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Титул" sheetId="6" r:id="rId1"/>
    <sheet name="1 курс СВ-180б " sheetId="4" r:id="rId2"/>
    <sheet name="ЭКЗ 1 курс СВ-180б" sheetId="5" r:id="rId3"/>
  </sheets>
  <definedNames>
    <definedName name="_xlnm.Print_Area" localSheetId="1">'1 курс СВ-180б '!$A$1:$BE$51</definedName>
    <definedName name="_xlnm.Print_Area" localSheetId="0">Титул!$A$1:$Q$16</definedName>
    <definedName name="_xlnm.Print_Area" localSheetId="2">'ЭКЗ 1 курс СВ-180б'!$A$1:$BE$51</definedName>
  </definedNames>
  <calcPr calcId="124519"/>
</workbook>
</file>

<file path=xl/calcChain.xml><?xml version="1.0" encoding="utf-8"?>
<calcChain xmlns="http://schemas.openxmlformats.org/spreadsheetml/2006/main">
  <c r="BE50" i="4"/>
  <c r="BE46"/>
  <c r="BE45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BE44" s="1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BE43" s="1"/>
  <c r="BE42"/>
  <c r="BE41"/>
  <c r="BE40"/>
  <c r="BE39"/>
  <c r="BE38"/>
  <c r="BE37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U36"/>
  <c r="T36"/>
  <c r="S36"/>
  <c r="R36"/>
  <c r="Q36"/>
  <c r="P36"/>
  <c r="O36"/>
  <c r="N36"/>
  <c r="M36"/>
  <c r="L36"/>
  <c r="K36"/>
  <c r="J36"/>
  <c r="I36"/>
  <c r="H36"/>
  <c r="G36"/>
  <c r="F36"/>
  <c r="E36"/>
  <c r="BE36" s="1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U35"/>
  <c r="T35"/>
  <c r="S35"/>
  <c r="R35"/>
  <c r="Q35"/>
  <c r="P35"/>
  <c r="O35"/>
  <c r="N35"/>
  <c r="M35"/>
  <c r="L35"/>
  <c r="K35"/>
  <c r="J35"/>
  <c r="I35"/>
  <c r="H35"/>
  <c r="G35"/>
  <c r="F35"/>
  <c r="E35"/>
  <c r="BE35" s="1"/>
  <c r="BE34"/>
  <c r="BE33"/>
  <c r="BE32"/>
  <c r="BE31"/>
  <c r="BE30"/>
  <c r="BE29"/>
  <c r="BE28"/>
  <c r="BE27"/>
  <c r="BE26"/>
  <c r="BE25"/>
  <c r="BE24"/>
  <c r="BE23"/>
  <c r="BE22"/>
  <c r="BE21"/>
  <c r="BE20"/>
  <c r="BE19"/>
  <c r="BE18"/>
  <c r="BE17"/>
  <c r="BE16"/>
  <c r="BE15"/>
  <c r="BE14"/>
  <c r="BE13"/>
  <c r="BE12"/>
  <c r="BE11"/>
  <c r="AS10"/>
  <c r="AS49" s="1"/>
  <c r="AR10"/>
  <c r="AR49" s="1"/>
  <c r="AQ10"/>
  <c r="AQ49" s="1"/>
  <c r="AP10"/>
  <c r="AP49" s="1"/>
  <c r="AO10"/>
  <c r="AO49" s="1"/>
  <c r="AN10"/>
  <c r="AN49" s="1"/>
  <c r="AM10"/>
  <c r="AM49" s="1"/>
  <c r="AL10"/>
  <c r="AL49" s="1"/>
  <c r="AK10"/>
  <c r="AK49" s="1"/>
  <c r="AJ10"/>
  <c r="AJ49" s="1"/>
  <c r="AI10"/>
  <c r="AI49" s="1"/>
  <c r="AH10"/>
  <c r="AH49" s="1"/>
  <c r="AG10"/>
  <c r="AG49" s="1"/>
  <c r="AF10"/>
  <c r="AF49" s="1"/>
  <c r="AE10"/>
  <c r="AE49" s="1"/>
  <c r="AD10"/>
  <c r="AD49" s="1"/>
  <c r="AC10"/>
  <c r="AC49" s="1"/>
  <c r="AB10"/>
  <c r="AB49" s="1"/>
  <c r="AA10"/>
  <c r="AA49" s="1"/>
  <c r="Z10"/>
  <c r="Z49" s="1"/>
  <c r="Y10"/>
  <c r="Y49" s="1"/>
  <c r="X10"/>
  <c r="X49" s="1"/>
  <c r="U10"/>
  <c r="U49" s="1"/>
  <c r="T10"/>
  <c r="T49" s="1"/>
  <c r="S10"/>
  <c r="S49" s="1"/>
  <c r="R10"/>
  <c r="R49" s="1"/>
  <c r="Q10"/>
  <c r="Q49" s="1"/>
  <c r="P10"/>
  <c r="P49" s="1"/>
  <c r="O10"/>
  <c r="O49" s="1"/>
  <c r="N10"/>
  <c r="N49" s="1"/>
  <c r="M10"/>
  <c r="M49" s="1"/>
  <c r="L10"/>
  <c r="L49" s="1"/>
  <c r="K10"/>
  <c r="K49" s="1"/>
  <c r="J10"/>
  <c r="J49" s="1"/>
  <c r="I10"/>
  <c r="I49" s="1"/>
  <c r="H10"/>
  <c r="H49" s="1"/>
  <c r="G10"/>
  <c r="G49" s="1"/>
  <c r="F10"/>
  <c r="F49" s="1"/>
  <c r="E10"/>
  <c r="E49" s="1"/>
  <c r="AS9"/>
  <c r="AS47" s="1"/>
  <c r="AS51" s="1"/>
  <c r="AR9"/>
  <c r="AR47" s="1"/>
  <c r="AR51" s="1"/>
  <c r="AQ9"/>
  <c r="AQ47" s="1"/>
  <c r="AQ51" s="1"/>
  <c r="AP9"/>
  <c r="AP47" s="1"/>
  <c r="AP51" s="1"/>
  <c r="AO9"/>
  <c r="AO47" s="1"/>
  <c r="AO51" s="1"/>
  <c r="AN9"/>
  <c r="AN47" s="1"/>
  <c r="AN51" s="1"/>
  <c r="AM9"/>
  <c r="AM47" s="1"/>
  <c r="AM51" s="1"/>
  <c r="AL9"/>
  <c r="AL47" s="1"/>
  <c r="AL51" s="1"/>
  <c r="AK9"/>
  <c r="AK47" s="1"/>
  <c r="AK51" s="1"/>
  <c r="AJ9"/>
  <c r="AJ47" s="1"/>
  <c r="AJ51" s="1"/>
  <c r="AI9"/>
  <c r="AI47" s="1"/>
  <c r="AI51" s="1"/>
  <c r="AH9"/>
  <c r="AH47" s="1"/>
  <c r="AH51" s="1"/>
  <c r="AG9"/>
  <c r="AG47" s="1"/>
  <c r="AG51" s="1"/>
  <c r="AF9"/>
  <c r="AF47" s="1"/>
  <c r="AF51" s="1"/>
  <c r="AE9"/>
  <c r="AE47" s="1"/>
  <c r="AE51" s="1"/>
  <c r="AD9"/>
  <c r="AD47" s="1"/>
  <c r="AD51" s="1"/>
  <c r="AC9"/>
  <c r="AC47" s="1"/>
  <c r="AC51" s="1"/>
  <c r="AB9"/>
  <c r="AB47" s="1"/>
  <c r="AB51" s="1"/>
  <c r="AA9"/>
  <c r="AA47" s="1"/>
  <c r="AA51" s="1"/>
  <c r="Z9"/>
  <c r="Z47" s="1"/>
  <c r="Z51" s="1"/>
  <c r="Y9"/>
  <c r="Y47" s="1"/>
  <c r="Y51" s="1"/>
  <c r="X9"/>
  <c r="X47" s="1"/>
  <c r="X51" s="1"/>
  <c r="U9"/>
  <c r="U47" s="1"/>
  <c r="U51" s="1"/>
  <c r="T9"/>
  <c r="T47" s="1"/>
  <c r="T51" s="1"/>
  <c r="S9"/>
  <c r="S47" s="1"/>
  <c r="S51" s="1"/>
  <c r="R9"/>
  <c r="R47" s="1"/>
  <c r="R51" s="1"/>
  <c r="Q9"/>
  <c r="Q47" s="1"/>
  <c r="Q51" s="1"/>
  <c r="P9"/>
  <c r="P47" s="1"/>
  <c r="P51" s="1"/>
  <c r="O9"/>
  <c r="O47" s="1"/>
  <c r="O51" s="1"/>
  <c r="N9"/>
  <c r="N47" s="1"/>
  <c r="N51" s="1"/>
  <c r="M9"/>
  <c r="M47" s="1"/>
  <c r="M51" s="1"/>
  <c r="L9"/>
  <c r="L47" s="1"/>
  <c r="L51" s="1"/>
  <c r="K9"/>
  <c r="K47" s="1"/>
  <c r="K51" s="1"/>
  <c r="J9"/>
  <c r="J47" s="1"/>
  <c r="J51" s="1"/>
  <c r="I9"/>
  <c r="I47" s="1"/>
  <c r="I51" s="1"/>
  <c r="H9"/>
  <c r="H47" s="1"/>
  <c r="H51" s="1"/>
  <c r="G9"/>
  <c r="G47" s="1"/>
  <c r="G51" s="1"/>
  <c r="F9"/>
  <c r="F47" s="1"/>
  <c r="F51" s="1"/>
  <c r="E9"/>
  <c r="E47" s="1"/>
  <c r="E51" s="1"/>
  <c r="BE51" s="1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U8"/>
  <c r="T8"/>
  <c r="S8"/>
  <c r="R8"/>
  <c r="Q8"/>
  <c r="P8"/>
  <c r="O8"/>
  <c r="N8"/>
  <c r="M8"/>
  <c r="L8"/>
  <c r="K8"/>
  <c r="J8"/>
  <c r="I8"/>
  <c r="H8"/>
  <c r="G8"/>
  <c r="F8"/>
  <c r="E8"/>
  <c r="BE8" s="1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E7"/>
  <c r="BE7" s="1"/>
  <c r="BE49" l="1"/>
  <c r="BE9"/>
  <c r="BE10"/>
</calcChain>
</file>

<file path=xl/sharedStrings.xml><?xml version="1.0" encoding="utf-8"?>
<sst xmlns="http://schemas.openxmlformats.org/spreadsheetml/2006/main" count="1106" uniqueCount="95">
  <si>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</si>
  <si>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</si>
  <si>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</si>
  <si>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</si>
  <si>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</si>
  <si>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28.09.20-03.10.20</t>
  </si>
  <si>
    <t>Октябрь</t>
  </si>
  <si>
    <t>26.10.20-31.10.20</t>
  </si>
  <si>
    <t>Ноябрь</t>
  </si>
  <si>
    <t>30.11.20-05.12.20</t>
  </si>
  <si>
    <t>Декабрь</t>
  </si>
  <si>
    <t>28.12.20-02.01.21</t>
  </si>
  <si>
    <t>Январь</t>
  </si>
  <si>
    <t>Февраль</t>
  </si>
  <si>
    <t>Март</t>
  </si>
  <si>
    <t>29.03.21-03.04.21</t>
  </si>
  <si>
    <t>Апрель</t>
  </si>
  <si>
    <t>26.04.21-01.05.21</t>
  </si>
  <si>
    <t>Май</t>
  </si>
  <si>
    <t>31.05.21-05.06.21</t>
  </si>
  <si>
    <t>Июнь</t>
  </si>
  <si>
    <t>28.06.21-03.07.21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</si>
  <si>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</si>
  <si>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</si>
  <si>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</si>
  <si>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</si>
  <si>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</si>
  <si>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</si>
  <si>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</si>
  <si>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</si>
  <si>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</si>
  <si>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</si>
  <si>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сам. р. с.</t>
  </si>
  <si>
    <t>ОУДБ.00</t>
  </si>
  <si>
    <t>Общеобразовательные учебные дисциплины (общие и по выбору) базовые</t>
  </si>
  <si>
    <t>ОУД.01</t>
  </si>
  <si>
    <t xml:space="preserve">Русский язык </t>
  </si>
  <si>
    <t>ОУД.02</t>
  </si>
  <si>
    <t>Литература</t>
  </si>
  <si>
    <t>ОУД.03</t>
  </si>
  <si>
    <t>Родная (русская) литература</t>
  </si>
  <si>
    <t>ОУД.04</t>
  </si>
  <si>
    <t>Иностранный язык</t>
  </si>
  <si>
    <t>ОУД.05</t>
  </si>
  <si>
    <t>История</t>
  </si>
  <si>
    <t>ОУД.06</t>
  </si>
  <si>
    <t xml:space="preserve">Физическая культура </t>
  </si>
  <si>
    <t>ОУД.07</t>
  </si>
  <si>
    <t>Основы безопасности жизнедеятельности</t>
  </si>
  <si>
    <t>ОУД.08</t>
  </si>
  <si>
    <t>Химия</t>
  </si>
  <si>
    <t>ОУД.09</t>
  </si>
  <si>
    <t>Обществознание (включая экономику и право)</t>
  </si>
  <si>
    <t>ОУД.10</t>
  </si>
  <si>
    <t>Экология</t>
  </si>
  <si>
    <t>Индивидуальный проект</t>
  </si>
  <si>
    <t>ОУД.11</t>
  </si>
  <si>
    <t>Астрономия</t>
  </si>
  <si>
    <t>ОУДП.00</t>
  </si>
  <si>
    <t>Общеобразовательные учебные дисциплины (общие и по выбору) профильные</t>
  </si>
  <si>
    <t>ОДП.12</t>
  </si>
  <si>
    <t>Математика (включая алгебру и начала математического анализа, геометрию)</t>
  </si>
  <si>
    <t>ОДП.13</t>
  </si>
  <si>
    <t xml:space="preserve">Информатика </t>
  </si>
  <si>
    <t>ОДП.14</t>
  </si>
  <si>
    <t xml:space="preserve">Физика </t>
  </si>
  <si>
    <t>УДД.00</t>
  </si>
  <si>
    <t>Учебные дисциплины дополнительные</t>
  </si>
  <si>
    <t>УДД.01</t>
  </si>
  <si>
    <t>Черчение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</si>
  <si>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</si>
  <si>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</si>
  <si>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</si>
  <si>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</si>
  <si>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</si>
  <si>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Э</t>
  </si>
  <si>
    <t>ДЗ</t>
  </si>
  <si>
    <t>ДЗ*</t>
  </si>
  <si>
    <t>Э*</t>
  </si>
  <si>
    <t>Годовой календарный график учебной группы № СВ-180/б по специальности 22.02.06 Сварочное производство (базовая подготовка) 
на 2020-2021 учебный год (с 01 сентября 2020 года по 31 августа 2021 года)</t>
  </si>
  <si>
    <t>Утверждаю</t>
  </si>
  <si>
    <t>Директор</t>
  </si>
  <si>
    <t>__________________ И.И. Тубер</t>
  </si>
  <si>
    <t>"_____"_________________20__г.</t>
  </si>
  <si>
    <t xml:space="preserve">КАЛЕНДАРНЫЙ УЧЕБНЫЙ ГРАФИК </t>
  </si>
  <si>
    <r>
      <t xml:space="preserve"> </t>
    </r>
    <r>
      <rPr>
        <b/>
        <i/>
        <u/>
        <sz val="12"/>
        <rFont val="Times New Roman"/>
        <family val="1"/>
        <charset val="204"/>
      </rPr>
      <t>ГБПОУ «Южно-Уральский государственный технический колледж»</t>
    </r>
  </si>
  <si>
    <t xml:space="preserve">по специальности среднего профессионального образования </t>
  </si>
  <si>
    <t>22.02.06 Сварочное производство</t>
  </si>
  <si>
    <r>
      <t xml:space="preserve">                                                                                              по программе базовой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подготовки</t>
    </r>
  </si>
  <si>
    <t xml:space="preserve">     Квалификация: техник </t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</si>
  <si>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</si>
  <si>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_3 года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</si>
  <si>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</si>
  <si>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</si>
  <si>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Зав. учебной частью _________________________ Н.В. Тур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</si>
</sst>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1" fillId="0" borderId="3" xfId="1" applyBorder="1"/>
    <xf numFmtId="0" fontId="4" fillId="0" borderId="4" xfId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7" fillId="0" borderId="7" xfId="2" applyBorder="1" applyAlignment="1" applyProtection="1">
      <alignment horizontal="center" vertical="center" textRotation="90"/>
    </xf>
    <xf numFmtId="0" fontId="3" fillId="0" borderId="0" xfId="0" applyFont="1" applyBorder="1" applyAlignment="1">
      <alignment horizontal="left"/>
    </xf>
    <xf numFmtId="0" fontId="1" fillId="0" borderId="0" xfId="1" applyBorder="1"/>
    <xf numFmtId="0" fontId="4" fillId="0" borderId="8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9" xfId="2" applyBorder="1" applyAlignment="1" applyProtection="1">
      <alignment horizontal="center" vertical="center" textRotation="90"/>
    </xf>
    <xf numFmtId="0" fontId="4" fillId="0" borderId="10" xfId="1" applyFont="1" applyBorder="1" applyAlignment="1">
      <alignment horizontal="center" vertical="center" textRotation="90" wrapText="1"/>
    </xf>
    <xf numFmtId="0" fontId="8" fillId="0" borderId="11" xfId="1" applyFont="1" applyBorder="1" applyAlignment="1">
      <alignment horizontal="center" vertical="center" textRotation="90"/>
    </xf>
    <xf numFmtId="0" fontId="8" fillId="0" borderId="11" xfId="1" applyFont="1" applyBorder="1" applyAlignment="1">
      <alignment horizontal="center" vertical="center" textRotation="90" wrapText="1"/>
    </xf>
    <xf numFmtId="1" fontId="8" fillId="0" borderId="11" xfId="1" applyNumberFormat="1" applyFont="1" applyBorder="1" applyAlignment="1">
      <alignment horizontal="center" vertical="center" textRotation="90" wrapText="1"/>
    </xf>
    <xf numFmtId="0" fontId="8" fillId="2" borderId="11" xfId="1" applyFont="1" applyFill="1" applyBorder="1" applyAlignment="1">
      <alignment horizontal="center" vertical="center" textRotation="90" wrapText="1"/>
    </xf>
    <xf numFmtId="0" fontId="9" fillId="0" borderId="0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10" fillId="0" borderId="6" xfId="1" applyFont="1" applyBorder="1" applyAlignment="1">
      <alignment horizontal="center" vertical="center" textRotation="90"/>
    </xf>
    <xf numFmtId="0" fontId="10" fillId="0" borderId="11" xfId="1" applyFont="1" applyBorder="1" applyAlignment="1">
      <alignment horizontal="center" vertical="center" textRotation="90"/>
    </xf>
    <xf numFmtId="0" fontId="8" fillId="2" borderId="11" xfId="1" applyFont="1" applyFill="1" applyBorder="1" applyAlignment="1">
      <alignment horizontal="center" vertical="center" textRotation="90"/>
    </xf>
    <xf numFmtId="0" fontId="7" fillId="0" borderId="11" xfId="2" applyBorder="1" applyAlignment="1" applyProtection="1">
      <alignment horizontal="center" vertical="center" textRotation="90"/>
    </xf>
    <xf numFmtId="0" fontId="11" fillId="0" borderId="4" xfId="1" applyFont="1" applyBorder="1" applyAlignment="1">
      <alignment horizontal="center" vertical="center" textRotation="90" wrapText="1"/>
    </xf>
    <xf numFmtId="0" fontId="12" fillId="3" borderId="4" xfId="1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left" vertical="top" wrapText="1"/>
    </xf>
    <xf numFmtId="0" fontId="13" fillId="5" borderId="11" xfId="1" applyFont="1" applyFill="1" applyBorder="1" applyAlignment="1">
      <alignment horizontal="left" vertical="top" wrapText="1"/>
    </xf>
    <xf numFmtId="0" fontId="14" fillId="5" borderId="11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 textRotation="90" wrapText="1"/>
    </xf>
    <xf numFmtId="0" fontId="12" fillId="3" borderId="10" xfId="1" applyFont="1" applyFill="1" applyBorder="1" applyAlignment="1">
      <alignment horizontal="left" vertical="top" wrapText="1"/>
    </xf>
    <xf numFmtId="0" fontId="4" fillId="4" borderId="10" xfId="1" applyFont="1" applyFill="1" applyBorder="1" applyAlignment="1">
      <alignment horizontal="left" vertical="top" wrapText="1"/>
    </xf>
    <xf numFmtId="0" fontId="12" fillId="6" borderId="4" xfId="1" applyFont="1" applyFill="1" applyBorder="1" applyAlignment="1">
      <alignment horizontal="left" vertical="top" wrapText="1"/>
    </xf>
    <xf numFmtId="0" fontId="4" fillId="6" borderId="4" xfId="1" applyFont="1" applyFill="1" applyBorder="1" applyAlignment="1">
      <alignment horizontal="left" vertical="top" wrapText="1"/>
    </xf>
    <xf numFmtId="0" fontId="13" fillId="6" borderId="11" xfId="1" applyFont="1" applyFill="1" applyBorder="1" applyAlignment="1">
      <alignment horizontal="left" vertical="top" wrapText="1"/>
    </xf>
    <xf numFmtId="0" fontId="14" fillId="6" borderId="11" xfId="1" applyFont="1" applyFill="1" applyBorder="1" applyAlignment="1">
      <alignment horizontal="center" vertical="center"/>
    </xf>
    <xf numFmtId="0" fontId="13" fillId="6" borderId="11" xfId="1" applyFont="1" applyFill="1" applyBorder="1" applyAlignment="1">
      <alignment horizontal="center" vertical="center"/>
    </xf>
    <xf numFmtId="0" fontId="14" fillId="6" borderId="11" xfId="1" applyFont="1" applyFill="1" applyBorder="1" applyAlignment="1">
      <alignment horizontal="center" vertical="center" wrapText="1"/>
    </xf>
    <xf numFmtId="0" fontId="12" fillId="6" borderId="10" xfId="1" applyFont="1" applyFill="1" applyBorder="1" applyAlignment="1">
      <alignment horizontal="left" vertical="top" wrapText="1"/>
    </xf>
    <xf numFmtId="0" fontId="4" fillId="6" borderId="10" xfId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14" fillId="0" borderId="8" xfId="1" applyFont="1" applyBorder="1" applyAlignment="1">
      <alignment horizontal="left" vertical="top" wrapText="1"/>
    </xf>
    <xf numFmtId="0" fontId="15" fillId="0" borderId="11" xfId="1" applyFont="1" applyFill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top"/>
    </xf>
    <xf numFmtId="0" fontId="16" fillId="0" borderId="10" xfId="1" applyFont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/>
    </xf>
    <xf numFmtId="0" fontId="15" fillId="0" borderId="11" xfId="1" applyFont="1" applyFill="1" applyBorder="1" applyAlignment="1">
      <alignment horizontal="center" vertical="center" wrapText="1"/>
    </xf>
    <xf numFmtId="0" fontId="13" fillId="7" borderId="11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left"/>
    </xf>
    <xf numFmtId="0" fontId="1" fillId="2" borderId="0" xfId="1" applyFill="1" applyBorder="1"/>
    <xf numFmtId="0" fontId="15" fillId="2" borderId="1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3" fillId="0" borderId="9" xfId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 wrapText="1"/>
    </xf>
    <xf numFmtId="0" fontId="13" fillId="0" borderId="6" xfId="1" applyFont="1" applyBorder="1" applyAlignment="1">
      <alignment horizontal="left" vertical="top" wrapText="1"/>
    </xf>
    <xf numFmtId="0" fontId="15" fillId="0" borderId="10" xfId="1" applyFont="1" applyBorder="1" applyAlignment="1">
      <alignment horizontal="left" vertical="top" wrapText="1"/>
    </xf>
    <xf numFmtId="0" fontId="13" fillId="0" borderId="10" xfId="1" applyFont="1" applyBorder="1" applyAlignment="1">
      <alignment horizontal="left" vertical="top" wrapText="1"/>
    </xf>
    <xf numFmtId="0" fontId="17" fillId="4" borderId="4" xfId="1" applyFont="1" applyFill="1" applyBorder="1" applyAlignment="1">
      <alignment horizontal="left" vertical="top"/>
    </xf>
    <xf numFmtId="0" fontId="18" fillId="4" borderId="4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left" vertical="top" wrapText="1"/>
    </xf>
    <xf numFmtId="0" fontId="14" fillId="4" borderId="11" xfId="1" applyFont="1" applyFill="1" applyBorder="1" applyAlignment="1">
      <alignment horizontal="center" vertical="center"/>
    </xf>
    <xf numFmtId="0" fontId="0" fillId="0" borderId="0" xfId="0" applyBorder="1"/>
    <xf numFmtId="0" fontId="17" fillId="4" borderId="10" xfId="1" applyFont="1" applyFill="1" applyBorder="1" applyAlignment="1">
      <alignment horizontal="left" vertical="top"/>
    </xf>
    <xf numFmtId="0" fontId="18" fillId="4" borderId="10" xfId="1" applyFont="1" applyFill="1" applyBorder="1" applyAlignment="1">
      <alignment horizontal="left" vertical="top" wrapText="1"/>
    </xf>
    <xf numFmtId="0" fontId="13" fillId="4" borderId="10" xfId="1" applyFont="1" applyFill="1" applyBorder="1" applyAlignment="1">
      <alignment horizontal="left" vertical="top" wrapText="1"/>
    </xf>
    <xf numFmtId="0" fontId="14" fillId="0" borderId="4" xfId="1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19" fillId="0" borderId="6" xfId="1" applyFont="1" applyFill="1" applyBorder="1" applyAlignment="1">
      <alignment horizontal="left" vertical="top"/>
    </xf>
    <xf numFmtId="0" fontId="14" fillId="2" borderId="11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left" vertical="top" wrapText="1"/>
    </xf>
    <xf numFmtId="0" fontId="4" fillId="4" borderId="6" xfId="1" applyFont="1" applyFill="1" applyBorder="1" applyAlignment="1">
      <alignment horizontal="left" vertical="top" wrapText="1"/>
    </xf>
    <xf numFmtId="0" fontId="13" fillId="4" borderId="11" xfId="1" applyFont="1" applyFill="1" applyBorder="1" applyAlignment="1">
      <alignment horizontal="left" vertical="top" wrapText="1"/>
    </xf>
    <xf numFmtId="0" fontId="14" fillId="4" borderId="11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left" vertical="top" wrapText="1"/>
    </xf>
    <xf numFmtId="0" fontId="15" fillId="4" borderId="11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0" fontId="14" fillId="0" borderId="5" xfId="1" applyFont="1" applyFill="1" applyBorder="1" applyAlignment="1">
      <alignment horizontal="center" vertical="center" wrapText="1"/>
    </xf>
    <xf numFmtId="0" fontId="13" fillId="7" borderId="5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14" fillId="0" borderId="9" xfId="1" applyFont="1" applyFill="1" applyBorder="1" applyAlignment="1">
      <alignment horizontal="center" vertical="center" wrapText="1"/>
    </xf>
    <xf numFmtId="0" fontId="13" fillId="7" borderId="9" xfId="1" applyFont="1" applyFill="1" applyBorder="1" applyAlignment="1">
      <alignment horizontal="center" vertical="center" wrapText="1"/>
    </xf>
    <xf numFmtId="0" fontId="1" fillId="0" borderId="12" xfId="1" applyBorder="1"/>
    <xf numFmtId="0" fontId="4" fillId="5" borderId="13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 wrapText="1"/>
    </xf>
    <xf numFmtId="0" fontId="4" fillId="5" borderId="7" xfId="1" applyFont="1" applyFill="1" applyBorder="1" applyAlignment="1">
      <alignment horizontal="center" wrapText="1"/>
    </xf>
    <xf numFmtId="0" fontId="14" fillId="5" borderId="4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wrapText="1"/>
    </xf>
    <xf numFmtId="0" fontId="4" fillId="5" borderId="15" xfId="1" applyFont="1" applyFill="1" applyBorder="1" applyAlignment="1">
      <alignment horizontal="center" wrapText="1"/>
    </xf>
    <xf numFmtId="0" fontId="4" fillId="5" borderId="11" xfId="1" applyFont="1" applyFill="1" applyBorder="1" applyAlignment="1">
      <alignment horizontal="center" wrapText="1"/>
    </xf>
    <xf numFmtId="0" fontId="14" fillId="5" borderId="10" xfId="1" applyFont="1" applyFill="1" applyBorder="1" applyAlignment="1">
      <alignment horizontal="center" vertical="center"/>
    </xf>
    <xf numFmtId="0" fontId="13" fillId="5" borderId="10" xfId="1" applyFont="1" applyFill="1" applyBorder="1" applyAlignment="1">
      <alignment horizontal="center" vertical="center"/>
    </xf>
    <xf numFmtId="0" fontId="13" fillId="4" borderId="10" xfId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top" wrapText="1"/>
    </xf>
    <xf numFmtId="0" fontId="4" fillId="5" borderId="2" xfId="1" applyFont="1" applyFill="1" applyBorder="1" applyAlignment="1">
      <alignment horizontal="center" vertical="top" wrapText="1"/>
    </xf>
    <xf numFmtId="0" fontId="4" fillId="5" borderId="5" xfId="1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wrapText="1"/>
    </xf>
    <xf numFmtId="0" fontId="4" fillId="5" borderId="2" xfId="1" applyFont="1" applyFill="1" applyBorder="1" applyAlignment="1">
      <alignment horizontal="center" wrapText="1"/>
    </xf>
    <xf numFmtId="0" fontId="4" fillId="5" borderId="5" xfId="1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/>
    </xf>
    <xf numFmtId="0" fontId="12" fillId="5" borderId="11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6" fillId="0" borderId="0" xfId="1" applyFont="1" applyBorder="1"/>
    <xf numFmtId="0" fontId="2" fillId="0" borderId="5" xfId="1" applyFont="1" applyBorder="1" applyAlignment="1">
      <alignment horizontal="center" vertical="center" wrapText="1"/>
    </xf>
    <xf numFmtId="0" fontId="1" fillId="0" borderId="0" xfId="1"/>
    <xf numFmtId="0" fontId="20" fillId="0" borderId="0" xfId="1" applyFont="1"/>
    <xf numFmtId="0" fontId="21" fillId="0" borderId="0" xfId="1" applyFont="1" applyAlignment="1">
      <alignment horizontal="right"/>
    </xf>
    <xf numFmtId="0" fontId="17" fillId="0" borderId="0" xfId="1" applyFont="1" applyAlignment="1"/>
    <xf numFmtId="0" fontId="15" fillId="0" borderId="0" xfId="1" applyFont="1"/>
    <xf numFmtId="0" fontId="15" fillId="0" borderId="0" xfId="1" applyFont="1" applyAlignment="1"/>
    <xf numFmtId="0" fontId="22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19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1" fillId="0" borderId="0" xfId="1" applyAlignment="1"/>
    <xf numFmtId="0" fontId="19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0"/>
    <xf numFmtId="0" fontId="19" fillId="0" borderId="0" xfId="1" applyFont="1" applyAlignment="1">
      <alignment horizontal="right"/>
    </xf>
    <xf numFmtId="0" fontId="19" fillId="0" borderId="0" xfId="1" applyFont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view="pageBreakPreview" zoomScale="88" zoomScaleSheetLayoutView="88" workbookViewId="0">
      <selection activeCell="E10" sqref="E10:Q10"/>
    </sheetView>
  </sheetViews>
  <sheetFormatPr defaultRowHeight="12.75"/>
  <cols>
    <col min="1" max="1" width="2.7109375" style="133" customWidth="1"/>
    <col min="2" max="2" width="4.85546875" style="133" customWidth="1"/>
    <col min="3" max="3" width="12" style="133" customWidth="1"/>
    <col min="4" max="4" width="3.85546875" style="133" customWidth="1"/>
    <col min="5" max="5" width="4" style="133" customWidth="1"/>
    <col min="6" max="7" width="3.7109375" style="133" customWidth="1"/>
    <col min="8" max="8" width="4.140625" style="133" customWidth="1"/>
    <col min="9" max="9" width="70.85546875" style="133" customWidth="1"/>
    <col min="10" max="11" width="4.140625" style="133" customWidth="1"/>
    <col min="12" max="16" width="4" style="133" customWidth="1"/>
    <col min="17" max="17" width="7.42578125" style="133" customWidth="1"/>
    <col min="18" max="20" width="3.85546875" style="133" customWidth="1"/>
    <col min="21" max="28" width="4" style="133" customWidth="1"/>
    <col min="29" max="32" width="3.85546875" style="133" customWidth="1"/>
    <col min="33" max="56" width="4" style="133" customWidth="1"/>
    <col min="57" max="57" width="5.5703125" style="133" customWidth="1"/>
    <col min="58" max="58" width="5.42578125" style="133" customWidth="1"/>
    <col min="59" max="59" width="4.85546875" style="133" customWidth="1"/>
    <col min="60" max="256" width="9.140625" style="133"/>
    <col min="257" max="257" width="2.7109375" style="133" customWidth="1"/>
    <col min="258" max="258" width="4.85546875" style="133" customWidth="1"/>
    <col min="259" max="259" width="12" style="133" customWidth="1"/>
    <col min="260" max="260" width="3.85546875" style="133" customWidth="1"/>
    <col min="261" max="261" width="4" style="133" customWidth="1"/>
    <col min="262" max="263" width="3.7109375" style="133" customWidth="1"/>
    <col min="264" max="264" width="4.140625" style="133" customWidth="1"/>
    <col min="265" max="265" width="70.85546875" style="133" customWidth="1"/>
    <col min="266" max="267" width="4.140625" style="133" customWidth="1"/>
    <col min="268" max="272" width="4" style="133" customWidth="1"/>
    <col min="273" max="273" width="7.42578125" style="133" customWidth="1"/>
    <col min="274" max="276" width="3.85546875" style="133" customWidth="1"/>
    <col min="277" max="284" width="4" style="133" customWidth="1"/>
    <col min="285" max="288" width="3.85546875" style="133" customWidth="1"/>
    <col min="289" max="312" width="4" style="133" customWidth="1"/>
    <col min="313" max="313" width="5.5703125" style="133" customWidth="1"/>
    <col min="314" max="314" width="5.42578125" style="133" customWidth="1"/>
    <col min="315" max="315" width="4.85546875" style="133" customWidth="1"/>
    <col min="316" max="512" width="9.140625" style="133"/>
    <col min="513" max="513" width="2.7109375" style="133" customWidth="1"/>
    <col min="514" max="514" width="4.85546875" style="133" customWidth="1"/>
    <col min="515" max="515" width="12" style="133" customWidth="1"/>
    <col min="516" max="516" width="3.85546875" style="133" customWidth="1"/>
    <col min="517" max="517" width="4" style="133" customWidth="1"/>
    <col min="518" max="519" width="3.7109375" style="133" customWidth="1"/>
    <col min="520" max="520" width="4.140625" style="133" customWidth="1"/>
    <col min="521" max="521" width="70.85546875" style="133" customWidth="1"/>
    <col min="522" max="523" width="4.140625" style="133" customWidth="1"/>
    <col min="524" max="528" width="4" style="133" customWidth="1"/>
    <col min="529" max="529" width="7.42578125" style="133" customWidth="1"/>
    <col min="530" max="532" width="3.85546875" style="133" customWidth="1"/>
    <col min="533" max="540" width="4" style="133" customWidth="1"/>
    <col min="541" max="544" width="3.85546875" style="133" customWidth="1"/>
    <col min="545" max="568" width="4" style="133" customWidth="1"/>
    <col min="569" max="569" width="5.5703125" style="133" customWidth="1"/>
    <col min="570" max="570" width="5.42578125" style="133" customWidth="1"/>
    <col min="571" max="571" width="4.85546875" style="133" customWidth="1"/>
    <col min="572" max="768" width="9.140625" style="133"/>
    <col min="769" max="769" width="2.7109375" style="133" customWidth="1"/>
    <col min="770" max="770" width="4.85546875" style="133" customWidth="1"/>
    <col min="771" max="771" width="12" style="133" customWidth="1"/>
    <col min="772" max="772" width="3.85546875" style="133" customWidth="1"/>
    <col min="773" max="773" width="4" style="133" customWidth="1"/>
    <col min="774" max="775" width="3.7109375" style="133" customWidth="1"/>
    <col min="776" max="776" width="4.140625" style="133" customWidth="1"/>
    <col min="777" max="777" width="70.85546875" style="133" customWidth="1"/>
    <col min="778" max="779" width="4.140625" style="133" customWidth="1"/>
    <col min="780" max="784" width="4" style="133" customWidth="1"/>
    <col min="785" max="785" width="7.42578125" style="133" customWidth="1"/>
    <col min="786" max="788" width="3.85546875" style="133" customWidth="1"/>
    <col min="789" max="796" width="4" style="133" customWidth="1"/>
    <col min="797" max="800" width="3.85546875" style="133" customWidth="1"/>
    <col min="801" max="824" width="4" style="133" customWidth="1"/>
    <col min="825" max="825" width="5.5703125" style="133" customWidth="1"/>
    <col min="826" max="826" width="5.42578125" style="133" customWidth="1"/>
    <col min="827" max="827" width="4.85546875" style="133" customWidth="1"/>
    <col min="828" max="1024" width="9.140625" style="133"/>
    <col min="1025" max="1025" width="2.7109375" style="133" customWidth="1"/>
    <col min="1026" max="1026" width="4.85546875" style="133" customWidth="1"/>
    <col min="1027" max="1027" width="12" style="133" customWidth="1"/>
    <col min="1028" max="1028" width="3.85546875" style="133" customWidth="1"/>
    <col min="1029" max="1029" width="4" style="133" customWidth="1"/>
    <col min="1030" max="1031" width="3.7109375" style="133" customWidth="1"/>
    <col min="1032" max="1032" width="4.140625" style="133" customWidth="1"/>
    <col min="1033" max="1033" width="70.85546875" style="133" customWidth="1"/>
    <col min="1034" max="1035" width="4.140625" style="133" customWidth="1"/>
    <col min="1036" max="1040" width="4" style="133" customWidth="1"/>
    <col min="1041" max="1041" width="7.42578125" style="133" customWidth="1"/>
    <col min="1042" max="1044" width="3.85546875" style="133" customWidth="1"/>
    <col min="1045" max="1052" width="4" style="133" customWidth="1"/>
    <col min="1053" max="1056" width="3.85546875" style="133" customWidth="1"/>
    <col min="1057" max="1080" width="4" style="133" customWidth="1"/>
    <col min="1081" max="1081" width="5.5703125" style="133" customWidth="1"/>
    <col min="1082" max="1082" width="5.42578125" style="133" customWidth="1"/>
    <col min="1083" max="1083" width="4.85546875" style="133" customWidth="1"/>
    <col min="1084" max="1280" width="9.140625" style="133"/>
    <col min="1281" max="1281" width="2.7109375" style="133" customWidth="1"/>
    <col min="1282" max="1282" width="4.85546875" style="133" customWidth="1"/>
    <col min="1283" max="1283" width="12" style="133" customWidth="1"/>
    <col min="1284" max="1284" width="3.85546875" style="133" customWidth="1"/>
    <col min="1285" max="1285" width="4" style="133" customWidth="1"/>
    <col min="1286" max="1287" width="3.7109375" style="133" customWidth="1"/>
    <col min="1288" max="1288" width="4.140625" style="133" customWidth="1"/>
    <col min="1289" max="1289" width="70.85546875" style="133" customWidth="1"/>
    <col min="1290" max="1291" width="4.140625" style="133" customWidth="1"/>
    <col min="1292" max="1296" width="4" style="133" customWidth="1"/>
    <col min="1297" max="1297" width="7.42578125" style="133" customWidth="1"/>
    <col min="1298" max="1300" width="3.85546875" style="133" customWidth="1"/>
    <col min="1301" max="1308" width="4" style="133" customWidth="1"/>
    <col min="1309" max="1312" width="3.85546875" style="133" customWidth="1"/>
    <col min="1313" max="1336" width="4" style="133" customWidth="1"/>
    <col min="1337" max="1337" width="5.5703125" style="133" customWidth="1"/>
    <col min="1338" max="1338" width="5.42578125" style="133" customWidth="1"/>
    <col min="1339" max="1339" width="4.85546875" style="133" customWidth="1"/>
    <col min="1340" max="1536" width="9.140625" style="133"/>
    <col min="1537" max="1537" width="2.7109375" style="133" customWidth="1"/>
    <col min="1538" max="1538" width="4.85546875" style="133" customWidth="1"/>
    <col min="1539" max="1539" width="12" style="133" customWidth="1"/>
    <col min="1540" max="1540" width="3.85546875" style="133" customWidth="1"/>
    <col min="1541" max="1541" width="4" style="133" customWidth="1"/>
    <col min="1542" max="1543" width="3.7109375" style="133" customWidth="1"/>
    <col min="1544" max="1544" width="4.140625" style="133" customWidth="1"/>
    <col min="1545" max="1545" width="70.85546875" style="133" customWidth="1"/>
    <col min="1546" max="1547" width="4.140625" style="133" customWidth="1"/>
    <col min="1548" max="1552" width="4" style="133" customWidth="1"/>
    <col min="1553" max="1553" width="7.42578125" style="133" customWidth="1"/>
    <col min="1554" max="1556" width="3.85546875" style="133" customWidth="1"/>
    <col min="1557" max="1564" width="4" style="133" customWidth="1"/>
    <col min="1565" max="1568" width="3.85546875" style="133" customWidth="1"/>
    <col min="1569" max="1592" width="4" style="133" customWidth="1"/>
    <col min="1593" max="1593" width="5.5703125" style="133" customWidth="1"/>
    <col min="1594" max="1594" width="5.42578125" style="133" customWidth="1"/>
    <col min="1595" max="1595" width="4.85546875" style="133" customWidth="1"/>
    <col min="1596" max="1792" width="9.140625" style="133"/>
    <col min="1793" max="1793" width="2.7109375" style="133" customWidth="1"/>
    <col min="1794" max="1794" width="4.85546875" style="133" customWidth="1"/>
    <col min="1795" max="1795" width="12" style="133" customWidth="1"/>
    <col min="1796" max="1796" width="3.85546875" style="133" customWidth="1"/>
    <col min="1797" max="1797" width="4" style="133" customWidth="1"/>
    <col min="1798" max="1799" width="3.7109375" style="133" customWidth="1"/>
    <col min="1800" max="1800" width="4.140625" style="133" customWidth="1"/>
    <col min="1801" max="1801" width="70.85546875" style="133" customWidth="1"/>
    <col min="1802" max="1803" width="4.140625" style="133" customWidth="1"/>
    <col min="1804" max="1808" width="4" style="133" customWidth="1"/>
    <col min="1809" max="1809" width="7.42578125" style="133" customWidth="1"/>
    <col min="1810" max="1812" width="3.85546875" style="133" customWidth="1"/>
    <col min="1813" max="1820" width="4" style="133" customWidth="1"/>
    <col min="1821" max="1824" width="3.85546875" style="133" customWidth="1"/>
    <col min="1825" max="1848" width="4" style="133" customWidth="1"/>
    <col min="1849" max="1849" width="5.5703125" style="133" customWidth="1"/>
    <col min="1850" max="1850" width="5.42578125" style="133" customWidth="1"/>
    <col min="1851" max="1851" width="4.85546875" style="133" customWidth="1"/>
    <col min="1852" max="2048" width="9.140625" style="133"/>
    <col min="2049" max="2049" width="2.7109375" style="133" customWidth="1"/>
    <col min="2050" max="2050" width="4.85546875" style="133" customWidth="1"/>
    <col min="2051" max="2051" width="12" style="133" customWidth="1"/>
    <col min="2052" max="2052" width="3.85546875" style="133" customWidth="1"/>
    <col min="2053" max="2053" width="4" style="133" customWidth="1"/>
    <col min="2054" max="2055" width="3.7109375" style="133" customWidth="1"/>
    <col min="2056" max="2056" width="4.140625" style="133" customWidth="1"/>
    <col min="2057" max="2057" width="70.85546875" style="133" customWidth="1"/>
    <col min="2058" max="2059" width="4.140625" style="133" customWidth="1"/>
    <col min="2060" max="2064" width="4" style="133" customWidth="1"/>
    <col min="2065" max="2065" width="7.42578125" style="133" customWidth="1"/>
    <col min="2066" max="2068" width="3.85546875" style="133" customWidth="1"/>
    <col min="2069" max="2076" width="4" style="133" customWidth="1"/>
    <col min="2077" max="2080" width="3.85546875" style="133" customWidth="1"/>
    <col min="2081" max="2104" width="4" style="133" customWidth="1"/>
    <col min="2105" max="2105" width="5.5703125" style="133" customWidth="1"/>
    <col min="2106" max="2106" width="5.42578125" style="133" customWidth="1"/>
    <col min="2107" max="2107" width="4.85546875" style="133" customWidth="1"/>
    <col min="2108" max="2304" width="9.140625" style="133"/>
    <col min="2305" max="2305" width="2.7109375" style="133" customWidth="1"/>
    <col min="2306" max="2306" width="4.85546875" style="133" customWidth="1"/>
    <col min="2307" max="2307" width="12" style="133" customWidth="1"/>
    <col min="2308" max="2308" width="3.85546875" style="133" customWidth="1"/>
    <col min="2309" max="2309" width="4" style="133" customWidth="1"/>
    <col min="2310" max="2311" width="3.7109375" style="133" customWidth="1"/>
    <col min="2312" max="2312" width="4.140625" style="133" customWidth="1"/>
    <col min="2313" max="2313" width="70.85546875" style="133" customWidth="1"/>
    <col min="2314" max="2315" width="4.140625" style="133" customWidth="1"/>
    <col min="2316" max="2320" width="4" style="133" customWidth="1"/>
    <col min="2321" max="2321" width="7.42578125" style="133" customWidth="1"/>
    <col min="2322" max="2324" width="3.85546875" style="133" customWidth="1"/>
    <col min="2325" max="2332" width="4" style="133" customWidth="1"/>
    <col min="2333" max="2336" width="3.85546875" style="133" customWidth="1"/>
    <col min="2337" max="2360" width="4" style="133" customWidth="1"/>
    <col min="2361" max="2361" width="5.5703125" style="133" customWidth="1"/>
    <col min="2362" max="2362" width="5.42578125" style="133" customWidth="1"/>
    <col min="2363" max="2363" width="4.85546875" style="133" customWidth="1"/>
    <col min="2364" max="2560" width="9.140625" style="133"/>
    <col min="2561" max="2561" width="2.7109375" style="133" customWidth="1"/>
    <col min="2562" max="2562" width="4.85546875" style="133" customWidth="1"/>
    <col min="2563" max="2563" width="12" style="133" customWidth="1"/>
    <col min="2564" max="2564" width="3.85546875" style="133" customWidth="1"/>
    <col min="2565" max="2565" width="4" style="133" customWidth="1"/>
    <col min="2566" max="2567" width="3.7109375" style="133" customWidth="1"/>
    <col min="2568" max="2568" width="4.140625" style="133" customWidth="1"/>
    <col min="2569" max="2569" width="70.85546875" style="133" customWidth="1"/>
    <col min="2570" max="2571" width="4.140625" style="133" customWidth="1"/>
    <col min="2572" max="2576" width="4" style="133" customWidth="1"/>
    <col min="2577" max="2577" width="7.42578125" style="133" customWidth="1"/>
    <col min="2578" max="2580" width="3.85546875" style="133" customWidth="1"/>
    <col min="2581" max="2588" width="4" style="133" customWidth="1"/>
    <col min="2589" max="2592" width="3.85546875" style="133" customWidth="1"/>
    <col min="2593" max="2616" width="4" style="133" customWidth="1"/>
    <col min="2617" max="2617" width="5.5703125" style="133" customWidth="1"/>
    <col min="2618" max="2618" width="5.42578125" style="133" customWidth="1"/>
    <col min="2619" max="2619" width="4.85546875" style="133" customWidth="1"/>
    <col min="2620" max="2816" width="9.140625" style="133"/>
    <col min="2817" max="2817" width="2.7109375" style="133" customWidth="1"/>
    <col min="2818" max="2818" width="4.85546875" style="133" customWidth="1"/>
    <col min="2819" max="2819" width="12" style="133" customWidth="1"/>
    <col min="2820" max="2820" width="3.85546875" style="133" customWidth="1"/>
    <col min="2821" max="2821" width="4" style="133" customWidth="1"/>
    <col min="2822" max="2823" width="3.7109375" style="133" customWidth="1"/>
    <col min="2824" max="2824" width="4.140625" style="133" customWidth="1"/>
    <col min="2825" max="2825" width="70.85546875" style="133" customWidth="1"/>
    <col min="2826" max="2827" width="4.140625" style="133" customWidth="1"/>
    <col min="2828" max="2832" width="4" style="133" customWidth="1"/>
    <col min="2833" max="2833" width="7.42578125" style="133" customWidth="1"/>
    <col min="2834" max="2836" width="3.85546875" style="133" customWidth="1"/>
    <col min="2837" max="2844" width="4" style="133" customWidth="1"/>
    <col min="2845" max="2848" width="3.85546875" style="133" customWidth="1"/>
    <col min="2849" max="2872" width="4" style="133" customWidth="1"/>
    <col min="2873" max="2873" width="5.5703125" style="133" customWidth="1"/>
    <col min="2874" max="2874" width="5.42578125" style="133" customWidth="1"/>
    <col min="2875" max="2875" width="4.85546875" style="133" customWidth="1"/>
    <col min="2876" max="3072" width="9.140625" style="133"/>
    <col min="3073" max="3073" width="2.7109375" style="133" customWidth="1"/>
    <col min="3074" max="3074" width="4.85546875" style="133" customWidth="1"/>
    <col min="3075" max="3075" width="12" style="133" customWidth="1"/>
    <col min="3076" max="3076" width="3.85546875" style="133" customWidth="1"/>
    <col min="3077" max="3077" width="4" style="133" customWidth="1"/>
    <col min="3078" max="3079" width="3.7109375" style="133" customWidth="1"/>
    <col min="3080" max="3080" width="4.140625" style="133" customWidth="1"/>
    <col min="3081" max="3081" width="70.85546875" style="133" customWidth="1"/>
    <col min="3082" max="3083" width="4.140625" style="133" customWidth="1"/>
    <col min="3084" max="3088" width="4" style="133" customWidth="1"/>
    <col min="3089" max="3089" width="7.42578125" style="133" customWidth="1"/>
    <col min="3090" max="3092" width="3.85546875" style="133" customWidth="1"/>
    <col min="3093" max="3100" width="4" style="133" customWidth="1"/>
    <col min="3101" max="3104" width="3.85546875" style="133" customWidth="1"/>
    <col min="3105" max="3128" width="4" style="133" customWidth="1"/>
    <col min="3129" max="3129" width="5.5703125" style="133" customWidth="1"/>
    <col min="3130" max="3130" width="5.42578125" style="133" customWidth="1"/>
    <col min="3131" max="3131" width="4.85546875" style="133" customWidth="1"/>
    <col min="3132" max="3328" width="9.140625" style="133"/>
    <col min="3329" max="3329" width="2.7109375" style="133" customWidth="1"/>
    <col min="3330" max="3330" width="4.85546875" style="133" customWidth="1"/>
    <col min="3331" max="3331" width="12" style="133" customWidth="1"/>
    <col min="3332" max="3332" width="3.85546875" style="133" customWidth="1"/>
    <col min="3333" max="3333" width="4" style="133" customWidth="1"/>
    <col min="3334" max="3335" width="3.7109375" style="133" customWidth="1"/>
    <col min="3336" max="3336" width="4.140625" style="133" customWidth="1"/>
    <col min="3337" max="3337" width="70.85546875" style="133" customWidth="1"/>
    <col min="3338" max="3339" width="4.140625" style="133" customWidth="1"/>
    <col min="3340" max="3344" width="4" style="133" customWidth="1"/>
    <col min="3345" max="3345" width="7.42578125" style="133" customWidth="1"/>
    <col min="3346" max="3348" width="3.85546875" style="133" customWidth="1"/>
    <col min="3349" max="3356" width="4" style="133" customWidth="1"/>
    <col min="3357" max="3360" width="3.85546875" style="133" customWidth="1"/>
    <col min="3361" max="3384" width="4" style="133" customWidth="1"/>
    <col min="3385" max="3385" width="5.5703125" style="133" customWidth="1"/>
    <col min="3386" max="3386" width="5.42578125" style="133" customWidth="1"/>
    <col min="3387" max="3387" width="4.85546875" style="133" customWidth="1"/>
    <col min="3388" max="3584" width="9.140625" style="133"/>
    <col min="3585" max="3585" width="2.7109375" style="133" customWidth="1"/>
    <col min="3586" max="3586" width="4.85546875" style="133" customWidth="1"/>
    <col min="3587" max="3587" width="12" style="133" customWidth="1"/>
    <col min="3588" max="3588" width="3.85546875" style="133" customWidth="1"/>
    <col min="3589" max="3589" width="4" style="133" customWidth="1"/>
    <col min="3590" max="3591" width="3.7109375" style="133" customWidth="1"/>
    <col min="3592" max="3592" width="4.140625" style="133" customWidth="1"/>
    <col min="3593" max="3593" width="70.85546875" style="133" customWidth="1"/>
    <col min="3594" max="3595" width="4.140625" style="133" customWidth="1"/>
    <col min="3596" max="3600" width="4" style="133" customWidth="1"/>
    <col min="3601" max="3601" width="7.42578125" style="133" customWidth="1"/>
    <col min="3602" max="3604" width="3.85546875" style="133" customWidth="1"/>
    <col min="3605" max="3612" width="4" style="133" customWidth="1"/>
    <col min="3613" max="3616" width="3.85546875" style="133" customWidth="1"/>
    <col min="3617" max="3640" width="4" style="133" customWidth="1"/>
    <col min="3641" max="3641" width="5.5703125" style="133" customWidth="1"/>
    <col min="3642" max="3642" width="5.42578125" style="133" customWidth="1"/>
    <col min="3643" max="3643" width="4.85546875" style="133" customWidth="1"/>
    <col min="3644" max="3840" width="9.140625" style="133"/>
    <col min="3841" max="3841" width="2.7109375" style="133" customWidth="1"/>
    <col min="3842" max="3842" width="4.85546875" style="133" customWidth="1"/>
    <col min="3843" max="3843" width="12" style="133" customWidth="1"/>
    <col min="3844" max="3844" width="3.85546875" style="133" customWidth="1"/>
    <col min="3845" max="3845" width="4" style="133" customWidth="1"/>
    <col min="3846" max="3847" width="3.7109375" style="133" customWidth="1"/>
    <col min="3848" max="3848" width="4.140625" style="133" customWidth="1"/>
    <col min="3849" max="3849" width="70.85546875" style="133" customWidth="1"/>
    <col min="3850" max="3851" width="4.140625" style="133" customWidth="1"/>
    <col min="3852" max="3856" width="4" style="133" customWidth="1"/>
    <col min="3857" max="3857" width="7.42578125" style="133" customWidth="1"/>
    <col min="3858" max="3860" width="3.85546875" style="133" customWidth="1"/>
    <col min="3861" max="3868" width="4" style="133" customWidth="1"/>
    <col min="3869" max="3872" width="3.85546875" style="133" customWidth="1"/>
    <col min="3873" max="3896" width="4" style="133" customWidth="1"/>
    <col min="3897" max="3897" width="5.5703125" style="133" customWidth="1"/>
    <col min="3898" max="3898" width="5.42578125" style="133" customWidth="1"/>
    <col min="3899" max="3899" width="4.85546875" style="133" customWidth="1"/>
    <col min="3900" max="4096" width="9.140625" style="133"/>
    <col min="4097" max="4097" width="2.7109375" style="133" customWidth="1"/>
    <col min="4098" max="4098" width="4.85546875" style="133" customWidth="1"/>
    <col min="4099" max="4099" width="12" style="133" customWidth="1"/>
    <col min="4100" max="4100" width="3.85546875" style="133" customWidth="1"/>
    <col min="4101" max="4101" width="4" style="133" customWidth="1"/>
    <col min="4102" max="4103" width="3.7109375" style="133" customWidth="1"/>
    <col min="4104" max="4104" width="4.140625" style="133" customWidth="1"/>
    <col min="4105" max="4105" width="70.85546875" style="133" customWidth="1"/>
    <col min="4106" max="4107" width="4.140625" style="133" customWidth="1"/>
    <col min="4108" max="4112" width="4" style="133" customWidth="1"/>
    <col min="4113" max="4113" width="7.42578125" style="133" customWidth="1"/>
    <col min="4114" max="4116" width="3.85546875" style="133" customWidth="1"/>
    <col min="4117" max="4124" width="4" style="133" customWidth="1"/>
    <col min="4125" max="4128" width="3.85546875" style="133" customWidth="1"/>
    <col min="4129" max="4152" width="4" style="133" customWidth="1"/>
    <col min="4153" max="4153" width="5.5703125" style="133" customWidth="1"/>
    <col min="4154" max="4154" width="5.42578125" style="133" customWidth="1"/>
    <col min="4155" max="4155" width="4.85546875" style="133" customWidth="1"/>
    <col min="4156" max="4352" width="9.140625" style="133"/>
    <col min="4353" max="4353" width="2.7109375" style="133" customWidth="1"/>
    <col min="4354" max="4354" width="4.85546875" style="133" customWidth="1"/>
    <col min="4355" max="4355" width="12" style="133" customWidth="1"/>
    <col min="4356" max="4356" width="3.85546875" style="133" customWidth="1"/>
    <col min="4357" max="4357" width="4" style="133" customWidth="1"/>
    <col min="4358" max="4359" width="3.7109375" style="133" customWidth="1"/>
    <col min="4360" max="4360" width="4.140625" style="133" customWidth="1"/>
    <col min="4361" max="4361" width="70.85546875" style="133" customWidth="1"/>
    <col min="4362" max="4363" width="4.140625" style="133" customWidth="1"/>
    <col min="4364" max="4368" width="4" style="133" customWidth="1"/>
    <col min="4369" max="4369" width="7.42578125" style="133" customWidth="1"/>
    <col min="4370" max="4372" width="3.85546875" style="133" customWidth="1"/>
    <col min="4373" max="4380" width="4" style="133" customWidth="1"/>
    <col min="4381" max="4384" width="3.85546875" style="133" customWidth="1"/>
    <col min="4385" max="4408" width="4" style="133" customWidth="1"/>
    <col min="4409" max="4409" width="5.5703125" style="133" customWidth="1"/>
    <col min="4410" max="4410" width="5.42578125" style="133" customWidth="1"/>
    <col min="4411" max="4411" width="4.85546875" style="133" customWidth="1"/>
    <col min="4412" max="4608" width="9.140625" style="133"/>
    <col min="4609" max="4609" width="2.7109375" style="133" customWidth="1"/>
    <col min="4610" max="4610" width="4.85546875" style="133" customWidth="1"/>
    <col min="4611" max="4611" width="12" style="133" customWidth="1"/>
    <col min="4612" max="4612" width="3.85546875" style="133" customWidth="1"/>
    <col min="4613" max="4613" width="4" style="133" customWidth="1"/>
    <col min="4614" max="4615" width="3.7109375" style="133" customWidth="1"/>
    <col min="4616" max="4616" width="4.140625" style="133" customWidth="1"/>
    <col min="4617" max="4617" width="70.85546875" style="133" customWidth="1"/>
    <col min="4618" max="4619" width="4.140625" style="133" customWidth="1"/>
    <col min="4620" max="4624" width="4" style="133" customWidth="1"/>
    <col min="4625" max="4625" width="7.42578125" style="133" customWidth="1"/>
    <col min="4626" max="4628" width="3.85546875" style="133" customWidth="1"/>
    <col min="4629" max="4636" width="4" style="133" customWidth="1"/>
    <col min="4637" max="4640" width="3.85546875" style="133" customWidth="1"/>
    <col min="4641" max="4664" width="4" style="133" customWidth="1"/>
    <col min="4665" max="4665" width="5.5703125" style="133" customWidth="1"/>
    <col min="4666" max="4666" width="5.42578125" style="133" customWidth="1"/>
    <col min="4667" max="4667" width="4.85546875" style="133" customWidth="1"/>
    <col min="4668" max="4864" width="9.140625" style="133"/>
    <col min="4865" max="4865" width="2.7109375" style="133" customWidth="1"/>
    <col min="4866" max="4866" width="4.85546875" style="133" customWidth="1"/>
    <col min="4867" max="4867" width="12" style="133" customWidth="1"/>
    <col min="4868" max="4868" width="3.85546875" style="133" customWidth="1"/>
    <col min="4869" max="4869" width="4" style="133" customWidth="1"/>
    <col min="4870" max="4871" width="3.7109375" style="133" customWidth="1"/>
    <col min="4872" max="4872" width="4.140625" style="133" customWidth="1"/>
    <col min="4873" max="4873" width="70.85546875" style="133" customWidth="1"/>
    <col min="4874" max="4875" width="4.140625" style="133" customWidth="1"/>
    <col min="4876" max="4880" width="4" style="133" customWidth="1"/>
    <col min="4881" max="4881" width="7.42578125" style="133" customWidth="1"/>
    <col min="4882" max="4884" width="3.85546875" style="133" customWidth="1"/>
    <col min="4885" max="4892" width="4" style="133" customWidth="1"/>
    <col min="4893" max="4896" width="3.85546875" style="133" customWidth="1"/>
    <col min="4897" max="4920" width="4" style="133" customWidth="1"/>
    <col min="4921" max="4921" width="5.5703125" style="133" customWidth="1"/>
    <col min="4922" max="4922" width="5.42578125" style="133" customWidth="1"/>
    <col min="4923" max="4923" width="4.85546875" style="133" customWidth="1"/>
    <col min="4924" max="5120" width="9.140625" style="133"/>
    <col min="5121" max="5121" width="2.7109375" style="133" customWidth="1"/>
    <col min="5122" max="5122" width="4.85546875" style="133" customWidth="1"/>
    <col min="5123" max="5123" width="12" style="133" customWidth="1"/>
    <col min="5124" max="5124" width="3.85546875" style="133" customWidth="1"/>
    <col min="5125" max="5125" width="4" style="133" customWidth="1"/>
    <col min="5126" max="5127" width="3.7109375" style="133" customWidth="1"/>
    <col min="5128" max="5128" width="4.140625" style="133" customWidth="1"/>
    <col min="5129" max="5129" width="70.85546875" style="133" customWidth="1"/>
    <col min="5130" max="5131" width="4.140625" style="133" customWidth="1"/>
    <col min="5132" max="5136" width="4" style="133" customWidth="1"/>
    <col min="5137" max="5137" width="7.42578125" style="133" customWidth="1"/>
    <col min="5138" max="5140" width="3.85546875" style="133" customWidth="1"/>
    <col min="5141" max="5148" width="4" style="133" customWidth="1"/>
    <col min="5149" max="5152" width="3.85546875" style="133" customWidth="1"/>
    <col min="5153" max="5176" width="4" style="133" customWidth="1"/>
    <col min="5177" max="5177" width="5.5703125" style="133" customWidth="1"/>
    <col min="5178" max="5178" width="5.42578125" style="133" customWidth="1"/>
    <col min="5179" max="5179" width="4.85546875" style="133" customWidth="1"/>
    <col min="5180" max="5376" width="9.140625" style="133"/>
    <col min="5377" max="5377" width="2.7109375" style="133" customWidth="1"/>
    <col min="5378" max="5378" width="4.85546875" style="133" customWidth="1"/>
    <col min="5379" max="5379" width="12" style="133" customWidth="1"/>
    <col min="5380" max="5380" width="3.85546875" style="133" customWidth="1"/>
    <col min="5381" max="5381" width="4" style="133" customWidth="1"/>
    <col min="5382" max="5383" width="3.7109375" style="133" customWidth="1"/>
    <col min="5384" max="5384" width="4.140625" style="133" customWidth="1"/>
    <col min="5385" max="5385" width="70.85546875" style="133" customWidth="1"/>
    <col min="5386" max="5387" width="4.140625" style="133" customWidth="1"/>
    <col min="5388" max="5392" width="4" style="133" customWidth="1"/>
    <col min="5393" max="5393" width="7.42578125" style="133" customWidth="1"/>
    <col min="5394" max="5396" width="3.85546875" style="133" customWidth="1"/>
    <col min="5397" max="5404" width="4" style="133" customWidth="1"/>
    <col min="5405" max="5408" width="3.85546875" style="133" customWidth="1"/>
    <col min="5409" max="5432" width="4" style="133" customWidth="1"/>
    <col min="5433" max="5433" width="5.5703125" style="133" customWidth="1"/>
    <col min="5434" max="5434" width="5.42578125" style="133" customWidth="1"/>
    <col min="5435" max="5435" width="4.85546875" style="133" customWidth="1"/>
    <col min="5436" max="5632" width="9.140625" style="133"/>
    <col min="5633" max="5633" width="2.7109375" style="133" customWidth="1"/>
    <col min="5634" max="5634" width="4.85546875" style="133" customWidth="1"/>
    <col min="5635" max="5635" width="12" style="133" customWidth="1"/>
    <col min="5636" max="5636" width="3.85546875" style="133" customWidth="1"/>
    <col min="5637" max="5637" width="4" style="133" customWidth="1"/>
    <col min="5638" max="5639" width="3.7109375" style="133" customWidth="1"/>
    <col min="5640" max="5640" width="4.140625" style="133" customWidth="1"/>
    <col min="5641" max="5641" width="70.85546875" style="133" customWidth="1"/>
    <col min="5642" max="5643" width="4.140625" style="133" customWidth="1"/>
    <col min="5644" max="5648" width="4" style="133" customWidth="1"/>
    <col min="5649" max="5649" width="7.42578125" style="133" customWidth="1"/>
    <col min="5650" max="5652" width="3.85546875" style="133" customWidth="1"/>
    <col min="5653" max="5660" width="4" style="133" customWidth="1"/>
    <col min="5661" max="5664" width="3.85546875" style="133" customWidth="1"/>
    <col min="5665" max="5688" width="4" style="133" customWidth="1"/>
    <col min="5689" max="5689" width="5.5703125" style="133" customWidth="1"/>
    <col min="5690" max="5690" width="5.42578125" style="133" customWidth="1"/>
    <col min="5691" max="5691" width="4.85546875" style="133" customWidth="1"/>
    <col min="5692" max="5888" width="9.140625" style="133"/>
    <col min="5889" max="5889" width="2.7109375" style="133" customWidth="1"/>
    <col min="5890" max="5890" width="4.85546875" style="133" customWidth="1"/>
    <col min="5891" max="5891" width="12" style="133" customWidth="1"/>
    <col min="5892" max="5892" width="3.85546875" style="133" customWidth="1"/>
    <col min="5893" max="5893" width="4" style="133" customWidth="1"/>
    <col min="5894" max="5895" width="3.7109375" style="133" customWidth="1"/>
    <col min="5896" max="5896" width="4.140625" style="133" customWidth="1"/>
    <col min="5897" max="5897" width="70.85546875" style="133" customWidth="1"/>
    <col min="5898" max="5899" width="4.140625" style="133" customWidth="1"/>
    <col min="5900" max="5904" width="4" style="133" customWidth="1"/>
    <col min="5905" max="5905" width="7.42578125" style="133" customWidth="1"/>
    <col min="5906" max="5908" width="3.85546875" style="133" customWidth="1"/>
    <col min="5909" max="5916" width="4" style="133" customWidth="1"/>
    <col min="5917" max="5920" width="3.85546875" style="133" customWidth="1"/>
    <col min="5921" max="5944" width="4" style="133" customWidth="1"/>
    <col min="5945" max="5945" width="5.5703125" style="133" customWidth="1"/>
    <col min="5946" max="5946" width="5.42578125" style="133" customWidth="1"/>
    <col min="5947" max="5947" width="4.85546875" style="133" customWidth="1"/>
    <col min="5948" max="6144" width="9.140625" style="133"/>
    <col min="6145" max="6145" width="2.7109375" style="133" customWidth="1"/>
    <col min="6146" max="6146" width="4.85546875" style="133" customWidth="1"/>
    <col min="6147" max="6147" width="12" style="133" customWidth="1"/>
    <col min="6148" max="6148" width="3.85546875" style="133" customWidth="1"/>
    <col min="6149" max="6149" width="4" style="133" customWidth="1"/>
    <col min="6150" max="6151" width="3.7109375" style="133" customWidth="1"/>
    <col min="6152" max="6152" width="4.140625" style="133" customWidth="1"/>
    <col min="6153" max="6153" width="70.85546875" style="133" customWidth="1"/>
    <col min="6154" max="6155" width="4.140625" style="133" customWidth="1"/>
    <col min="6156" max="6160" width="4" style="133" customWidth="1"/>
    <col min="6161" max="6161" width="7.42578125" style="133" customWidth="1"/>
    <col min="6162" max="6164" width="3.85546875" style="133" customWidth="1"/>
    <col min="6165" max="6172" width="4" style="133" customWidth="1"/>
    <col min="6173" max="6176" width="3.85546875" style="133" customWidth="1"/>
    <col min="6177" max="6200" width="4" style="133" customWidth="1"/>
    <col min="6201" max="6201" width="5.5703125" style="133" customWidth="1"/>
    <col min="6202" max="6202" width="5.42578125" style="133" customWidth="1"/>
    <col min="6203" max="6203" width="4.85546875" style="133" customWidth="1"/>
    <col min="6204" max="6400" width="9.140625" style="133"/>
    <col min="6401" max="6401" width="2.7109375" style="133" customWidth="1"/>
    <col min="6402" max="6402" width="4.85546875" style="133" customWidth="1"/>
    <col min="6403" max="6403" width="12" style="133" customWidth="1"/>
    <col min="6404" max="6404" width="3.85546875" style="133" customWidth="1"/>
    <col min="6405" max="6405" width="4" style="133" customWidth="1"/>
    <col min="6406" max="6407" width="3.7109375" style="133" customWidth="1"/>
    <col min="6408" max="6408" width="4.140625" style="133" customWidth="1"/>
    <col min="6409" max="6409" width="70.85546875" style="133" customWidth="1"/>
    <col min="6410" max="6411" width="4.140625" style="133" customWidth="1"/>
    <col min="6412" max="6416" width="4" style="133" customWidth="1"/>
    <col min="6417" max="6417" width="7.42578125" style="133" customWidth="1"/>
    <col min="6418" max="6420" width="3.85546875" style="133" customWidth="1"/>
    <col min="6421" max="6428" width="4" style="133" customWidth="1"/>
    <col min="6429" max="6432" width="3.85546875" style="133" customWidth="1"/>
    <col min="6433" max="6456" width="4" style="133" customWidth="1"/>
    <col min="6457" max="6457" width="5.5703125" style="133" customWidth="1"/>
    <col min="6458" max="6458" width="5.42578125" style="133" customWidth="1"/>
    <col min="6459" max="6459" width="4.85546875" style="133" customWidth="1"/>
    <col min="6460" max="6656" width="9.140625" style="133"/>
    <col min="6657" max="6657" width="2.7109375" style="133" customWidth="1"/>
    <col min="6658" max="6658" width="4.85546875" style="133" customWidth="1"/>
    <col min="6659" max="6659" width="12" style="133" customWidth="1"/>
    <col min="6660" max="6660" width="3.85546875" style="133" customWidth="1"/>
    <col min="6661" max="6661" width="4" style="133" customWidth="1"/>
    <col min="6662" max="6663" width="3.7109375" style="133" customWidth="1"/>
    <col min="6664" max="6664" width="4.140625" style="133" customWidth="1"/>
    <col min="6665" max="6665" width="70.85546875" style="133" customWidth="1"/>
    <col min="6666" max="6667" width="4.140625" style="133" customWidth="1"/>
    <col min="6668" max="6672" width="4" style="133" customWidth="1"/>
    <col min="6673" max="6673" width="7.42578125" style="133" customWidth="1"/>
    <col min="6674" max="6676" width="3.85546875" style="133" customWidth="1"/>
    <col min="6677" max="6684" width="4" style="133" customWidth="1"/>
    <col min="6685" max="6688" width="3.85546875" style="133" customWidth="1"/>
    <col min="6689" max="6712" width="4" style="133" customWidth="1"/>
    <col min="6713" max="6713" width="5.5703125" style="133" customWidth="1"/>
    <col min="6714" max="6714" width="5.42578125" style="133" customWidth="1"/>
    <col min="6715" max="6715" width="4.85546875" style="133" customWidth="1"/>
    <col min="6716" max="6912" width="9.140625" style="133"/>
    <col min="6913" max="6913" width="2.7109375" style="133" customWidth="1"/>
    <col min="6914" max="6914" width="4.85546875" style="133" customWidth="1"/>
    <col min="6915" max="6915" width="12" style="133" customWidth="1"/>
    <col min="6916" max="6916" width="3.85546875" style="133" customWidth="1"/>
    <col min="6917" max="6917" width="4" style="133" customWidth="1"/>
    <col min="6918" max="6919" width="3.7109375" style="133" customWidth="1"/>
    <col min="6920" max="6920" width="4.140625" style="133" customWidth="1"/>
    <col min="6921" max="6921" width="70.85546875" style="133" customWidth="1"/>
    <col min="6922" max="6923" width="4.140625" style="133" customWidth="1"/>
    <col min="6924" max="6928" width="4" style="133" customWidth="1"/>
    <col min="6929" max="6929" width="7.42578125" style="133" customWidth="1"/>
    <col min="6930" max="6932" width="3.85546875" style="133" customWidth="1"/>
    <col min="6933" max="6940" width="4" style="133" customWidth="1"/>
    <col min="6941" max="6944" width="3.85546875" style="133" customWidth="1"/>
    <col min="6945" max="6968" width="4" style="133" customWidth="1"/>
    <col min="6969" max="6969" width="5.5703125" style="133" customWidth="1"/>
    <col min="6970" max="6970" width="5.42578125" style="133" customWidth="1"/>
    <col min="6971" max="6971" width="4.85546875" style="133" customWidth="1"/>
    <col min="6972" max="7168" width="9.140625" style="133"/>
    <col min="7169" max="7169" width="2.7109375" style="133" customWidth="1"/>
    <col min="7170" max="7170" width="4.85546875" style="133" customWidth="1"/>
    <col min="7171" max="7171" width="12" style="133" customWidth="1"/>
    <col min="7172" max="7172" width="3.85546875" style="133" customWidth="1"/>
    <col min="7173" max="7173" width="4" style="133" customWidth="1"/>
    <col min="7174" max="7175" width="3.7109375" style="133" customWidth="1"/>
    <col min="7176" max="7176" width="4.140625" style="133" customWidth="1"/>
    <col min="7177" max="7177" width="70.85546875" style="133" customWidth="1"/>
    <col min="7178" max="7179" width="4.140625" style="133" customWidth="1"/>
    <col min="7180" max="7184" width="4" style="133" customWidth="1"/>
    <col min="7185" max="7185" width="7.42578125" style="133" customWidth="1"/>
    <col min="7186" max="7188" width="3.85546875" style="133" customWidth="1"/>
    <col min="7189" max="7196" width="4" style="133" customWidth="1"/>
    <col min="7197" max="7200" width="3.85546875" style="133" customWidth="1"/>
    <col min="7201" max="7224" width="4" style="133" customWidth="1"/>
    <col min="7225" max="7225" width="5.5703125" style="133" customWidth="1"/>
    <col min="7226" max="7226" width="5.42578125" style="133" customWidth="1"/>
    <col min="7227" max="7227" width="4.85546875" style="133" customWidth="1"/>
    <col min="7228" max="7424" width="9.140625" style="133"/>
    <col min="7425" max="7425" width="2.7109375" style="133" customWidth="1"/>
    <col min="7426" max="7426" width="4.85546875" style="133" customWidth="1"/>
    <col min="7427" max="7427" width="12" style="133" customWidth="1"/>
    <col min="7428" max="7428" width="3.85546875" style="133" customWidth="1"/>
    <col min="7429" max="7429" width="4" style="133" customWidth="1"/>
    <col min="7430" max="7431" width="3.7109375" style="133" customWidth="1"/>
    <col min="7432" max="7432" width="4.140625" style="133" customWidth="1"/>
    <col min="7433" max="7433" width="70.85546875" style="133" customWidth="1"/>
    <col min="7434" max="7435" width="4.140625" style="133" customWidth="1"/>
    <col min="7436" max="7440" width="4" style="133" customWidth="1"/>
    <col min="7441" max="7441" width="7.42578125" style="133" customWidth="1"/>
    <col min="7442" max="7444" width="3.85546875" style="133" customWidth="1"/>
    <col min="7445" max="7452" width="4" style="133" customWidth="1"/>
    <col min="7453" max="7456" width="3.85546875" style="133" customWidth="1"/>
    <col min="7457" max="7480" width="4" style="133" customWidth="1"/>
    <col min="7481" max="7481" width="5.5703125" style="133" customWidth="1"/>
    <col min="7482" max="7482" width="5.42578125" style="133" customWidth="1"/>
    <col min="7483" max="7483" width="4.85546875" style="133" customWidth="1"/>
    <col min="7484" max="7680" width="9.140625" style="133"/>
    <col min="7681" max="7681" width="2.7109375" style="133" customWidth="1"/>
    <col min="7682" max="7682" width="4.85546875" style="133" customWidth="1"/>
    <col min="7683" max="7683" width="12" style="133" customWidth="1"/>
    <col min="7684" max="7684" width="3.85546875" style="133" customWidth="1"/>
    <col min="7685" max="7685" width="4" style="133" customWidth="1"/>
    <col min="7686" max="7687" width="3.7109375" style="133" customWidth="1"/>
    <col min="7688" max="7688" width="4.140625" style="133" customWidth="1"/>
    <col min="7689" max="7689" width="70.85546875" style="133" customWidth="1"/>
    <col min="7690" max="7691" width="4.140625" style="133" customWidth="1"/>
    <col min="7692" max="7696" width="4" style="133" customWidth="1"/>
    <col min="7697" max="7697" width="7.42578125" style="133" customWidth="1"/>
    <col min="7698" max="7700" width="3.85546875" style="133" customWidth="1"/>
    <col min="7701" max="7708" width="4" style="133" customWidth="1"/>
    <col min="7709" max="7712" width="3.85546875" style="133" customWidth="1"/>
    <col min="7713" max="7736" width="4" style="133" customWidth="1"/>
    <col min="7737" max="7737" width="5.5703125" style="133" customWidth="1"/>
    <col min="7738" max="7738" width="5.42578125" style="133" customWidth="1"/>
    <col min="7739" max="7739" width="4.85546875" style="133" customWidth="1"/>
    <col min="7740" max="7936" width="9.140625" style="133"/>
    <col min="7937" max="7937" width="2.7109375" style="133" customWidth="1"/>
    <col min="7938" max="7938" width="4.85546875" style="133" customWidth="1"/>
    <col min="7939" max="7939" width="12" style="133" customWidth="1"/>
    <col min="7940" max="7940" width="3.85546875" style="133" customWidth="1"/>
    <col min="7941" max="7941" width="4" style="133" customWidth="1"/>
    <col min="7942" max="7943" width="3.7109375" style="133" customWidth="1"/>
    <col min="7944" max="7944" width="4.140625" style="133" customWidth="1"/>
    <col min="7945" max="7945" width="70.85546875" style="133" customWidth="1"/>
    <col min="7946" max="7947" width="4.140625" style="133" customWidth="1"/>
    <col min="7948" max="7952" width="4" style="133" customWidth="1"/>
    <col min="7953" max="7953" width="7.42578125" style="133" customWidth="1"/>
    <col min="7954" max="7956" width="3.85546875" style="133" customWidth="1"/>
    <col min="7957" max="7964" width="4" style="133" customWidth="1"/>
    <col min="7965" max="7968" width="3.85546875" style="133" customWidth="1"/>
    <col min="7969" max="7992" width="4" style="133" customWidth="1"/>
    <col min="7993" max="7993" width="5.5703125" style="133" customWidth="1"/>
    <col min="7994" max="7994" width="5.42578125" style="133" customWidth="1"/>
    <col min="7995" max="7995" width="4.85546875" style="133" customWidth="1"/>
    <col min="7996" max="8192" width="9.140625" style="133"/>
    <col min="8193" max="8193" width="2.7109375" style="133" customWidth="1"/>
    <col min="8194" max="8194" width="4.85546875" style="133" customWidth="1"/>
    <col min="8195" max="8195" width="12" style="133" customWidth="1"/>
    <col min="8196" max="8196" width="3.85546875" style="133" customWidth="1"/>
    <col min="8197" max="8197" width="4" style="133" customWidth="1"/>
    <col min="8198" max="8199" width="3.7109375" style="133" customWidth="1"/>
    <col min="8200" max="8200" width="4.140625" style="133" customWidth="1"/>
    <col min="8201" max="8201" width="70.85546875" style="133" customWidth="1"/>
    <col min="8202" max="8203" width="4.140625" style="133" customWidth="1"/>
    <col min="8204" max="8208" width="4" style="133" customWidth="1"/>
    <col min="8209" max="8209" width="7.42578125" style="133" customWidth="1"/>
    <col min="8210" max="8212" width="3.85546875" style="133" customWidth="1"/>
    <col min="8213" max="8220" width="4" style="133" customWidth="1"/>
    <col min="8221" max="8224" width="3.85546875" style="133" customWidth="1"/>
    <col min="8225" max="8248" width="4" style="133" customWidth="1"/>
    <col min="8249" max="8249" width="5.5703125" style="133" customWidth="1"/>
    <col min="8250" max="8250" width="5.42578125" style="133" customWidth="1"/>
    <col min="8251" max="8251" width="4.85546875" style="133" customWidth="1"/>
    <col min="8252" max="8448" width="9.140625" style="133"/>
    <col min="8449" max="8449" width="2.7109375" style="133" customWidth="1"/>
    <col min="8450" max="8450" width="4.85546875" style="133" customWidth="1"/>
    <col min="8451" max="8451" width="12" style="133" customWidth="1"/>
    <col min="8452" max="8452" width="3.85546875" style="133" customWidth="1"/>
    <col min="8453" max="8453" width="4" style="133" customWidth="1"/>
    <col min="8454" max="8455" width="3.7109375" style="133" customWidth="1"/>
    <col min="8456" max="8456" width="4.140625" style="133" customWidth="1"/>
    <col min="8457" max="8457" width="70.85546875" style="133" customWidth="1"/>
    <col min="8458" max="8459" width="4.140625" style="133" customWidth="1"/>
    <col min="8460" max="8464" width="4" style="133" customWidth="1"/>
    <col min="8465" max="8465" width="7.42578125" style="133" customWidth="1"/>
    <col min="8466" max="8468" width="3.85546875" style="133" customWidth="1"/>
    <col min="8469" max="8476" width="4" style="133" customWidth="1"/>
    <col min="8477" max="8480" width="3.85546875" style="133" customWidth="1"/>
    <col min="8481" max="8504" width="4" style="133" customWidth="1"/>
    <col min="8505" max="8505" width="5.5703125" style="133" customWidth="1"/>
    <col min="8506" max="8506" width="5.42578125" style="133" customWidth="1"/>
    <col min="8507" max="8507" width="4.85546875" style="133" customWidth="1"/>
    <col min="8508" max="8704" width="9.140625" style="133"/>
    <col min="8705" max="8705" width="2.7109375" style="133" customWidth="1"/>
    <col min="8706" max="8706" width="4.85546875" style="133" customWidth="1"/>
    <col min="8707" max="8707" width="12" style="133" customWidth="1"/>
    <col min="8708" max="8708" width="3.85546875" style="133" customWidth="1"/>
    <col min="8709" max="8709" width="4" style="133" customWidth="1"/>
    <col min="8710" max="8711" width="3.7109375" style="133" customWidth="1"/>
    <col min="8712" max="8712" width="4.140625" style="133" customWidth="1"/>
    <col min="8713" max="8713" width="70.85546875" style="133" customWidth="1"/>
    <col min="8714" max="8715" width="4.140625" style="133" customWidth="1"/>
    <col min="8716" max="8720" width="4" style="133" customWidth="1"/>
    <col min="8721" max="8721" width="7.42578125" style="133" customWidth="1"/>
    <col min="8722" max="8724" width="3.85546875" style="133" customWidth="1"/>
    <col min="8725" max="8732" width="4" style="133" customWidth="1"/>
    <col min="8733" max="8736" width="3.85546875" style="133" customWidth="1"/>
    <col min="8737" max="8760" width="4" style="133" customWidth="1"/>
    <col min="8761" max="8761" width="5.5703125" style="133" customWidth="1"/>
    <col min="8762" max="8762" width="5.42578125" style="133" customWidth="1"/>
    <col min="8763" max="8763" width="4.85546875" style="133" customWidth="1"/>
    <col min="8764" max="8960" width="9.140625" style="133"/>
    <col min="8961" max="8961" width="2.7109375" style="133" customWidth="1"/>
    <col min="8962" max="8962" width="4.85546875" style="133" customWidth="1"/>
    <col min="8963" max="8963" width="12" style="133" customWidth="1"/>
    <col min="8964" max="8964" width="3.85546875" style="133" customWidth="1"/>
    <col min="8965" max="8965" width="4" style="133" customWidth="1"/>
    <col min="8966" max="8967" width="3.7109375" style="133" customWidth="1"/>
    <col min="8968" max="8968" width="4.140625" style="133" customWidth="1"/>
    <col min="8969" max="8969" width="70.85546875" style="133" customWidth="1"/>
    <col min="8970" max="8971" width="4.140625" style="133" customWidth="1"/>
    <col min="8972" max="8976" width="4" style="133" customWidth="1"/>
    <col min="8977" max="8977" width="7.42578125" style="133" customWidth="1"/>
    <col min="8978" max="8980" width="3.85546875" style="133" customWidth="1"/>
    <col min="8981" max="8988" width="4" style="133" customWidth="1"/>
    <col min="8989" max="8992" width="3.85546875" style="133" customWidth="1"/>
    <col min="8993" max="9016" width="4" style="133" customWidth="1"/>
    <col min="9017" max="9017" width="5.5703125" style="133" customWidth="1"/>
    <col min="9018" max="9018" width="5.42578125" style="133" customWidth="1"/>
    <col min="9019" max="9019" width="4.85546875" style="133" customWidth="1"/>
    <col min="9020" max="9216" width="9.140625" style="133"/>
    <col min="9217" max="9217" width="2.7109375" style="133" customWidth="1"/>
    <col min="9218" max="9218" width="4.85546875" style="133" customWidth="1"/>
    <col min="9219" max="9219" width="12" style="133" customWidth="1"/>
    <col min="9220" max="9220" width="3.85546875" style="133" customWidth="1"/>
    <col min="9221" max="9221" width="4" style="133" customWidth="1"/>
    <col min="9222" max="9223" width="3.7109375" style="133" customWidth="1"/>
    <col min="9224" max="9224" width="4.140625" style="133" customWidth="1"/>
    <col min="9225" max="9225" width="70.85546875" style="133" customWidth="1"/>
    <col min="9226" max="9227" width="4.140625" style="133" customWidth="1"/>
    <col min="9228" max="9232" width="4" style="133" customWidth="1"/>
    <col min="9233" max="9233" width="7.42578125" style="133" customWidth="1"/>
    <col min="9234" max="9236" width="3.85546875" style="133" customWidth="1"/>
    <col min="9237" max="9244" width="4" style="133" customWidth="1"/>
    <col min="9245" max="9248" width="3.85546875" style="133" customWidth="1"/>
    <col min="9249" max="9272" width="4" style="133" customWidth="1"/>
    <col min="9273" max="9273" width="5.5703125" style="133" customWidth="1"/>
    <col min="9274" max="9274" width="5.42578125" style="133" customWidth="1"/>
    <col min="9275" max="9275" width="4.85546875" style="133" customWidth="1"/>
    <col min="9276" max="9472" width="9.140625" style="133"/>
    <col min="9473" max="9473" width="2.7109375" style="133" customWidth="1"/>
    <col min="9474" max="9474" width="4.85546875" style="133" customWidth="1"/>
    <col min="9475" max="9475" width="12" style="133" customWidth="1"/>
    <col min="9476" max="9476" width="3.85546875" style="133" customWidth="1"/>
    <col min="9477" max="9477" width="4" style="133" customWidth="1"/>
    <col min="9478" max="9479" width="3.7109375" style="133" customWidth="1"/>
    <col min="9480" max="9480" width="4.140625" style="133" customWidth="1"/>
    <col min="9481" max="9481" width="70.85546875" style="133" customWidth="1"/>
    <col min="9482" max="9483" width="4.140625" style="133" customWidth="1"/>
    <col min="9484" max="9488" width="4" style="133" customWidth="1"/>
    <col min="9489" max="9489" width="7.42578125" style="133" customWidth="1"/>
    <col min="9490" max="9492" width="3.85546875" style="133" customWidth="1"/>
    <col min="9493" max="9500" width="4" style="133" customWidth="1"/>
    <col min="9501" max="9504" width="3.85546875" style="133" customWidth="1"/>
    <col min="9505" max="9528" width="4" style="133" customWidth="1"/>
    <col min="9529" max="9529" width="5.5703125" style="133" customWidth="1"/>
    <col min="9530" max="9530" width="5.42578125" style="133" customWidth="1"/>
    <col min="9531" max="9531" width="4.85546875" style="133" customWidth="1"/>
    <col min="9532" max="9728" width="9.140625" style="133"/>
    <col min="9729" max="9729" width="2.7109375" style="133" customWidth="1"/>
    <col min="9730" max="9730" width="4.85546875" style="133" customWidth="1"/>
    <col min="9731" max="9731" width="12" style="133" customWidth="1"/>
    <col min="9732" max="9732" width="3.85546875" style="133" customWidth="1"/>
    <col min="9733" max="9733" width="4" style="133" customWidth="1"/>
    <col min="9734" max="9735" width="3.7109375" style="133" customWidth="1"/>
    <col min="9736" max="9736" width="4.140625" style="133" customWidth="1"/>
    <col min="9737" max="9737" width="70.85546875" style="133" customWidth="1"/>
    <col min="9738" max="9739" width="4.140625" style="133" customWidth="1"/>
    <col min="9740" max="9744" width="4" style="133" customWidth="1"/>
    <col min="9745" max="9745" width="7.42578125" style="133" customWidth="1"/>
    <col min="9746" max="9748" width="3.85546875" style="133" customWidth="1"/>
    <col min="9749" max="9756" width="4" style="133" customWidth="1"/>
    <col min="9757" max="9760" width="3.85546875" style="133" customWidth="1"/>
    <col min="9761" max="9784" width="4" style="133" customWidth="1"/>
    <col min="9785" max="9785" width="5.5703125" style="133" customWidth="1"/>
    <col min="9786" max="9786" width="5.42578125" style="133" customWidth="1"/>
    <col min="9787" max="9787" width="4.85546875" style="133" customWidth="1"/>
    <col min="9788" max="9984" width="9.140625" style="133"/>
    <col min="9985" max="9985" width="2.7109375" style="133" customWidth="1"/>
    <col min="9986" max="9986" width="4.85546875" style="133" customWidth="1"/>
    <col min="9987" max="9987" width="12" style="133" customWidth="1"/>
    <col min="9988" max="9988" width="3.85546875" style="133" customWidth="1"/>
    <col min="9989" max="9989" width="4" style="133" customWidth="1"/>
    <col min="9990" max="9991" width="3.7109375" style="133" customWidth="1"/>
    <col min="9992" max="9992" width="4.140625" style="133" customWidth="1"/>
    <col min="9993" max="9993" width="70.85546875" style="133" customWidth="1"/>
    <col min="9994" max="9995" width="4.140625" style="133" customWidth="1"/>
    <col min="9996" max="10000" width="4" style="133" customWidth="1"/>
    <col min="10001" max="10001" width="7.42578125" style="133" customWidth="1"/>
    <col min="10002" max="10004" width="3.85546875" style="133" customWidth="1"/>
    <col min="10005" max="10012" width="4" style="133" customWidth="1"/>
    <col min="10013" max="10016" width="3.85546875" style="133" customWidth="1"/>
    <col min="10017" max="10040" width="4" style="133" customWidth="1"/>
    <col min="10041" max="10041" width="5.5703125" style="133" customWidth="1"/>
    <col min="10042" max="10042" width="5.42578125" style="133" customWidth="1"/>
    <col min="10043" max="10043" width="4.85546875" style="133" customWidth="1"/>
    <col min="10044" max="10240" width="9.140625" style="133"/>
    <col min="10241" max="10241" width="2.7109375" style="133" customWidth="1"/>
    <col min="10242" max="10242" width="4.85546875" style="133" customWidth="1"/>
    <col min="10243" max="10243" width="12" style="133" customWidth="1"/>
    <col min="10244" max="10244" width="3.85546875" style="133" customWidth="1"/>
    <col min="10245" max="10245" width="4" style="133" customWidth="1"/>
    <col min="10246" max="10247" width="3.7109375" style="133" customWidth="1"/>
    <col min="10248" max="10248" width="4.140625" style="133" customWidth="1"/>
    <col min="10249" max="10249" width="70.85546875" style="133" customWidth="1"/>
    <col min="10250" max="10251" width="4.140625" style="133" customWidth="1"/>
    <col min="10252" max="10256" width="4" style="133" customWidth="1"/>
    <col min="10257" max="10257" width="7.42578125" style="133" customWidth="1"/>
    <col min="10258" max="10260" width="3.85546875" style="133" customWidth="1"/>
    <col min="10261" max="10268" width="4" style="133" customWidth="1"/>
    <col min="10269" max="10272" width="3.85546875" style="133" customWidth="1"/>
    <col min="10273" max="10296" width="4" style="133" customWidth="1"/>
    <col min="10297" max="10297" width="5.5703125" style="133" customWidth="1"/>
    <col min="10298" max="10298" width="5.42578125" style="133" customWidth="1"/>
    <col min="10299" max="10299" width="4.85546875" style="133" customWidth="1"/>
    <col min="10300" max="10496" width="9.140625" style="133"/>
    <col min="10497" max="10497" width="2.7109375" style="133" customWidth="1"/>
    <col min="10498" max="10498" width="4.85546875" style="133" customWidth="1"/>
    <col min="10499" max="10499" width="12" style="133" customWidth="1"/>
    <col min="10500" max="10500" width="3.85546875" style="133" customWidth="1"/>
    <col min="10501" max="10501" width="4" style="133" customWidth="1"/>
    <col min="10502" max="10503" width="3.7109375" style="133" customWidth="1"/>
    <col min="10504" max="10504" width="4.140625" style="133" customWidth="1"/>
    <col min="10505" max="10505" width="70.85546875" style="133" customWidth="1"/>
    <col min="10506" max="10507" width="4.140625" style="133" customWidth="1"/>
    <col min="10508" max="10512" width="4" style="133" customWidth="1"/>
    <col min="10513" max="10513" width="7.42578125" style="133" customWidth="1"/>
    <col min="10514" max="10516" width="3.85546875" style="133" customWidth="1"/>
    <col min="10517" max="10524" width="4" style="133" customWidth="1"/>
    <col min="10525" max="10528" width="3.85546875" style="133" customWidth="1"/>
    <col min="10529" max="10552" width="4" style="133" customWidth="1"/>
    <col min="10553" max="10553" width="5.5703125" style="133" customWidth="1"/>
    <col min="10554" max="10554" width="5.42578125" style="133" customWidth="1"/>
    <col min="10555" max="10555" width="4.85546875" style="133" customWidth="1"/>
    <col min="10556" max="10752" width="9.140625" style="133"/>
    <col min="10753" max="10753" width="2.7109375" style="133" customWidth="1"/>
    <col min="10754" max="10754" width="4.85546875" style="133" customWidth="1"/>
    <col min="10755" max="10755" width="12" style="133" customWidth="1"/>
    <col min="10756" max="10756" width="3.85546875" style="133" customWidth="1"/>
    <col min="10757" max="10757" width="4" style="133" customWidth="1"/>
    <col min="10758" max="10759" width="3.7109375" style="133" customWidth="1"/>
    <col min="10760" max="10760" width="4.140625" style="133" customWidth="1"/>
    <col min="10761" max="10761" width="70.85546875" style="133" customWidth="1"/>
    <col min="10762" max="10763" width="4.140625" style="133" customWidth="1"/>
    <col min="10764" max="10768" width="4" style="133" customWidth="1"/>
    <col min="10769" max="10769" width="7.42578125" style="133" customWidth="1"/>
    <col min="10770" max="10772" width="3.85546875" style="133" customWidth="1"/>
    <col min="10773" max="10780" width="4" style="133" customWidth="1"/>
    <col min="10781" max="10784" width="3.85546875" style="133" customWidth="1"/>
    <col min="10785" max="10808" width="4" style="133" customWidth="1"/>
    <col min="10809" max="10809" width="5.5703125" style="133" customWidth="1"/>
    <col min="10810" max="10810" width="5.42578125" style="133" customWidth="1"/>
    <col min="10811" max="10811" width="4.85546875" style="133" customWidth="1"/>
    <col min="10812" max="11008" width="9.140625" style="133"/>
    <col min="11009" max="11009" width="2.7109375" style="133" customWidth="1"/>
    <col min="11010" max="11010" width="4.85546875" style="133" customWidth="1"/>
    <col min="11011" max="11011" width="12" style="133" customWidth="1"/>
    <col min="11012" max="11012" width="3.85546875" style="133" customWidth="1"/>
    <col min="11013" max="11013" width="4" style="133" customWidth="1"/>
    <col min="11014" max="11015" width="3.7109375" style="133" customWidth="1"/>
    <col min="11016" max="11016" width="4.140625" style="133" customWidth="1"/>
    <col min="11017" max="11017" width="70.85546875" style="133" customWidth="1"/>
    <col min="11018" max="11019" width="4.140625" style="133" customWidth="1"/>
    <col min="11020" max="11024" width="4" style="133" customWidth="1"/>
    <col min="11025" max="11025" width="7.42578125" style="133" customWidth="1"/>
    <col min="11026" max="11028" width="3.85546875" style="133" customWidth="1"/>
    <col min="11029" max="11036" width="4" style="133" customWidth="1"/>
    <col min="11037" max="11040" width="3.85546875" style="133" customWidth="1"/>
    <col min="11041" max="11064" width="4" style="133" customWidth="1"/>
    <col min="11065" max="11065" width="5.5703125" style="133" customWidth="1"/>
    <col min="11066" max="11066" width="5.42578125" style="133" customWidth="1"/>
    <col min="11067" max="11067" width="4.85546875" style="133" customWidth="1"/>
    <col min="11068" max="11264" width="9.140625" style="133"/>
    <col min="11265" max="11265" width="2.7109375" style="133" customWidth="1"/>
    <col min="11266" max="11266" width="4.85546875" style="133" customWidth="1"/>
    <col min="11267" max="11267" width="12" style="133" customWidth="1"/>
    <col min="11268" max="11268" width="3.85546875" style="133" customWidth="1"/>
    <col min="11269" max="11269" width="4" style="133" customWidth="1"/>
    <col min="11270" max="11271" width="3.7109375" style="133" customWidth="1"/>
    <col min="11272" max="11272" width="4.140625" style="133" customWidth="1"/>
    <col min="11273" max="11273" width="70.85546875" style="133" customWidth="1"/>
    <col min="11274" max="11275" width="4.140625" style="133" customWidth="1"/>
    <col min="11276" max="11280" width="4" style="133" customWidth="1"/>
    <col min="11281" max="11281" width="7.42578125" style="133" customWidth="1"/>
    <col min="11282" max="11284" width="3.85546875" style="133" customWidth="1"/>
    <col min="11285" max="11292" width="4" style="133" customWidth="1"/>
    <col min="11293" max="11296" width="3.85546875" style="133" customWidth="1"/>
    <col min="11297" max="11320" width="4" style="133" customWidth="1"/>
    <col min="11321" max="11321" width="5.5703125" style="133" customWidth="1"/>
    <col min="11322" max="11322" width="5.42578125" style="133" customWidth="1"/>
    <col min="11323" max="11323" width="4.85546875" style="133" customWidth="1"/>
    <col min="11324" max="11520" width="9.140625" style="133"/>
    <col min="11521" max="11521" width="2.7109375" style="133" customWidth="1"/>
    <col min="11522" max="11522" width="4.85546875" style="133" customWidth="1"/>
    <col min="11523" max="11523" width="12" style="133" customWidth="1"/>
    <col min="11524" max="11524" width="3.85546875" style="133" customWidth="1"/>
    <col min="11525" max="11525" width="4" style="133" customWidth="1"/>
    <col min="11526" max="11527" width="3.7109375" style="133" customWidth="1"/>
    <col min="11528" max="11528" width="4.140625" style="133" customWidth="1"/>
    <col min="11529" max="11529" width="70.85546875" style="133" customWidth="1"/>
    <col min="11530" max="11531" width="4.140625" style="133" customWidth="1"/>
    <col min="11532" max="11536" width="4" style="133" customWidth="1"/>
    <col min="11537" max="11537" width="7.42578125" style="133" customWidth="1"/>
    <col min="11538" max="11540" width="3.85546875" style="133" customWidth="1"/>
    <col min="11541" max="11548" width="4" style="133" customWidth="1"/>
    <col min="11549" max="11552" width="3.85546875" style="133" customWidth="1"/>
    <col min="11553" max="11576" width="4" style="133" customWidth="1"/>
    <col min="11577" max="11577" width="5.5703125" style="133" customWidth="1"/>
    <col min="11578" max="11578" width="5.42578125" style="133" customWidth="1"/>
    <col min="11579" max="11579" width="4.85546875" style="133" customWidth="1"/>
    <col min="11580" max="11776" width="9.140625" style="133"/>
    <col min="11777" max="11777" width="2.7109375" style="133" customWidth="1"/>
    <col min="11778" max="11778" width="4.85546875" style="133" customWidth="1"/>
    <col min="11779" max="11779" width="12" style="133" customWidth="1"/>
    <col min="11780" max="11780" width="3.85546875" style="133" customWidth="1"/>
    <col min="11781" max="11781" width="4" style="133" customWidth="1"/>
    <col min="11782" max="11783" width="3.7109375" style="133" customWidth="1"/>
    <col min="11784" max="11784" width="4.140625" style="133" customWidth="1"/>
    <col min="11785" max="11785" width="70.85546875" style="133" customWidth="1"/>
    <col min="11786" max="11787" width="4.140625" style="133" customWidth="1"/>
    <col min="11788" max="11792" width="4" style="133" customWidth="1"/>
    <col min="11793" max="11793" width="7.42578125" style="133" customWidth="1"/>
    <col min="11794" max="11796" width="3.85546875" style="133" customWidth="1"/>
    <col min="11797" max="11804" width="4" style="133" customWidth="1"/>
    <col min="11805" max="11808" width="3.85546875" style="133" customWidth="1"/>
    <col min="11809" max="11832" width="4" style="133" customWidth="1"/>
    <col min="11833" max="11833" width="5.5703125" style="133" customWidth="1"/>
    <col min="11834" max="11834" width="5.42578125" style="133" customWidth="1"/>
    <col min="11835" max="11835" width="4.85546875" style="133" customWidth="1"/>
    <col min="11836" max="12032" width="9.140625" style="133"/>
    <col min="12033" max="12033" width="2.7109375" style="133" customWidth="1"/>
    <col min="12034" max="12034" width="4.85546875" style="133" customWidth="1"/>
    <col min="12035" max="12035" width="12" style="133" customWidth="1"/>
    <col min="12036" max="12036" width="3.85546875" style="133" customWidth="1"/>
    <col min="12037" max="12037" width="4" style="133" customWidth="1"/>
    <col min="12038" max="12039" width="3.7109375" style="133" customWidth="1"/>
    <col min="12040" max="12040" width="4.140625" style="133" customWidth="1"/>
    <col min="12041" max="12041" width="70.85546875" style="133" customWidth="1"/>
    <col min="12042" max="12043" width="4.140625" style="133" customWidth="1"/>
    <col min="12044" max="12048" width="4" style="133" customWidth="1"/>
    <col min="12049" max="12049" width="7.42578125" style="133" customWidth="1"/>
    <col min="12050" max="12052" width="3.85546875" style="133" customWidth="1"/>
    <col min="12053" max="12060" width="4" style="133" customWidth="1"/>
    <col min="12061" max="12064" width="3.85546875" style="133" customWidth="1"/>
    <col min="12065" max="12088" width="4" style="133" customWidth="1"/>
    <col min="12089" max="12089" width="5.5703125" style="133" customWidth="1"/>
    <col min="12090" max="12090" width="5.42578125" style="133" customWidth="1"/>
    <col min="12091" max="12091" width="4.85546875" style="133" customWidth="1"/>
    <col min="12092" max="12288" width="9.140625" style="133"/>
    <col min="12289" max="12289" width="2.7109375" style="133" customWidth="1"/>
    <col min="12290" max="12290" width="4.85546875" style="133" customWidth="1"/>
    <col min="12291" max="12291" width="12" style="133" customWidth="1"/>
    <col min="12292" max="12292" width="3.85546875" style="133" customWidth="1"/>
    <col min="12293" max="12293" width="4" style="133" customWidth="1"/>
    <col min="12294" max="12295" width="3.7109375" style="133" customWidth="1"/>
    <col min="12296" max="12296" width="4.140625" style="133" customWidth="1"/>
    <col min="12297" max="12297" width="70.85546875" style="133" customWidth="1"/>
    <col min="12298" max="12299" width="4.140625" style="133" customWidth="1"/>
    <col min="12300" max="12304" width="4" style="133" customWidth="1"/>
    <col min="12305" max="12305" width="7.42578125" style="133" customWidth="1"/>
    <col min="12306" max="12308" width="3.85546875" style="133" customWidth="1"/>
    <col min="12309" max="12316" width="4" style="133" customWidth="1"/>
    <col min="12317" max="12320" width="3.85546875" style="133" customWidth="1"/>
    <col min="12321" max="12344" width="4" style="133" customWidth="1"/>
    <col min="12345" max="12345" width="5.5703125" style="133" customWidth="1"/>
    <col min="12346" max="12346" width="5.42578125" style="133" customWidth="1"/>
    <col min="12347" max="12347" width="4.85546875" style="133" customWidth="1"/>
    <col min="12348" max="12544" width="9.140625" style="133"/>
    <col min="12545" max="12545" width="2.7109375" style="133" customWidth="1"/>
    <col min="12546" max="12546" width="4.85546875" style="133" customWidth="1"/>
    <col min="12547" max="12547" width="12" style="133" customWidth="1"/>
    <col min="12548" max="12548" width="3.85546875" style="133" customWidth="1"/>
    <col min="12549" max="12549" width="4" style="133" customWidth="1"/>
    <col min="12550" max="12551" width="3.7109375" style="133" customWidth="1"/>
    <col min="12552" max="12552" width="4.140625" style="133" customWidth="1"/>
    <col min="12553" max="12553" width="70.85546875" style="133" customWidth="1"/>
    <col min="12554" max="12555" width="4.140625" style="133" customWidth="1"/>
    <col min="12556" max="12560" width="4" style="133" customWidth="1"/>
    <col min="12561" max="12561" width="7.42578125" style="133" customWidth="1"/>
    <col min="12562" max="12564" width="3.85546875" style="133" customWidth="1"/>
    <col min="12565" max="12572" width="4" style="133" customWidth="1"/>
    <col min="12573" max="12576" width="3.85546875" style="133" customWidth="1"/>
    <col min="12577" max="12600" width="4" style="133" customWidth="1"/>
    <col min="12601" max="12601" width="5.5703125" style="133" customWidth="1"/>
    <col min="12602" max="12602" width="5.42578125" style="133" customWidth="1"/>
    <col min="12603" max="12603" width="4.85546875" style="133" customWidth="1"/>
    <col min="12604" max="12800" width="9.140625" style="133"/>
    <col min="12801" max="12801" width="2.7109375" style="133" customWidth="1"/>
    <col min="12802" max="12802" width="4.85546875" style="133" customWidth="1"/>
    <col min="12803" max="12803" width="12" style="133" customWidth="1"/>
    <col min="12804" max="12804" width="3.85546875" style="133" customWidth="1"/>
    <col min="12805" max="12805" width="4" style="133" customWidth="1"/>
    <col min="12806" max="12807" width="3.7109375" style="133" customWidth="1"/>
    <col min="12808" max="12808" width="4.140625" style="133" customWidth="1"/>
    <col min="12809" max="12809" width="70.85546875" style="133" customWidth="1"/>
    <col min="12810" max="12811" width="4.140625" style="133" customWidth="1"/>
    <col min="12812" max="12816" width="4" style="133" customWidth="1"/>
    <col min="12817" max="12817" width="7.42578125" style="133" customWidth="1"/>
    <col min="12818" max="12820" width="3.85546875" style="133" customWidth="1"/>
    <col min="12821" max="12828" width="4" style="133" customWidth="1"/>
    <col min="12829" max="12832" width="3.85546875" style="133" customWidth="1"/>
    <col min="12833" max="12856" width="4" style="133" customWidth="1"/>
    <col min="12857" max="12857" width="5.5703125" style="133" customWidth="1"/>
    <col min="12858" max="12858" width="5.42578125" style="133" customWidth="1"/>
    <col min="12859" max="12859" width="4.85546875" style="133" customWidth="1"/>
    <col min="12860" max="13056" width="9.140625" style="133"/>
    <col min="13057" max="13057" width="2.7109375" style="133" customWidth="1"/>
    <col min="13058" max="13058" width="4.85546875" style="133" customWidth="1"/>
    <col min="13059" max="13059" width="12" style="133" customWidth="1"/>
    <col min="13060" max="13060" width="3.85546875" style="133" customWidth="1"/>
    <col min="13061" max="13061" width="4" style="133" customWidth="1"/>
    <col min="13062" max="13063" width="3.7109375" style="133" customWidth="1"/>
    <col min="13064" max="13064" width="4.140625" style="133" customWidth="1"/>
    <col min="13065" max="13065" width="70.85546875" style="133" customWidth="1"/>
    <col min="13066" max="13067" width="4.140625" style="133" customWidth="1"/>
    <col min="13068" max="13072" width="4" style="133" customWidth="1"/>
    <col min="13073" max="13073" width="7.42578125" style="133" customWidth="1"/>
    <col min="13074" max="13076" width="3.85546875" style="133" customWidth="1"/>
    <col min="13077" max="13084" width="4" style="133" customWidth="1"/>
    <col min="13085" max="13088" width="3.85546875" style="133" customWidth="1"/>
    <col min="13089" max="13112" width="4" style="133" customWidth="1"/>
    <col min="13113" max="13113" width="5.5703125" style="133" customWidth="1"/>
    <col min="13114" max="13114" width="5.42578125" style="133" customWidth="1"/>
    <col min="13115" max="13115" width="4.85546875" style="133" customWidth="1"/>
    <col min="13116" max="13312" width="9.140625" style="133"/>
    <col min="13313" max="13313" width="2.7109375" style="133" customWidth="1"/>
    <col min="13314" max="13314" width="4.85546875" style="133" customWidth="1"/>
    <col min="13315" max="13315" width="12" style="133" customWidth="1"/>
    <col min="13316" max="13316" width="3.85546875" style="133" customWidth="1"/>
    <col min="13317" max="13317" width="4" style="133" customWidth="1"/>
    <col min="13318" max="13319" width="3.7109375" style="133" customWidth="1"/>
    <col min="13320" max="13320" width="4.140625" style="133" customWidth="1"/>
    <col min="13321" max="13321" width="70.85546875" style="133" customWidth="1"/>
    <col min="13322" max="13323" width="4.140625" style="133" customWidth="1"/>
    <col min="13324" max="13328" width="4" style="133" customWidth="1"/>
    <col min="13329" max="13329" width="7.42578125" style="133" customWidth="1"/>
    <col min="13330" max="13332" width="3.85546875" style="133" customWidth="1"/>
    <col min="13333" max="13340" width="4" style="133" customWidth="1"/>
    <col min="13341" max="13344" width="3.85546875" style="133" customWidth="1"/>
    <col min="13345" max="13368" width="4" style="133" customWidth="1"/>
    <col min="13369" max="13369" width="5.5703125" style="133" customWidth="1"/>
    <col min="13370" max="13370" width="5.42578125" style="133" customWidth="1"/>
    <col min="13371" max="13371" width="4.85546875" style="133" customWidth="1"/>
    <col min="13372" max="13568" width="9.140625" style="133"/>
    <col min="13569" max="13569" width="2.7109375" style="133" customWidth="1"/>
    <col min="13570" max="13570" width="4.85546875" style="133" customWidth="1"/>
    <col min="13571" max="13571" width="12" style="133" customWidth="1"/>
    <col min="13572" max="13572" width="3.85546875" style="133" customWidth="1"/>
    <col min="13573" max="13573" width="4" style="133" customWidth="1"/>
    <col min="13574" max="13575" width="3.7109375" style="133" customWidth="1"/>
    <col min="13576" max="13576" width="4.140625" style="133" customWidth="1"/>
    <col min="13577" max="13577" width="70.85546875" style="133" customWidth="1"/>
    <col min="13578" max="13579" width="4.140625" style="133" customWidth="1"/>
    <col min="13580" max="13584" width="4" style="133" customWidth="1"/>
    <col min="13585" max="13585" width="7.42578125" style="133" customWidth="1"/>
    <col min="13586" max="13588" width="3.85546875" style="133" customWidth="1"/>
    <col min="13589" max="13596" width="4" style="133" customWidth="1"/>
    <col min="13597" max="13600" width="3.85546875" style="133" customWidth="1"/>
    <col min="13601" max="13624" width="4" style="133" customWidth="1"/>
    <col min="13625" max="13625" width="5.5703125" style="133" customWidth="1"/>
    <col min="13626" max="13626" width="5.42578125" style="133" customWidth="1"/>
    <col min="13627" max="13627" width="4.85546875" style="133" customWidth="1"/>
    <col min="13628" max="13824" width="9.140625" style="133"/>
    <col min="13825" max="13825" width="2.7109375" style="133" customWidth="1"/>
    <col min="13826" max="13826" width="4.85546875" style="133" customWidth="1"/>
    <col min="13827" max="13827" width="12" style="133" customWidth="1"/>
    <col min="13828" max="13828" width="3.85546875" style="133" customWidth="1"/>
    <col min="13829" max="13829" width="4" style="133" customWidth="1"/>
    <col min="13830" max="13831" width="3.7109375" style="133" customWidth="1"/>
    <col min="13832" max="13832" width="4.140625" style="133" customWidth="1"/>
    <col min="13833" max="13833" width="70.85546875" style="133" customWidth="1"/>
    <col min="13834" max="13835" width="4.140625" style="133" customWidth="1"/>
    <col min="13836" max="13840" width="4" style="133" customWidth="1"/>
    <col min="13841" max="13841" width="7.42578125" style="133" customWidth="1"/>
    <col min="13842" max="13844" width="3.85546875" style="133" customWidth="1"/>
    <col min="13845" max="13852" width="4" style="133" customWidth="1"/>
    <col min="13853" max="13856" width="3.85546875" style="133" customWidth="1"/>
    <col min="13857" max="13880" width="4" style="133" customWidth="1"/>
    <col min="13881" max="13881" width="5.5703125" style="133" customWidth="1"/>
    <col min="13882" max="13882" width="5.42578125" style="133" customWidth="1"/>
    <col min="13883" max="13883" width="4.85546875" style="133" customWidth="1"/>
    <col min="13884" max="14080" width="9.140625" style="133"/>
    <col min="14081" max="14081" width="2.7109375" style="133" customWidth="1"/>
    <col min="14082" max="14082" width="4.85546875" style="133" customWidth="1"/>
    <col min="14083" max="14083" width="12" style="133" customWidth="1"/>
    <col min="14084" max="14084" width="3.85546875" style="133" customWidth="1"/>
    <col min="14085" max="14085" width="4" style="133" customWidth="1"/>
    <col min="14086" max="14087" width="3.7109375" style="133" customWidth="1"/>
    <col min="14088" max="14088" width="4.140625" style="133" customWidth="1"/>
    <col min="14089" max="14089" width="70.85546875" style="133" customWidth="1"/>
    <col min="14090" max="14091" width="4.140625" style="133" customWidth="1"/>
    <col min="14092" max="14096" width="4" style="133" customWidth="1"/>
    <col min="14097" max="14097" width="7.42578125" style="133" customWidth="1"/>
    <col min="14098" max="14100" width="3.85546875" style="133" customWidth="1"/>
    <col min="14101" max="14108" width="4" style="133" customWidth="1"/>
    <col min="14109" max="14112" width="3.85546875" style="133" customWidth="1"/>
    <col min="14113" max="14136" width="4" style="133" customWidth="1"/>
    <col min="14137" max="14137" width="5.5703125" style="133" customWidth="1"/>
    <col min="14138" max="14138" width="5.42578125" style="133" customWidth="1"/>
    <col min="14139" max="14139" width="4.85546875" style="133" customWidth="1"/>
    <col min="14140" max="14336" width="9.140625" style="133"/>
    <col min="14337" max="14337" width="2.7109375" style="133" customWidth="1"/>
    <col min="14338" max="14338" width="4.85546875" style="133" customWidth="1"/>
    <col min="14339" max="14339" width="12" style="133" customWidth="1"/>
    <col min="14340" max="14340" width="3.85546875" style="133" customWidth="1"/>
    <col min="14341" max="14341" width="4" style="133" customWidth="1"/>
    <col min="14342" max="14343" width="3.7109375" style="133" customWidth="1"/>
    <col min="14344" max="14344" width="4.140625" style="133" customWidth="1"/>
    <col min="14345" max="14345" width="70.85546875" style="133" customWidth="1"/>
    <col min="14346" max="14347" width="4.140625" style="133" customWidth="1"/>
    <col min="14348" max="14352" width="4" style="133" customWidth="1"/>
    <col min="14353" max="14353" width="7.42578125" style="133" customWidth="1"/>
    <col min="14354" max="14356" width="3.85546875" style="133" customWidth="1"/>
    <col min="14357" max="14364" width="4" style="133" customWidth="1"/>
    <col min="14365" max="14368" width="3.85546875" style="133" customWidth="1"/>
    <col min="14369" max="14392" width="4" style="133" customWidth="1"/>
    <col min="14393" max="14393" width="5.5703125" style="133" customWidth="1"/>
    <col min="14394" max="14394" width="5.42578125" style="133" customWidth="1"/>
    <col min="14395" max="14395" width="4.85546875" style="133" customWidth="1"/>
    <col min="14396" max="14592" width="9.140625" style="133"/>
    <col min="14593" max="14593" width="2.7109375" style="133" customWidth="1"/>
    <col min="14594" max="14594" width="4.85546875" style="133" customWidth="1"/>
    <col min="14595" max="14595" width="12" style="133" customWidth="1"/>
    <col min="14596" max="14596" width="3.85546875" style="133" customWidth="1"/>
    <col min="14597" max="14597" width="4" style="133" customWidth="1"/>
    <col min="14598" max="14599" width="3.7109375" style="133" customWidth="1"/>
    <col min="14600" max="14600" width="4.140625" style="133" customWidth="1"/>
    <col min="14601" max="14601" width="70.85546875" style="133" customWidth="1"/>
    <col min="14602" max="14603" width="4.140625" style="133" customWidth="1"/>
    <col min="14604" max="14608" width="4" style="133" customWidth="1"/>
    <col min="14609" max="14609" width="7.42578125" style="133" customWidth="1"/>
    <col min="14610" max="14612" width="3.85546875" style="133" customWidth="1"/>
    <col min="14613" max="14620" width="4" style="133" customWidth="1"/>
    <col min="14621" max="14624" width="3.85546875" style="133" customWidth="1"/>
    <col min="14625" max="14648" width="4" style="133" customWidth="1"/>
    <col min="14649" max="14649" width="5.5703125" style="133" customWidth="1"/>
    <col min="14650" max="14650" width="5.42578125" style="133" customWidth="1"/>
    <col min="14651" max="14651" width="4.85546875" style="133" customWidth="1"/>
    <col min="14652" max="14848" width="9.140625" style="133"/>
    <col min="14849" max="14849" width="2.7109375" style="133" customWidth="1"/>
    <col min="14850" max="14850" width="4.85546875" style="133" customWidth="1"/>
    <col min="14851" max="14851" width="12" style="133" customWidth="1"/>
    <col min="14852" max="14852" width="3.85546875" style="133" customWidth="1"/>
    <col min="14853" max="14853" width="4" style="133" customWidth="1"/>
    <col min="14854" max="14855" width="3.7109375" style="133" customWidth="1"/>
    <col min="14856" max="14856" width="4.140625" style="133" customWidth="1"/>
    <col min="14857" max="14857" width="70.85546875" style="133" customWidth="1"/>
    <col min="14858" max="14859" width="4.140625" style="133" customWidth="1"/>
    <col min="14860" max="14864" width="4" style="133" customWidth="1"/>
    <col min="14865" max="14865" width="7.42578125" style="133" customWidth="1"/>
    <col min="14866" max="14868" width="3.85546875" style="133" customWidth="1"/>
    <col min="14869" max="14876" width="4" style="133" customWidth="1"/>
    <col min="14877" max="14880" width="3.85546875" style="133" customWidth="1"/>
    <col min="14881" max="14904" width="4" style="133" customWidth="1"/>
    <col min="14905" max="14905" width="5.5703125" style="133" customWidth="1"/>
    <col min="14906" max="14906" width="5.42578125" style="133" customWidth="1"/>
    <col min="14907" max="14907" width="4.85546875" style="133" customWidth="1"/>
    <col min="14908" max="15104" width="9.140625" style="133"/>
    <col min="15105" max="15105" width="2.7109375" style="133" customWidth="1"/>
    <col min="15106" max="15106" width="4.85546875" style="133" customWidth="1"/>
    <col min="15107" max="15107" width="12" style="133" customWidth="1"/>
    <col min="15108" max="15108" width="3.85546875" style="133" customWidth="1"/>
    <col min="15109" max="15109" width="4" style="133" customWidth="1"/>
    <col min="15110" max="15111" width="3.7109375" style="133" customWidth="1"/>
    <col min="15112" max="15112" width="4.140625" style="133" customWidth="1"/>
    <col min="15113" max="15113" width="70.85546875" style="133" customWidth="1"/>
    <col min="15114" max="15115" width="4.140625" style="133" customWidth="1"/>
    <col min="15116" max="15120" width="4" style="133" customWidth="1"/>
    <col min="15121" max="15121" width="7.42578125" style="133" customWidth="1"/>
    <col min="15122" max="15124" width="3.85546875" style="133" customWidth="1"/>
    <col min="15125" max="15132" width="4" style="133" customWidth="1"/>
    <col min="15133" max="15136" width="3.85546875" style="133" customWidth="1"/>
    <col min="15137" max="15160" width="4" style="133" customWidth="1"/>
    <col min="15161" max="15161" width="5.5703125" style="133" customWidth="1"/>
    <col min="15162" max="15162" width="5.42578125" style="133" customWidth="1"/>
    <col min="15163" max="15163" width="4.85546875" style="133" customWidth="1"/>
    <col min="15164" max="15360" width="9.140625" style="133"/>
    <col min="15361" max="15361" width="2.7109375" style="133" customWidth="1"/>
    <col min="15362" max="15362" width="4.85546875" style="133" customWidth="1"/>
    <col min="15363" max="15363" width="12" style="133" customWidth="1"/>
    <col min="15364" max="15364" width="3.85546875" style="133" customWidth="1"/>
    <col min="15365" max="15365" width="4" style="133" customWidth="1"/>
    <col min="15366" max="15367" width="3.7109375" style="133" customWidth="1"/>
    <col min="15368" max="15368" width="4.140625" style="133" customWidth="1"/>
    <col min="15369" max="15369" width="70.85546875" style="133" customWidth="1"/>
    <col min="15370" max="15371" width="4.140625" style="133" customWidth="1"/>
    <col min="15372" max="15376" width="4" style="133" customWidth="1"/>
    <col min="15377" max="15377" width="7.42578125" style="133" customWidth="1"/>
    <col min="15378" max="15380" width="3.85546875" style="133" customWidth="1"/>
    <col min="15381" max="15388" width="4" style="133" customWidth="1"/>
    <col min="15389" max="15392" width="3.85546875" style="133" customWidth="1"/>
    <col min="15393" max="15416" width="4" style="133" customWidth="1"/>
    <col min="15417" max="15417" width="5.5703125" style="133" customWidth="1"/>
    <col min="15418" max="15418" width="5.42578125" style="133" customWidth="1"/>
    <col min="15419" max="15419" width="4.85546875" style="133" customWidth="1"/>
    <col min="15420" max="15616" width="9.140625" style="133"/>
    <col min="15617" max="15617" width="2.7109375" style="133" customWidth="1"/>
    <col min="15618" max="15618" width="4.85546875" style="133" customWidth="1"/>
    <col min="15619" max="15619" width="12" style="133" customWidth="1"/>
    <col min="15620" max="15620" width="3.85546875" style="133" customWidth="1"/>
    <col min="15621" max="15621" width="4" style="133" customWidth="1"/>
    <col min="15622" max="15623" width="3.7109375" style="133" customWidth="1"/>
    <col min="15624" max="15624" width="4.140625" style="133" customWidth="1"/>
    <col min="15625" max="15625" width="70.85546875" style="133" customWidth="1"/>
    <col min="15626" max="15627" width="4.140625" style="133" customWidth="1"/>
    <col min="15628" max="15632" width="4" style="133" customWidth="1"/>
    <col min="15633" max="15633" width="7.42578125" style="133" customWidth="1"/>
    <col min="15634" max="15636" width="3.85546875" style="133" customWidth="1"/>
    <col min="15637" max="15644" width="4" style="133" customWidth="1"/>
    <col min="15645" max="15648" width="3.85546875" style="133" customWidth="1"/>
    <col min="15649" max="15672" width="4" style="133" customWidth="1"/>
    <col min="15673" max="15673" width="5.5703125" style="133" customWidth="1"/>
    <col min="15674" max="15674" width="5.42578125" style="133" customWidth="1"/>
    <col min="15675" max="15675" width="4.85546875" style="133" customWidth="1"/>
    <col min="15676" max="15872" width="9.140625" style="133"/>
    <col min="15873" max="15873" width="2.7109375" style="133" customWidth="1"/>
    <col min="15874" max="15874" width="4.85546875" style="133" customWidth="1"/>
    <col min="15875" max="15875" width="12" style="133" customWidth="1"/>
    <col min="15876" max="15876" width="3.85546875" style="133" customWidth="1"/>
    <col min="15877" max="15877" width="4" style="133" customWidth="1"/>
    <col min="15878" max="15879" width="3.7109375" style="133" customWidth="1"/>
    <col min="15880" max="15880" width="4.140625" style="133" customWidth="1"/>
    <col min="15881" max="15881" width="70.85546875" style="133" customWidth="1"/>
    <col min="15882" max="15883" width="4.140625" style="133" customWidth="1"/>
    <col min="15884" max="15888" width="4" style="133" customWidth="1"/>
    <col min="15889" max="15889" width="7.42578125" style="133" customWidth="1"/>
    <col min="15890" max="15892" width="3.85546875" style="133" customWidth="1"/>
    <col min="15893" max="15900" width="4" style="133" customWidth="1"/>
    <col min="15901" max="15904" width="3.85546875" style="133" customWidth="1"/>
    <col min="15905" max="15928" width="4" style="133" customWidth="1"/>
    <col min="15929" max="15929" width="5.5703125" style="133" customWidth="1"/>
    <col min="15930" max="15930" width="5.42578125" style="133" customWidth="1"/>
    <col min="15931" max="15931" width="4.85546875" style="133" customWidth="1"/>
    <col min="15932" max="16128" width="9.140625" style="133"/>
    <col min="16129" max="16129" width="2.7109375" style="133" customWidth="1"/>
    <col min="16130" max="16130" width="4.85546875" style="133" customWidth="1"/>
    <col min="16131" max="16131" width="12" style="133" customWidth="1"/>
    <col min="16132" max="16132" width="3.85546875" style="133" customWidth="1"/>
    <col min="16133" max="16133" width="4" style="133" customWidth="1"/>
    <col min="16134" max="16135" width="3.7109375" style="133" customWidth="1"/>
    <col min="16136" max="16136" width="4.140625" style="133" customWidth="1"/>
    <col min="16137" max="16137" width="70.85546875" style="133" customWidth="1"/>
    <col min="16138" max="16139" width="4.140625" style="133" customWidth="1"/>
    <col min="16140" max="16144" width="4" style="133" customWidth="1"/>
    <col min="16145" max="16145" width="7.42578125" style="133" customWidth="1"/>
    <col min="16146" max="16148" width="3.85546875" style="133" customWidth="1"/>
    <col min="16149" max="16156" width="4" style="133" customWidth="1"/>
    <col min="16157" max="16160" width="3.85546875" style="133" customWidth="1"/>
    <col min="16161" max="16184" width="4" style="133" customWidth="1"/>
    <col min="16185" max="16185" width="5.5703125" style="133" customWidth="1"/>
    <col min="16186" max="16186" width="5.42578125" style="133" customWidth="1"/>
    <col min="16187" max="16187" width="4.85546875" style="133" customWidth="1"/>
    <col min="16188" max="16384" width="9.140625" style="133"/>
  </cols>
  <sheetData>
    <row r="1" spans="1:101" ht="18.75">
      <c r="B1" s="134"/>
      <c r="C1" s="135"/>
      <c r="J1" s="136" t="s">
        <v>80</v>
      </c>
      <c r="K1" s="136"/>
      <c r="L1" s="136"/>
      <c r="M1" s="136"/>
      <c r="N1" s="137"/>
      <c r="O1" s="137"/>
      <c r="P1" s="137"/>
      <c r="Q1" s="137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</row>
    <row r="2" spans="1:101" ht="18.75">
      <c r="C2" s="135"/>
      <c r="J2" s="138" t="s">
        <v>81</v>
      </c>
      <c r="K2" s="138"/>
      <c r="L2" s="138"/>
      <c r="M2" s="138"/>
      <c r="N2" s="138"/>
      <c r="O2" s="138"/>
      <c r="P2" s="138"/>
      <c r="Q2" s="13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</row>
    <row r="3" spans="1:101" ht="15">
      <c r="C3" s="139"/>
      <c r="J3" s="137" t="s">
        <v>82</v>
      </c>
      <c r="K3" s="137"/>
      <c r="L3" s="137"/>
      <c r="M3" s="137"/>
      <c r="N3" s="137"/>
      <c r="O3" s="137"/>
      <c r="P3" s="137"/>
      <c r="Q3" s="137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</row>
    <row r="4" spans="1:101" ht="18.75">
      <c r="C4" s="135"/>
      <c r="J4" s="137" t="s">
        <v>83</v>
      </c>
      <c r="K4" s="137"/>
      <c r="L4" s="137"/>
      <c r="M4" s="137"/>
      <c r="N4" s="137"/>
      <c r="O4" s="137"/>
      <c r="P4" s="137"/>
      <c r="Q4" s="137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</row>
    <row r="5" spans="1:101" ht="114.75" customHeight="1">
      <c r="A5" s="140" t="s">
        <v>84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</row>
    <row r="6" spans="1:101" ht="21.75" customHeight="1">
      <c r="A6" s="142" t="s">
        <v>85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</row>
    <row r="7" spans="1:101" ht="15.75">
      <c r="A7" s="144" t="s">
        <v>86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ht="34.5" customHeight="1">
      <c r="A8" s="145" t="s">
        <v>87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1" ht="15.75">
      <c r="A9" s="147" t="s">
        <v>88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1:101" ht="56.25" customHeight="1">
      <c r="A10" s="149"/>
      <c r="B10" s="150"/>
      <c r="C10" s="150"/>
      <c r="D10" s="150"/>
      <c r="E10" s="151" t="s">
        <v>89</v>
      </c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</row>
    <row r="11" spans="1:101" ht="18.75">
      <c r="A11" s="149"/>
      <c r="B11" s="150"/>
      <c r="C11" s="150"/>
      <c r="D11" s="150"/>
      <c r="E11" s="151" t="s">
        <v>90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</row>
    <row r="12" spans="1:101" ht="18.75">
      <c r="C12" s="149"/>
      <c r="E12" s="151" t="s">
        <v>91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pans="1:101" ht="18.75">
      <c r="E13" s="151" t="s">
        <v>92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</row>
    <row r="14" spans="1:101" ht="16.5" customHeight="1">
      <c r="E14" s="151" t="s">
        <v>93</v>
      </c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</row>
    <row r="15" spans="1:101" ht="16.5" customHeight="1">
      <c r="E15" s="154"/>
      <c r="F15"/>
      <c r="G15"/>
      <c r="H15"/>
      <c r="I15"/>
      <c r="J15"/>
      <c r="K15"/>
      <c r="L15"/>
      <c r="M15"/>
      <c r="N15"/>
      <c r="O15"/>
      <c r="P15"/>
      <c r="Q1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1" ht="130.5" customHeight="1">
      <c r="A16" s="155" t="s">
        <v>94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1:10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1:10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</row>
    <row r="22" spans="1:10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</row>
    <row r="23" spans="1:10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</row>
    <row r="24" spans="1:10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</row>
    <row r="25" spans="1:10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</row>
    <row r="26" spans="1:10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</row>
    <row r="27" spans="1:10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</row>
    <row r="28" spans="1:10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</row>
    <row r="29" spans="1:10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</row>
    <row r="30" spans="1:10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</row>
    <row r="31" spans="1:10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</row>
    <row r="32" spans="1:10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</row>
    <row r="33" spans="1:10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</row>
    <row r="34" spans="1:10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</row>
  </sheetData>
  <mergeCells count="12">
    <mergeCell ref="E10:Q10"/>
    <mergeCell ref="E11:Q11"/>
    <mergeCell ref="E12:Q12"/>
    <mergeCell ref="E13:Q13"/>
    <mergeCell ref="E14:Q14"/>
    <mergeCell ref="A16:Q16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1"/>
  <sheetViews>
    <sheetView view="pageBreakPreview" zoomScale="60" zoomScaleNormal="112" workbookViewId="0">
      <selection activeCell="BH5" sqref="BH5"/>
    </sheetView>
  </sheetViews>
  <sheetFormatPr defaultRowHeight="15.75"/>
  <cols>
    <col min="1" max="1" width="5.28515625" style="105" customWidth="1"/>
    <col min="2" max="2" width="11" style="131" customWidth="1"/>
    <col min="3" max="3" width="34.42578125" style="12" customWidth="1"/>
    <col min="4" max="4" width="9.140625" style="12"/>
    <col min="5" max="5" width="3.85546875" style="12" customWidth="1"/>
    <col min="6" max="6" width="4" style="12" customWidth="1"/>
    <col min="7" max="8" width="3.7109375" style="12" customWidth="1"/>
    <col min="9" max="12" width="4.140625" style="12" customWidth="1"/>
    <col min="13" max="13" width="4" style="12" customWidth="1"/>
    <col min="14" max="14" width="4.140625" style="12" customWidth="1"/>
    <col min="15" max="17" width="4" style="12" customWidth="1"/>
    <col min="18" max="21" width="3.85546875" style="12" customWidth="1"/>
    <col min="22" max="23" width="3" style="12" customWidth="1"/>
    <col min="24" max="28" width="4" style="12" customWidth="1"/>
    <col min="29" max="32" width="3.85546875" style="12" customWidth="1"/>
    <col min="33" max="45" width="4" style="12" customWidth="1"/>
    <col min="46" max="47" width="4" style="70" customWidth="1"/>
    <col min="48" max="48" width="3" style="12" customWidth="1"/>
    <col min="49" max="56" width="2.140625" style="12" customWidth="1"/>
    <col min="57" max="57" width="9.140625" style="12"/>
    <col min="58" max="58" width="9.140625" style="11"/>
    <col min="59" max="256" width="9.140625" style="12"/>
    <col min="257" max="257" width="5.28515625" style="12" customWidth="1"/>
    <col min="258" max="258" width="11" style="12" customWidth="1"/>
    <col min="259" max="259" width="34.42578125" style="12" customWidth="1"/>
    <col min="260" max="260" width="9.140625" style="12"/>
    <col min="261" max="261" width="3.85546875" style="12" customWidth="1"/>
    <col min="262" max="262" width="4" style="12" customWidth="1"/>
    <col min="263" max="264" width="3.7109375" style="12" customWidth="1"/>
    <col min="265" max="268" width="4.140625" style="12" customWidth="1"/>
    <col min="269" max="269" width="4" style="12" customWidth="1"/>
    <col min="270" max="270" width="4.140625" style="12" customWidth="1"/>
    <col min="271" max="273" width="4" style="12" customWidth="1"/>
    <col min="274" max="277" width="3.85546875" style="12" customWidth="1"/>
    <col min="278" max="279" width="3" style="12" customWidth="1"/>
    <col min="280" max="284" width="4" style="12" customWidth="1"/>
    <col min="285" max="288" width="3.85546875" style="12" customWidth="1"/>
    <col min="289" max="303" width="4" style="12" customWidth="1"/>
    <col min="304" max="304" width="3" style="12" customWidth="1"/>
    <col min="305" max="312" width="2.140625" style="12" customWidth="1"/>
    <col min="313" max="512" width="9.140625" style="12"/>
    <col min="513" max="513" width="5.28515625" style="12" customWidth="1"/>
    <col min="514" max="514" width="11" style="12" customWidth="1"/>
    <col min="515" max="515" width="34.42578125" style="12" customWidth="1"/>
    <col min="516" max="516" width="9.140625" style="12"/>
    <col min="517" max="517" width="3.85546875" style="12" customWidth="1"/>
    <col min="518" max="518" width="4" style="12" customWidth="1"/>
    <col min="519" max="520" width="3.7109375" style="12" customWidth="1"/>
    <col min="521" max="524" width="4.140625" style="12" customWidth="1"/>
    <col min="525" max="525" width="4" style="12" customWidth="1"/>
    <col min="526" max="526" width="4.140625" style="12" customWidth="1"/>
    <col min="527" max="529" width="4" style="12" customWidth="1"/>
    <col min="530" max="533" width="3.85546875" style="12" customWidth="1"/>
    <col min="534" max="535" width="3" style="12" customWidth="1"/>
    <col min="536" max="540" width="4" style="12" customWidth="1"/>
    <col min="541" max="544" width="3.85546875" style="12" customWidth="1"/>
    <col min="545" max="559" width="4" style="12" customWidth="1"/>
    <col min="560" max="560" width="3" style="12" customWidth="1"/>
    <col min="561" max="568" width="2.140625" style="12" customWidth="1"/>
    <col min="569" max="768" width="9.140625" style="12"/>
    <col min="769" max="769" width="5.28515625" style="12" customWidth="1"/>
    <col min="770" max="770" width="11" style="12" customWidth="1"/>
    <col min="771" max="771" width="34.42578125" style="12" customWidth="1"/>
    <col min="772" max="772" width="9.140625" style="12"/>
    <col min="773" max="773" width="3.85546875" style="12" customWidth="1"/>
    <col min="774" max="774" width="4" style="12" customWidth="1"/>
    <col min="775" max="776" width="3.7109375" style="12" customWidth="1"/>
    <col min="777" max="780" width="4.140625" style="12" customWidth="1"/>
    <col min="781" max="781" width="4" style="12" customWidth="1"/>
    <col min="782" max="782" width="4.140625" style="12" customWidth="1"/>
    <col min="783" max="785" width="4" style="12" customWidth="1"/>
    <col min="786" max="789" width="3.85546875" style="12" customWidth="1"/>
    <col min="790" max="791" width="3" style="12" customWidth="1"/>
    <col min="792" max="796" width="4" style="12" customWidth="1"/>
    <col min="797" max="800" width="3.85546875" style="12" customWidth="1"/>
    <col min="801" max="815" width="4" style="12" customWidth="1"/>
    <col min="816" max="816" width="3" style="12" customWidth="1"/>
    <col min="817" max="824" width="2.140625" style="12" customWidth="1"/>
    <col min="825" max="1024" width="9.140625" style="12"/>
    <col min="1025" max="1025" width="5.28515625" style="12" customWidth="1"/>
    <col min="1026" max="1026" width="11" style="12" customWidth="1"/>
    <col min="1027" max="1027" width="34.42578125" style="12" customWidth="1"/>
    <col min="1028" max="1028" width="9.140625" style="12"/>
    <col min="1029" max="1029" width="3.85546875" style="12" customWidth="1"/>
    <col min="1030" max="1030" width="4" style="12" customWidth="1"/>
    <col min="1031" max="1032" width="3.7109375" style="12" customWidth="1"/>
    <col min="1033" max="1036" width="4.140625" style="12" customWidth="1"/>
    <col min="1037" max="1037" width="4" style="12" customWidth="1"/>
    <col min="1038" max="1038" width="4.140625" style="12" customWidth="1"/>
    <col min="1039" max="1041" width="4" style="12" customWidth="1"/>
    <col min="1042" max="1045" width="3.85546875" style="12" customWidth="1"/>
    <col min="1046" max="1047" width="3" style="12" customWidth="1"/>
    <col min="1048" max="1052" width="4" style="12" customWidth="1"/>
    <col min="1053" max="1056" width="3.85546875" style="12" customWidth="1"/>
    <col min="1057" max="1071" width="4" style="12" customWidth="1"/>
    <col min="1072" max="1072" width="3" style="12" customWidth="1"/>
    <col min="1073" max="1080" width="2.140625" style="12" customWidth="1"/>
    <col min="1081" max="1280" width="9.140625" style="12"/>
    <col min="1281" max="1281" width="5.28515625" style="12" customWidth="1"/>
    <col min="1282" max="1282" width="11" style="12" customWidth="1"/>
    <col min="1283" max="1283" width="34.42578125" style="12" customWidth="1"/>
    <col min="1284" max="1284" width="9.140625" style="12"/>
    <col min="1285" max="1285" width="3.85546875" style="12" customWidth="1"/>
    <col min="1286" max="1286" width="4" style="12" customWidth="1"/>
    <col min="1287" max="1288" width="3.7109375" style="12" customWidth="1"/>
    <col min="1289" max="1292" width="4.140625" style="12" customWidth="1"/>
    <col min="1293" max="1293" width="4" style="12" customWidth="1"/>
    <col min="1294" max="1294" width="4.140625" style="12" customWidth="1"/>
    <col min="1295" max="1297" width="4" style="12" customWidth="1"/>
    <col min="1298" max="1301" width="3.85546875" style="12" customWidth="1"/>
    <col min="1302" max="1303" width="3" style="12" customWidth="1"/>
    <col min="1304" max="1308" width="4" style="12" customWidth="1"/>
    <col min="1309" max="1312" width="3.85546875" style="12" customWidth="1"/>
    <col min="1313" max="1327" width="4" style="12" customWidth="1"/>
    <col min="1328" max="1328" width="3" style="12" customWidth="1"/>
    <col min="1329" max="1336" width="2.140625" style="12" customWidth="1"/>
    <col min="1337" max="1536" width="9.140625" style="12"/>
    <col min="1537" max="1537" width="5.28515625" style="12" customWidth="1"/>
    <col min="1538" max="1538" width="11" style="12" customWidth="1"/>
    <col min="1539" max="1539" width="34.42578125" style="12" customWidth="1"/>
    <col min="1540" max="1540" width="9.140625" style="12"/>
    <col min="1541" max="1541" width="3.85546875" style="12" customWidth="1"/>
    <col min="1542" max="1542" width="4" style="12" customWidth="1"/>
    <col min="1543" max="1544" width="3.7109375" style="12" customWidth="1"/>
    <col min="1545" max="1548" width="4.140625" style="12" customWidth="1"/>
    <col min="1549" max="1549" width="4" style="12" customWidth="1"/>
    <col min="1550" max="1550" width="4.140625" style="12" customWidth="1"/>
    <col min="1551" max="1553" width="4" style="12" customWidth="1"/>
    <col min="1554" max="1557" width="3.85546875" style="12" customWidth="1"/>
    <col min="1558" max="1559" width="3" style="12" customWidth="1"/>
    <col min="1560" max="1564" width="4" style="12" customWidth="1"/>
    <col min="1565" max="1568" width="3.85546875" style="12" customWidth="1"/>
    <col min="1569" max="1583" width="4" style="12" customWidth="1"/>
    <col min="1584" max="1584" width="3" style="12" customWidth="1"/>
    <col min="1585" max="1592" width="2.140625" style="12" customWidth="1"/>
    <col min="1593" max="1792" width="9.140625" style="12"/>
    <col min="1793" max="1793" width="5.28515625" style="12" customWidth="1"/>
    <col min="1794" max="1794" width="11" style="12" customWidth="1"/>
    <col min="1795" max="1795" width="34.42578125" style="12" customWidth="1"/>
    <col min="1796" max="1796" width="9.140625" style="12"/>
    <col min="1797" max="1797" width="3.85546875" style="12" customWidth="1"/>
    <col min="1798" max="1798" width="4" style="12" customWidth="1"/>
    <col min="1799" max="1800" width="3.7109375" style="12" customWidth="1"/>
    <col min="1801" max="1804" width="4.140625" style="12" customWidth="1"/>
    <col min="1805" max="1805" width="4" style="12" customWidth="1"/>
    <col min="1806" max="1806" width="4.140625" style="12" customWidth="1"/>
    <col min="1807" max="1809" width="4" style="12" customWidth="1"/>
    <col min="1810" max="1813" width="3.85546875" style="12" customWidth="1"/>
    <col min="1814" max="1815" width="3" style="12" customWidth="1"/>
    <col min="1816" max="1820" width="4" style="12" customWidth="1"/>
    <col min="1821" max="1824" width="3.85546875" style="12" customWidth="1"/>
    <col min="1825" max="1839" width="4" style="12" customWidth="1"/>
    <col min="1840" max="1840" width="3" style="12" customWidth="1"/>
    <col min="1841" max="1848" width="2.140625" style="12" customWidth="1"/>
    <col min="1849" max="2048" width="9.140625" style="12"/>
    <col min="2049" max="2049" width="5.28515625" style="12" customWidth="1"/>
    <col min="2050" max="2050" width="11" style="12" customWidth="1"/>
    <col min="2051" max="2051" width="34.42578125" style="12" customWidth="1"/>
    <col min="2052" max="2052" width="9.140625" style="12"/>
    <col min="2053" max="2053" width="3.85546875" style="12" customWidth="1"/>
    <col min="2054" max="2054" width="4" style="12" customWidth="1"/>
    <col min="2055" max="2056" width="3.7109375" style="12" customWidth="1"/>
    <col min="2057" max="2060" width="4.140625" style="12" customWidth="1"/>
    <col min="2061" max="2061" width="4" style="12" customWidth="1"/>
    <col min="2062" max="2062" width="4.140625" style="12" customWidth="1"/>
    <col min="2063" max="2065" width="4" style="12" customWidth="1"/>
    <col min="2066" max="2069" width="3.85546875" style="12" customWidth="1"/>
    <col min="2070" max="2071" width="3" style="12" customWidth="1"/>
    <col min="2072" max="2076" width="4" style="12" customWidth="1"/>
    <col min="2077" max="2080" width="3.85546875" style="12" customWidth="1"/>
    <col min="2081" max="2095" width="4" style="12" customWidth="1"/>
    <col min="2096" max="2096" width="3" style="12" customWidth="1"/>
    <col min="2097" max="2104" width="2.140625" style="12" customWidth="1"/>
    <col min="2105" max="2304" width="9.140625" style="12"/>
    <col min="2305" max="2305" width="5.28515625" style="12" customWidth="1"/>
    <col min="2306" max="2306" width="11" style="12" customWidth="1"/>
    <col min="2307" max="2307" width="34.42578125" style="12" customWidth="1"/>
    <col min="2308" max="2308" width="9.140625" style="12"/>
    <col min="2309" max="2309" width="3.85546875" style="12" customWidth="1"/>
    <col min="2310" max="2310" width="4" style="12" customWidth="1"/>
    <col min="2311" max="2312" width="3.7109375" style="12" customWidth="1"/>
    <col min="2313" max="2316" width="4.140625" style="12" customWidth="1"/>
    <col min="2317" max="2317" width="4" style="12" customWidth="1"/>
    <col min="2318" max="2318" width="4.140625" style="12" customWidth="1"/>
    <col min="2319" max="2321" width="4" style="12" customWidth="1"/>
    <col min="2322" max="2325" width="3.85546875" style="12" customWidth="1"/>
    <col min="2326" max="2327" width="3" style="12" customWidth="1"/>
    <col min="2328" max="2332" width="4" style="12" customWidth="1"/>
    <col min="2333" max="2336" width="3.85546875" style="12" customWidth="1"/>
    <col min="2337" max="2351" width="4" style="12" customWidth="1"/>
    <col min="2352" max="2352" width="3" style="12" customWidth="1"/>
    <col min="2353" max="2360" width="2.140625" style="12" customWidth="1"/>
    <col min="2361" max="2560" width="9.140625" style="12"/>
    <col min="2561" max="2561" width="5.28515625" style="12" customWidth="1"/>
    <col min="2562" max="2562" width="11" style="12" customWidth="1"/>
    <col min="2563" max="2563" width="34.42578125" style="12" customWidth="1"/>
    <col min="2564" max="2564" width="9.140625" style="12"/>
    <col min="2565" max="2565" width="3.85546875" style="12" customWidth="1"/>
    <col min="2566" max="2566" width="4" style="12" customWidth="1"/>
    <col min="2567" max="2568" width="3.7109375" style="12" customWidth="1"/>
    <col min="2569" max="2572" width="4.140625" style="12" customWidth="1"/>
    <col min="2573" max="2573" width="4" style="12" customWidth="1"/>
    <col min="2574" max="2574" width="4.140625" style="12" customWidth="1"/>
    <col min="2575" max="2577" width="4" style="12" customWidth="1"/>
    <col min="2578" max="2581" width="3.85546875" style="12" customWidth="1"/>
    <col min="2582" max="2583" width="3" style="12" customWidth="1"/>
    <col min="2584" max="2588" width="4" style="12" customWidth="1"/>
    <col min="2589" max="2592" width="3.85546875" style="12" customWidth="1"/>
    <col min="2593" max="2607" width="4" style="12" customWidth="1"/>
    <col min="2608" max="2608" width="3" style="12" customWidth="1"/>
    <col min="2609" max="2616" width="2.140625" style="12" customWidth="1"/>
    <col min="2617" max="2816" width="9.140625" style="12"/>
    <col min="2817" max="2817" width="5.28515625" style="12" customWidth="1"/>
    <col min="2818" max="2818" width="11" style="12" customWidth="1"/>
    <col min="2819" max="2819" width="34.42578125" style="12" customWidth="1"/>
    <col min="2820" max="2820" width="9.140625" style="12"/>
    <col min="2821" max="2821" width="3.85546875" style="12" customWidth="1"/>
    <col min="2822" max="2822" width="4" style="12" customWidth="1"/>
    <col min="2823" max="2824" width="3.7109375" style="12" customWidth="1"/>
    <col min="2825" max="2828" width="4.140625" style="12" customWidth="1"/>
    <col min="2829" max="2829" width="4" style="12" customWidth="1"/>
    <col min="2830" max="2830" width="4.140625" style="12" customWidth="1"/>
    <col min="2831" max="2833" width="4" style="12" customWidth="1"/>
    <col min="2834" max="2837" width="3.85546875" style="12" customWidth="1"/>
    <col min="2838" max="2839" width="3" style="12" customWidth="1"/>
    <col min="2840" max="2844" width="4" style="12" customWidth="1"/>
    <col min="2845" max="2848" width="3.85546875" style="12" customWidth="1"/>
    <col min="2849" max="2863" width="4" style="12" customWidth="1"/>
    <col min="2864" max="2864" width="3" style="12" customWidth="1"/>
    <col min="2865" max="2872" width="2.140625" style="12" customWidth="1"/>
    <col min="2873" max="3072" width="9.140625" style="12"/>
    <col min="3073" max="3073" width="5.28515625" style="12" customWidth="1"/>
    <col min="3074" max="3074" width="11" style="12" customWidth="1"/>
    <col min="3075" max="3075" width="34.42578125" style="12" customWidth="1"/>
    <col min="3076" max="3076" width="9.140625" style="12"/>
    <col min="3077" max="3077" width="3.85546875" style="12" customWidth="1"/>
    <col min="3078" max="3078" width="4" style="12" customWidth="1"/>
    <col min="3079" max="3080" width="3.7109375" style="12" customWidth="1"/>
    <col min="3081" max="3084" width="4.140625" style="12" customWidth="1"/>
    <col min="3085" max="3085" width="4" style="12" customWidth="1"/>
    <col min="3086" max="3086" width="4.140625" style="12" customWidth="1"/>
    <col min="3087" max="3089" width="4" style="12" customWidth="1"/>
    <col min="3090" max="3093" width="3.85546875" style="12" customWidth="1"/>
    <col min="3094" max="3095" width="3" style="12" customWidth="1"/>
    <col min="3096" max="3100" width="4" style="12" customWidth="1"/>
    <col min="3101" max="3104" width="3.85546875" style="12" customWidth="1"/>
    <col min="3105" max="3119" width="4" style="12" customWidth="1"/>
    <col min="3120" max="3120" width="3" style="12" customWidth="1"/>
    <col min="3121" max="3128" width="2.140625" style="12" customWidth="1"/>
    <col min="3129" max="3328" width="9.140625" style="12"/>
    <col min="3329" max="3329" width="5.28515625" style="12" customWidth="1"/>
    <col min="3330" max="3330" width="11" style="12" customWidth="1"/>
    <col min="3331" max="3331" width="34.42578125" style="12" customWidth="1"/>
    <col min="3332" max="3332" width="9.140625" style="12"/>
    <col min="3333" max="3333" width="3.85546875" style="12" customWidth="1"/>
    <col min="3334" max="3334" width="4" style="12" customWidth="1"/>
    <col min="3335" max="3336" width="3.7109375" style="12" customWidth="1"/>
    <col min="3337" max="3340" width="4.140625" style="12" customWidth="1"/>
    <col min="3341" max="3341" width="4" style="12" customWidth="1"/>
    <col min="3342" max="3342" width="4.140625" style="12" customWidth="1"/>
    <col min="3343" max="3345" width="4" style="12" customWidth="1"/>
    <col min="3346" max="3349" width="3.85546875" style="12" customWidth="1"/>
    <col min="3350" max="3351" width="3" style="12" customWidth="1"/>
    <col min="3352" max="3356" width="4" style="12" customWidth="1"/>
    <col min="3357" max="3360" width="3.85546875" style="12" customWidth="1"/>
    <col min="3361" max="3375" width="4" style="12" customWidth="1"/>
    <col min="3376" max="3376" width="3" style="12" customWidth="1"/>
    <col min="3377" max="3384" width="2.140625" style="12" customWidth="1"/>
    <col min="3385" max="3584" width="9.140625" style="12"/>
    <col min="3585" max="3585" width="5.28515625" style="12" customWidth="1"/>
    <col min="3586" max="3586" width="11" style="12" customWidth="1"/>
    <col min="3587" max="3587" width="34.42578125" style="12" customWidth="1"/>
    <col min="3588" max="3588" width="9.140625" style="12"/>
    <col min="3589" max="3589" width="3.85546875" style="12" customWidth="1"/>
    <col min="3590" max="3590" width="4" style="12" customWidth="1"/>
    <col min="3591" max="3592" width="3.7109375" style="12" customWidth="1"/>
    <col min="3593" max="3596" width="4.140625" style="12" customWidth="1"/>
    <col min="3597" max="3597" width="4" style="12" customWidth="1"/>
    <col min="3598" max="3598" width="4.140625" style="12" customWidth="1"/>
    <col min="3599" max="3601" width="4" style="12" customWidth="1"/>
    <col min="3602" max="3605" width="3.85546875" style="12" customWidth="1"/>
    <col min="3606" max="3607" width="3" style="12" customWidth="1"/>
    <col min="3608" max="3612" width="4" style="12" customWidth="1"/>
    <col min="3613" max="3616" width="3.85546875" style="12" customWidth="1"/>
    <col min="3617" max="3631" width="4" style="12" customWidth="1"/>
    <col min="3632" max="3632" width="3" style="12" customWidth="1"/>
    <col min="3633" max="3640" width="2.140625" style="12" customWidth="1"/>
    <col min="3641" max="3840" width="9.140625" style="12"/>
    <col min="3841" max="3841" width="5.28515625" style="12" customWidth="1"/>
    <col min="3842" max="3842" width="11" style="12" customWidth="1"/>
    <col min="3843" max="3843" width="34.42578125" style="12" customWidth="1"/>
    <col min="3844" max="3844" width="9.140625" style="12"/>
    <col min="3845" max="3845" width="3.85546875" style="12" customWidth="1"/>
    <col min="3846" max="3846" width="4" style="12" customWidth="1"/>
    <col min="3847" max="3848" width="3.7109375" style="12" customWidth="1"/>
    <col min="3849" max="3852" width="4.140625" style="12" customWidth="1"/>
    <col min="3853" max="3853" width="4" style="12" customWidth="1"/>
    <col min="3854" max="3854" width="4.140625" style="12" customWidth="1"/>
    <col min="3855" max="3857" width="4" style="12" customWidth="1"/>
    <col min="3858" max="3861" width="3.85546875" style="12" customWidth="1"/>
    <col min="3862" max="3863" width="3" style="12" customWidth="1"/>
    <col min="3864" max="3868" width="4" style="12" customWidth="1"/>
    <col min="3869" max="3872" width="3.85546875" style="12" customWidth="1"/>
    <col min="3873" max="3887" width="4" style="12" customWidth="1"/>
    <col min="3888" max="3888" width="3" style="12" customWidth="1"/>
    <col min="3889" max="3896" width="2.140625" style="12" customWidth="1"/>
    <col min="3897" max="4096" width="9.140625" style="12"/>
    <col min="4097" max="4097" width="5.28515625" style="12" customWidth="1"/>
    <col min="4098" max="4098" width="11" style="12" customWidth="1"/>
    <col min="4099" max="4099" width="34.42578125" style="12" customWidth="1"/>
    <col min="4100" max="4100" width="9.140625" style="12"/>
    <col min="4101" max="4101" width="3.85546875" style="12" customWidth="1"/>
    <col min="4102" max="4102" width="4" style="12" customWidth="1"/>
    <col min="4103" max="4104" width="3.7109375" style="12" customWidth="1"/>
    <col min="4105" max="4108" width="4.140625" style="12" customWidth="1"/>
    <col min="4109" max="4109" width="4" style="12" customWidth="1"/>
    <col min="4110" max="4110" width="4.140625" style="12" customWidth="1"/>
    <col min="4111" max="4113" width="4" style="12" customWidth="1"/>
    <col min="4114" max="4117" width="3.85546875" style="12" customWidth="1"/>
    <col min="4118" max="4119" width="3" style="12" customWidth="1"/>
    <col min="4120" max="4124" width="4" style="12" customWidth="1"/>
    <col min="4125" max="4128" width="3.85546875" style="12" customWidth="1"/>
    <col min="4129" max="4143" width="4" style="12" customWidth="1"/>
    <col min="4144" max="4144" width="3" style="12" customWidth="1"/>
    <col min="4145" max="4152" width="2.140625" style="12" customWidth="1"/>
    <col min="4153" max="4352" width="9.140625" style="12"/>
    <col min="4353" max="4353" width="5.28515625" style="12" customWidth="1"/>
    <col min="4354" max="4354" width="11" style="12" customWidth="1"/>
    <col min="4355" max="4355" width="34.42578125" style="12" customWidth="1"/>
    <col min="4356" max="4356" width="9.140625" style="12"/>
    <col min="4357" max="4357" width="3.85546875" style="12" customWidth="1"/>
    <col min="4358" max="4358" width="4" style="12" customWidth="1"/>
    <col min="4359" max="4360" width="3.7109375" style="12" customWidth="1"/>
    <col min="4361" max="4364" width="4.140625" style="12" customWidth="1"/>
    <col min="4365" max="4365" width="4" style="12" customWidth="1"/>
    <col min="4366" max="4366" width="4.140625" style="12" customWidth="1"/>
    <col min="4367" max="4369" width="4" style="12" customWidth="1"/>
    <col min="4370" max="4373" width="3.85546875" style="12" customWidth="1"/>
    <col min="4374" max="4375" width="3" style="12" customWidth="1"/>
    <col min="4376" max="4380" width="4" style="12" customWidth="1"/>
    <col min="4381" max="4384" width="3.85546875" style="12" customWidth="1"/>
    <col min="4385" max="4399" width="4" style="12" customWidth="1"/>
    <col min="4400" max="4400" width="3" style="12" customWidth="1"/>
    <col min="4401" max="4408" width="2.140625" style="12" customWidth="1"/>
    <col min="4409" max="4608" width="9.140625" style="12"/>
    <col min="4609" max="4609" width="5.28515625" style="12" customWidth="1"/>
    <col min="4610" max="4610" width="11" style="12" customWidth="1"/>
    <col min="4611" max="4611" width="34.42578125" style="12" customWidth="1"/>
    <col min="4612" max="4612" width="9.140625" style="12"/>
    <col min="4613" max="4613" width="3.85546875" style="12" customWidth="1"/>
    <col min="4614" max="4614" width="4" style="12" customWidth="1"/>
    <col min="4615" max="4616" width="3.7109375" style="12" customWidth="1"/>
    <col min="4617" max="4620" width="4.140625" style="12" customWidth="1"/>
    <col min="4621" max="4621" width="4" style="12" customWidth="1"/>
    <col min="4622" max="4622" width="4.140625" style="12" customWidth="1"/>
    <col min="4623" max="4625" width="4" style="12" customWidth="1"/>
    <col min="4626" max="4629" width="3.85546875" style="12" customWidth="1"/>
    <col min="4630" max="4631" width="3" style="12" customWidth="1"/>
    <col min="4632" max="4636" width="4" style="12" customWidth="1"/>
    <col min="4637" max="4640" width="3.85546875" style="12" customWidth="1"/>
    <col min="4641" max="4655" width="4" style="12" customWidth="1"/>
    <col min="4656" max="4656" width="3" style="12" customWidth="1"/>
    <col min="4657" max="4664" width="2.140625" style="12" customWidth="1"/>
    <col min="4665" max="4864" width="9.140625" style="12"/>
    <col min="4865" max="4865" width="5.28515625" style="12" customWidth="1"/>
    <col min="4866" max="4866" width="11" style="12" customWidth="1"/>
    <col min="4867" max="4867" width="34.42578125" style="12" customWidth="1"/>
    <col min="4868" max="4868" width="9.140625" style="12"/>
    <col min="4869" max="4869" width="3.85546875" style="12" customWidth="1"/>
    <col min="4870" max="4870" width="4" style="12" customWidth="1"/>
    <col min="4871" max="4872" width="3.7109375" style="12" customWidth="1"/>
    <col min="4873" max="4876" width="4.140625" style="12" customWidth="1"/>
    <col min="4877" max="4877" width="4" style="12" customWidth="1"/>
    <col min="4878" max="4878" width="4.140625" style="12" customWidth="1"/>
    <col min="4879" max="4881" width="4" style="12" customWidth="1"/>
    <col min="4882" max="4885" width="3.85546875" style="12" customWidth="1"/>
    <col min="4886" max="4887" width="3" style="12" customWidth="1"/>
    <col min="4888" max="4892" width="4" style="12" customWidth="1"/>
    <col min="4893" max="4896" width="3.85546875" style="12" customWidth="1"/>
    <col min="4897" max="4911" width="4" style="12" customWidth="1"/>
    <col min="4912" max="4912" width="3" style="12" customWidth="1"/>
    <col min="4913" max="4920" width="2.140625" style="12" customWidth="1"/>
    <col min="4921" max="5120" width="9.140625" style="12"/>
    <col min="5121" max="5121" width="5.28515625" style="12" customWidth="1"/>
    <col min="5122" max="5122" width="11" style="12" customWidth="1"/>
    <col min="5123" max="5123" width="34.42578125" style="12" customWidth="1"/>
    <col min="5124" max="5124" width="9.140625" style="12"/>
    <col min="5125" max="5125" width="3.85546875" style="12" customWidth="1"/>
    <col min="5126" max="5126" width="4" style="12" customWidth="1"/>
    <col min="5127" max="5128" width="3.7109375" style="12" customWidth="1"/>
    <col min="5129" max="5132" width="4.140625" style="12" customWidth="1"/>
    <col min="5133" max="5133" width="4" style="12" customWidth="1"/>
    <col min="5134" max="5134" width="4.140625" style="12" customWidth="1"/>
    <col min="5135" max="5137" width="4" style="12" customWidth="1"/>
    <col min="5138" max="5141" width="3.85546875" style="12" customWidth="1"/>
    <col min="5142" max="5143" width="3" style="12" customWidth="1"/>
    <col min="5144" max="5148" width="4" style="12" customWidth="1"/>
    <col min="5149" max="5152" width="3.85546875" style="12" customWidth="1"/>
    <col min="5153" max="5167" width="4" style="12" customWidth="1"/>
    <col min="5168" max="5168" width="3" style="12" customWidth="1"/>
    <col min="5169" max="5176" width="2.140625" style="12" customWidth="1"/>
    <col min="5177" max="5376" width="9.140625" style="12"/>
    <col min="5377" max="5377" width="5.28515625" style="12" customWidth="1"/>
    <col min="5378" max="5378" width="11" style="12" customWidth="1"/>
    <col min="5379" max="5379" width="34.42578125" style="12" customWidth="1"/>
    <col min="5380" max="5380" width="9.140625" style="12"/>
    <col min="5381" max="5381" width="3.85546875" style="12" customWidth="1"/>
    <col min="5382" max="5382" width="4" style="12" customWidth="1"/>
    <col min="5383" max="5384" width="3.7109375" style="12" customWidth="1"/>
    <col min="5385" max="5388" width="4.140625" style="12" customWidth="1"/>
    <col min="5389" max="5389" width="4" style="12" customWidth="1"/>
    <col min="5390" max="5390" width="4.140625" style="12" customWidth="1"/>
    <col min="5391" max="5393" width="4" style="12" customWidth="1"/>
    <col min="5394" max="5397" width="3.85546875" style="12" customWidth="1"/>
    <col min="5398" max="5399" width="3" style="12" customWidth="1"/>
    <col min="5400" max="5404" width="4" style="12" customWidth="1"/>
    <col min="5405" max="5408" width="3.85546875" style="12" customWidth="1"/>
    <col min="5409" max="5423" width="4" style="12" customWidth="1"/>
    <col min="5424" max="5424" width="3" style="12" customWidth="1"/>
    <col min="5425" max="5432" width="2.140625" style="12" customWidth="1"/>
    <col min="5433" max="5632" width="9.140625" style="12"/>
    <col min="5633" max="5633" width="5.28515625" style="12" customWidth="1"/>
    <col min="5634" max="5634" width="11" style="12" customWidth="1"/>
    <col min="5635" max="5635" width="34.42578125" style="12" customWidth="1"/>
    <col min="5636" max="5636" width="9.140625" style="12"/>
    <col min="5637" max="5637" width="3.85546875" style="12" customWidth="1"/>
    <col min="5638" max="5638" width="4" style="12" customWidth="1"/>
    <col min="5639" max="5640" width="3.7109375" style="12" customWidth="1"/>
    <col min="5641" max="5644" width="4.140625" style="12" customWidth="1"/>
    <col min="5645" max="5645" width="4" style="12" customWidth="1"/>
    <col min="5646" max="5646" width="4.140625" style="12" customWidth="1"/>
    <col min="5647" max="5649" width="4" style="12" customWidth="1"/>
    <col min="5650" max="5653" width="3.85546875" style="12" customWidth="1"/>
    <col min="5654" max="5655" width="3" style="12" customWidth="1"/>
    <col min="5656" max="5660" width="4" style="12" customWidth="1"/>
    <col min="5661" max="5664" width="3.85546875" style="12" customWidth="1"/>
    <col min="5665" max="5679" width="4" style="12" customWidth="1"/>
    <col min="5680" max="5680" width="3" style="12" customWidth="1"/>
    <col min="5681" max="5688" width="2.140625" style="12" customWidth="1"/>
    <col min="5689" max="5888" width="9.140625" style="12"/>
    <col min="5889" max="5889" width="5.28515625" style="12" customWidth="1"/>
    <col min="5890" max="5890" width="11" style="12" customWidth="1"/>
    <col min="5891" max="5891" width="34.42578125" style="12" customWidth="1"/>
    <col min="5892" max="5892" width="9.140625" style="12"/>
    <col min="5893" max="5893" width="3.85546875" style="12" customWidth="1"/>
    <col min="5894" max="5894" width="4" style="12" customWidth="1"/>
    <col min="5895" max="5896" width="3.7109375" style="12" customWidth="1"/>
    <col min="5897" max="5900" width="4.140625" style="12" customWidth="1"/>
    <col min="5901" max="5901" width="4" style="12" customWidth="1"/>
    <col min="5902" max="5902" width="4.140625" style="12" customWidth="1"/>
    <col min="5903" max="5905" width="4" style="12" customWidth="1"/>
    <col min="5906" max="5909" width="3.85546875" style="12" customWidth="1"/>
    <col min="5910" max="5911" width="3" style="12" customWidth="1"/>
    <col min="5912" max="5916" width="4" style="12" customWidth="1"/>
    <col min="5917" max="5920" width="3.85546875" style="12" customWidth="1"/>
    <col min="5921" max="5935" width="4" style="12" customWidth="1"/>
    <col min="5936" max="5936" width="3" style="12" customWidth="1"/>
    <col min="5937" max="5944" width="2.140625" style="12" customWidth="1"/>
    <col min="5945" max="6144" width="9.140625" style="12"/>
    <col min="6145" max="6145" width="5.28515625" style="12" customWidth="1"/>
    <col min="6146" max="6146" width="11" style="12" customWidth="1"/>
    <col min="6147" max="6147" width="34.42578125" style="12" customWidth="1"/>
    <col min="6148" max="6148" width="9.140625" style="12"/>
    <col min="6149" max="6149" width="3.85546875" style="12" customWidth="1"/>
    <col min="6150" max="6150" width="4" style="12" customWidth="1"/>
    <col min="6151" max="6152" width="3.7109375" style="12" customWidth="1"/>
    <col min="6153" max="6156" width="4.140625" style="12" customWidth="1"/>
    <col min="6157" max="6157" width="4" style="12" customWidth="1"/>
    <col min="6158" max="6158" width="4.140625" style="12" customWidth="1"/>
    <col min="6159" max="6161" width="4" style="12" customWidth="1"/>
    <col min="6162" max="6165" width="3.85546875" style="12" customWidth="1"/>
    <col min="6166" max="6167" width="3" style="12" customWidth="1"/>
    <col min="6168" max="6172" width="4" style="12" customWidth="1"/>
    <col min="6173" max="6176" width="3.85546875" style="12" customWidth="1"/>
    <col min="6177" max="6191" width="4" style="12" customWidth="1"/>
    <col min="6192" max="6192" width="3" style="12" customWidth="1"/>
    <col min="6193" max="6200" width="2.140625" style="12" customWidth="1"/>
    <col min="6201" max="6400" width="9.140625" style="12"/>
    <col min="6401" max="6401" width="5.28515625" style="12" customWidth="1"/>
    <col min="6402" max="6402" width="11" style="12" customWidth="1"/>
    <col min="6403" max="6403" width="34.42578125" style="12" customWidth="1"/>
    <col min="6404" max="6404" width="9.140625" style="12"/>
    <col min="6405" max="6405" width="3.85546875" style="12" customWidth="1"/>
    <col min="6406" max="6406" width="4" style="12" customWidth="1"/>
    <col min="6407" max="6408" width="3.7109375" style="12" customWidth="1"/>
    <col min="6409" max="6412" width="4.140625" style="12" customWidth="1"/>
    <col min="6413" max="6413" width="4" style="12" customWidth="1"/>
    <col min="6414" max="6414" width="4.140625" style="12" customWidth="1"/>
    <col min="6415" max="6417" width="4" style="12" customWidth="1"/>
    <col min="6418" max="6421" width="3.85546875" style="12" customWidth="1"/>
    <col min="6422" max="6423" width="3" style="12" customWidth="1"/>
    <col min="6424" max="6428" width="4" style="12" customWidth="1"/>
    <col min="6429" max="6432" width="3.85546875" style="12" customWidth="1"/>
    <col min="6433" max="6447" width="4" style="12" customWidth="1"/>
    <col min="6448" max="6448" width="3" style="12" customWidth="1"/>
    <col min="6449" max="6456" width="2.140625" style="12" customWidth="1"/>
    <col min="6457" max="6656" width="9.140625" style="12"/>
    <col min="6657" max="6657" width="5.28515625" style="12" customWidth="1"/>
    <col min="6658" max="6658" width="11" style="12" customWidth="1"/>
    <col min="6659" max="6659" width="34.42578125" style="12" customWidth="1"/>
    <col min="6660" max="6660" width="9.140625" style="12"/>
    <col min="6661" max="6661" width="3.85546875" style="12" customWidth="1"/>
    <col min="6662" max="6662" width="4" style="12" customWidth="1"/>
    <col min="6663" max="6664" width="3.7109375" style="12" customWidth="1"/>
    <col min="6665" max="6668" width="4.140625" style="12" customWidth="1"/>
    <col min="6669" max="6669" width="4" style="12" customWidth="1"/>
    <col min="6670" max="6670" width="4.140625" style="12" customWidth="1"/>
    <col min="6671" max="6673" width="4" style="12" customWidth="1"/>
    <col min="6674" max="6677" width="3.85546875" style="12" customWidth="1"/>
    <col min="6678" max="6679" width="3" style="12" customWidth="1"/>
    <col min="6680" max="6684" width="4" style="12" customWidth="1"/>
    <col min="6685" max="6688" width="3.85546875" style="12" customWidth="1"/>
    <col min="6689" max="6703" width="4" style="12" customWidth="1"/>
    <col min="6704" max="6704" width="3" style="12" customWidth="1"/>
    <col min="6705" max="6712" width="2.140625" style="12" customWidth="1"/>
    <col min="6713" max="6912" width="9.140625" style="12"/>
    <col min="6913" max="6913" width="5.28515625" style="12" customWidth="1"/>
    <col min="6914" max="6914" width="11" style="12" customWidth="1"/>
    <col min="6915" max="6915" width="34.42578125" style="12" customWidth="1"/>
    <col min="6916" max="6916" width="9.140625" style="12"/>
    <col min="6917" max="6917" width="3.85546875" style="12" customWidth="1"/>
    <col min="6918" max="6918" width="4" style="12" customWidth="1"/>
    <col min="6919" max="6920" width="3.7109375" style="12" customWidth="1"/>
    <col min="6921" max="6924" width="4.140625" style="12" customWidth="1"/>
    <col min="6925" max="6925" width="4" style="12" customWidth="1"/>
    <col min="6926" max="6926" width="4.140625" style="12" customWidth="1"/>
    <col min="6927" max="6929" width="4" style="12" customWidth="1"/>
    <col min="6930" max="6933" width="3.85546875" style="12" customWidth="1"/>
    <col min="6934" max="6935" width="3" style="12" customWidth="1"/>
    <col min="6936" max="6940" width="4" style="12" customWidth="1"/>
    <col min="6941" max="6944" width="3.85546875" style="12" customWidth="1"/>
    <col min="6945" max="6959" width="4" style="12" customWidth="1"/>
    <col min="6960" max="6960" width="3" style="12" customWidth="1"/>
    <col min="6961" max="6968" width="2.140625" style="12" customWidth="1"/>
    <col min="6969" max="7168" width="9.140625" style="12"/>
    <col min="7169" max="7169" width="5.28515625" style="12" customWidth="1"/>
    <col min="7170" max="7170" width="11" style="12" customWidth="1"/>
    <col min="7171" max="7171" width="34.42578125" style="12" customWidth="1"/>
    <col min="7172" max="7172" width="9.140625" style="12"/>
    <col min="7173" max="7173" width="3.85546875" style="12" customWidth="1"/>
    <col min="7174" max="7174" width="4" style="12" customWidth="1"/>
    <col min="7175" max="7176" width="3.7109375" style="12" customWidth="1"/>
    <col min="7177" max="7180" width="4.140625" style="12" customWidth="1"/>
    <col min="7181" max="7181" width="4" style="12" customWidth="1"/>
    <col min="7182" max="7182" width="4.140625" style="12" customWidth="1"/>
    <col min="7183" max="7185" width="4" style="12" customWidth="1"/>
    <col min="7186" max="7189" width="3.85546875" style="12" customWidth="1"/>
    <col min="7190" max="7191" width="3" style="12" customWidth="1"/>
    <col min="7192" max="7196" width="4" style="12" customWidth="1"/>
    <col min="7197" max="7200" width="3.85546875" style="12" customWidth="1"/>
    <col min="7201" max="7215" width="4" style="12" customWidth="1"/>
    <col min="7216" max="7216" width="3" style="12" customWidth="1"/>
    <col min="7217" max="7224" width="2.140625" style="12" customWidth="1"/>
    <col min="7225" max="7424" width="9.140625" style="12"/>
    <col min="7425" max="7425" width="5.28515625" style="12" customWidth="1"/>
    <col min="7426" max="7426" width="11" style="12" customWidth="1"/>
    <col min="7427" max="7427" width="34.42578125" style="12" customWidth="1"/>
    <col min="7428" max="7428" width="9.140625" style="12"/>
    <col min="7429" max="7429" width="3.85546875" style="12" customWidth="1"/>
    <col min="7430" max="7430" width="4" style="12" customWidth="1"/>
    <col min="7431" max="7432" width="3.7109375" style="12" customWidth="1"/>
    <col min="7433" max="7436" width="4.140625" style="12" customWidth="1"/>
    <col min="7437" max="7437" width="4" style="12" customWidth="1"/>
    <col min="7438" max="7438" width="4.140625" style="12" customWidth="1"/>
    <col min="7439" max="7441" width="4" style="12" customWidth="1"/>
    <col min="7442" max="7445" width="3.85546875" style="12" customWidth="1"/>
    <col min="7446" max="7447" width="3" style="12" customWidth="1"/>
    <col min="7448" max="7452" width="4" style="12" customWidth="1"/>
    <col min="7453" max="7456" width="3.85546875" style="12" customWidth="1"/>
    <col min="7457" max="7471" width="4" style="12" customWidth="1"/>
    <col min="7472" max="7472" width="3" style="12" customWidth="1"/>
    <col min="7473" max="7480" width="2.140625" style="12" customWidth="1"/>
    <col min="7481" max="7680" width="9.140625" style="12"/>
    <col min="7681" max="7681" width="5.28515625" style="12" customWidth="1"/>
    <col min="7682" max="7682" width="11" style="12" customWidth="1"/>
    <col min="7683" max="7683" width="34.42578125" style="12" customWidth="1"/>
    <col min="7684" max="7684" width="9.140625" style="12"/>
    <col min="7685" max="7685" width="3.85546875" style="12" customWidth="1"/>
    <col min="7686" max="7686" width="4" style="12" customWidth="1"/>
    <col min="7687" max="7688" width="3.7109375" style="12" customWidth="1"/>
    <col min="7689" max="7692" width="4.140625" style="12" customWidth="1"/>
    <col min="7693" max="7693" width="4" style="12" customWidth="1"/>
    <col min="7694" max="7694" width="4.140625" style="12" customWidth="1"/>
    <col min="7695" max="7697" width="4" style="12" customWidth="1"/>
    <col min="7698" max="7701" width="3.85546875" style="12" customWidth="1"/>
    <col min="7702" max="7703" width="3" style="12" customWidth="1"/>
    <col min="7704" max="7708" width="4" style="12" customWidth="1"/>
    <col min="7709" max="7712" width="3.85546875" style="12" customWidth="1"/>
    <col min="7713" max="7727" width="4" style="12" customWidth="1"/>
    <col min="7728" max="7728" width="3" style="12" customWidth="1"/>
    <col min="7729" max="7736" width="2.140625" style="12" customWidth="1"/>
    <col min="7737" max="7936" width="9.140625" style="12"/>
    <col min="7937" max="7937" width="5.28515625" style="12" customWidth="1"/>
    <col min="7938" max="7938" width="11" style="12" customWidth="1"/>
    <col min="7939" max="7939" width="34.42578125" style="12" customWidth="1"/>
    <col min="7940" max="7940" width="9.140625" style="12"/>
    <col min="7941" max="7941" width="3.85546875" style="12" customWidth="1"/>
    <col min="7942" max="7942" width="4" style="12" customWidth="1"/>
    <col min="7943" max="7944" width="3.7109375" style="12" customWidth="1"/>
    <col min="7945" max="7948" width="4.140625" style="12" customWidth="1"/>
    <col min="7949" max="7949" width="4" style="12" customWidth="1"/>
    <col min="7950" max="7950" width="4.140625" style="12" customWidth="1"/>
    <col min="7951" max="7953" width="4" style="12" customWidth="1"/>
    <col min="7954" max="7957" width="3.85546875" style="12" customWidth="1"/>
    <col min="7958" max="7959" width="3" style="12" customWidth="1"/>
    <col min="7960" max="7964" width="4" style="12" customWidth="1"/>
    <col min="7965" max="7968" width="3.85546875" style="12" customWidth="1"/>
    <col min="7969" max="7983" width="4" style="12" customWidth="1"/>
    <col min="7984" max="7984" width="3" style="12" customWidth="1"/>
    <col min="7985" max="7992" width="2.140625" style="12" customWidth="1"/>
    <col min="7993" max="8192" width="9.140625" style="12"/>
    <col min="8193" max="8193" width="5.28515625" style="12" customWidth="1"/>
    <col min="8194" max="8194" width="11" style="12" customWidth="1"/>
    <col min="8195" max="8195" width="34.42578125" style="12" customWidth="1"/>
    <col min="8196" max="8196" width="9.140625" style="12"/>
    <col min="8197" max="8197" width="3.85546875" style="12" customWidth="1"/>
    <col min="8198" max="8198" width="4" style="12" customWidth="1"/>
    <col min="8199" max="8200" width="3.7109375" style="12" customWidth="1"/>
    <col min="8201" max="8204" width="4.140625" style="12" customWidth="1"/>
    <col min="8205" max="8205" width="4" style="12" customWidth="1"/>
    <col min="8206" max="8206" width="4.140625" style="12" customWidth="1"/>
    <col min="8207" max="8209" width="4" style="12" customWidth="1"/>
    <col min="8210" max="8213" width="3.85546875" style="12" customWidth="1"/>
    <col min="8214" max="8215" width="3" style="12" customWidth="1"/>
    <col min="8216" max="8220" width="4" style="12" customWidth="1"/>
    <col min="8221" max="8224" width="3.85546875" style="12" customWidth="1"/>
    <col min="8225" max="8239" width="4" style="12" customWidth="1"/>
    <col min="8240" max="8240" width="3" style="12" customWidth="1"/>
    <col min="8241" max="8248" width="2.140625" style="12" customWidth="1"/>
    <col min="8249" max="8448" width="9.140625" style="12"/>
    <col min="8449" max="8449" width="5.28515625" style="12" customWidth="1"/>
    <col min="8450" max="8450" width="11" style="12" customWidth="1"/>
    <col min="8451" max="8451" width="34.42578125" style="12" customWidth="1"/>
    <col min="8452" max="8452" width="9.140625" style="12"/>
    <col min="8453" max="8453" width="3.85546875" style="12" customWidth="1"/>
    <col min="8454" max="8454" width="4" style="12" customWidth="1"/>
    <col min="8455" max="8456" width="3.7109375" style="12" customWidth="1"/>
    <col min="8457" max="8460" width="4.140625" style="12" customWidth="1"/>
    <col min="8461" max="8461" width="4" style="12" customWidth="1"/>
    <col min="8462" max="8462" width="4.140625" style="12" customWidth="1"/>
    <col min="8463" max="8465" width="4" style="12" customWidth="1"/>
    <col min="8466" max="8469" width="3.85546875" style="12" customWidth="1"/>
    <col min="8470" max="8471" width="3" style="12" customWidth="1"/>
    <col min="8472" max="8476" width="4" style="12" customWidth="1"/>
    <col min="8477" max="8480" width="3.85546875" style="12" customWidth="1"/>
    <col min="8481" max="8495" width="4" style="12" customWidth="1"/>
    <col min="8496" max="8496" width="3" style="12" customWidth="1"/>
    <col min="8497" max="8504" width="2.140625" style="12" customWidth="1"/>
    <col min="8505" max="8704" width="9.140625" style="12"/>
    <col min="8705" max="8705" width="5.28515625" style="12" customWidth="1"/>
    <col min="8706" max="8706" width="11" style="12" customWidth="1"/>
    <col min="8707" max="8707" width="34.42578125" style="12" customWidth="1"/>
    <col min="8708" max="8708" width="9.140625" style="12"/>
    <col min="8709" max="8709" width="3.85546875" style="12" customWidth="1"/>
    <col min="8710" max="8710" width="4" style="12" customWidth="1"/>
    <col min="8711" max="8712" width="3.7109375" style="12" customWidth="1"/>
    <col min="8713" max="8716" width="4.140625" style="12" customWidth="1"/>
    <col min="8717" max="8717" width="4" style="12" customWidth="1"/>
    <col min="8718" max="8718" width="4.140625" style="12" customWidth="1"/>
    <col min="8719" max="8721" width="4" style="12" customWidth="1"/>
    <col min="8722" max="8725" width="3.85546875" style="12" customWidth="1"/>
    <col min="8726" max="8727" width="3" style="12" customWidth="1"/>
    <col min="8728" max="8732" width="4" style="12" customWidth="1"/>
    <col min="8733" max="8736" width="3.85546875" style="12" customWidth="1"/>
    <col min="8737" max="8751" width="4" style="12" customWidth="1"/>
    <col min="8752" max="8752" width="3" style="12" customWidth="1"/>
    <col min="8753" max="8760" width="2.140625" style="12" customWidth="1"/>
    <col min="8761" max="8960" width="9.140625" style="12"/>
    <col min="8961" max="8961" width="5.28515625" style="12" customWidth="1"/>
    <col min="8962" max="8962" width="11" style="12" customWidth="1"/>
    <col min="8963" max="8963" width="34.42578125" style="12" customWidth="1"/>
    <col min="8964" max="8964" width="9.140625" style="12"/>
    <col min="8965" max="8965" width="3.85546875" style="12" customWidth="1"/>
    <col min="8966" max="8966" width="4" style="12" customWidth="1"/>
    <col min="8967" max="8968" width="3.7109375" style="12" customWidth="1"/>
    <col min="8969" max="8972" width="4.140625" style="12" customWidth="1"/>
    <col min="8973" max="8973" width="4" style="12" customWidth="1"/>
    <col min="8974" max="8974" width="4.140625" style="12" customWidth="1"/>
    <col min="8975" max="8977" width="4" style="12" customWidth="1"/>
    <col min="8978" max="8981" width="3.85546875" style="12" customWidth="1"/>
    <col min="8982" max="8983" width="3" style="12" customWidth="1"/>
    <col min="8984" max="8988" width="4" style="12" customWidth="1"/>
    <col min="8989" max="8992" width="3.85546875" style="12" customWidth="1"/>
    <col min="8993" max="9007" width="4" style="12" customWidth="1"/>
    <col min="9008" max="9008" width="3" style="12" customWidth="1"/>
    <col min="9009" max="9016" width="2.140625" style="12" customWidth="1"/>
    <col min="9017" max="9216" width="9.140625" style="12"/>
    <col min="9217" max="9217" width="5.28515625" style="12" customWidth="1"/>
    <col min="9218" max="9218" width="11" style="12" customWidth="1"/>
    <col min="9219" max="9219" width="34.42578125" style="12" customWidth="1"/>
    <col min="9220" max="9220" width="9.140625" style="12"/>
    <col min="9221" max="9221" width="3.85546875" style="12" customWidth="1"/>
    <col min="9222" max="9222" width="4" style="12" customWidth="1"/>
    <col min="9223" max="9224" width="3.7109375" style="12" customWidth="1"/>
    <col min="9225" max="9228" width="4.140625" style="12" customWidth="1"/>
    <col min="9229" max="9229" width="4" style="12" customWidth="1"/>
    <col min="9230" max="9230" width="4.140625" style="12" customWidth="1"/>
    <col min="9231" max="9233" width="4" style="12" customWidth="1"/>
    <col min="9234" max="9237" width="3.85546875" style="12" customWidth="1"/>
    <col min="9238" max="9239" width="3" style="12" customWidth="1"/>
    <col min="9240" max="9244" width="4" style="12" customWidth="1"/>
    <col min="9245" max="9248" width="3.85546875" style="12" customWidth="1"/>
    <col min="9249" max="9263" width="4" style="12" customWidth="1"/>
    <col min="9264" max="9264" width="3" style="12" customWidth="1"/>
    <col min="9265" max="9272" width="2.140625" style="12" customWidth="1"/>
    <col min="9273" max="9472" width="9.140625" style="12"/>
    <col min="9473" max="9473" width="5.28515625" style="12" customWidth="1"/>
    <col min="9474" max="9474" width="11" style="12" customWidth="1"/>
    <col min="9475" max="9475" width="34.42578125" style="12" customWidth="1"/>
    <col min="9476" max="9476" width="9.140625" style="12"/>
    <col min="9477" max="9477" width="3.85546875" style="12" customWidth="1"/>
    <col min="9478" max="9478" width="4" style="12" customWidth="1"/>
    <col min="9479" max="9480" width="3.7109375" style="12" customWidth="1"/>
    <col min="9481" max="9484" width="4.140625" style="12" customWidth="1"/>
    <col min="9485" max="9485" width="4" style="12" customWidth="1"/>
    <col min="9486" max="9486" width="4.140625" style="12" customWidth="1"/>
    <col min="9487" max="9489" width="4" style="12" customWidth="1"/>
    <col min="9490" max="9493" width="3.85546875" style="12" customWidth="1"/>
    <col min="9494" max="9495" width="3" style="12" customWidth="1"/>
    <col min="9496" max="9500" width="4" style="12" customWidth="1"/>
    <col min="9501" max="9504" width="3.85546875" style="12" customWidth="1"/>
    <col min="9505" max="9519" width="4" style="12" customWidth="1"/>
    <col min="9520" max="9520" width="3" style="12" customWidth="1"/>
    <col min="9521" max="9528" width="2.140625" style="12" customWidth="1"/>
    <col min="9529" max="9728" width="9.140625" style="12"/>
    <col min="9729" max="9729" width="5.28515625" style="12" customWidth="1"/>
    <col min="9730" max="9730" width="11" style="12" customWidth="1"/>
    <col min="9731" max="9731" width="34.42578125" style="12" customWidth="1"/>
    <col min="9732" max="9732" width="9.140625" style="12"/>
    <col min="9733" max="9733" width="3.85546875" style="12" customWidth="1"/>
    <col min="9734" max="9734" width="4" style="12" customWidth="1"/>
    <col min="9735" max="9736" width="3.7109375" style="12" customWidth="1"/>
    <col min="9737" max="9740" width="4.140625" style="12" customWidth="1"/>
    <col min="9741" max="9741" width="4" style="12" customWidth="1"/>
    <col min="9742" max="9742" width="4.140625" style="12" customWidth="1"/>
    <col min="9743" max="9745" width="4" style="12" customWidth="1"/>
    <col min="9746" max="9749" width="3.85546875" style="12" customWidth="1"/>
    <col min="9750" max="9751" width="3" style="12" customWidth="1"/>
    <col min="9752" max="9756" width="4" style="12" customWidth="1"/>
    <col min="9757" max="9760" width="3.85546875" style="12" customWidth="1"/>
    <col min="9761" max="9775" width="4" style="12" customWidth="1"/>
    <col min="9776" max="9776" width="3" style="12" customWidth="1"/>
    <col min="9777" max="9784" width="2.140625" style="12" customWidth="1"/>
    <col min="9785" max="9984" width="9.140625" style="12"/>
    <col min="9985" max="9985" width="5.28515625" style="12" customWidth="1"/>
    <col min="9986" max="9986" width="11" style="12" customWidth="1"/>
    <col min="9987" max="9987" width="34.42578125" style="12" customWidth="1"/>
    <col min="9988" max="9988" width="9.140625" style="12"/>
    <col min="9989" max="9989" width="3.85546875" style="12" customWidth="1"/>
    <col min="9990" max="9990" width="4" style="12" customWidth="1"/>
    <col min="9991" max="9992" width="3.7109375" style="12" customWidth="1"/>
    <col min="9993" max="9996" width="4.140625" style="12" customWidth="1"/>
    <col min="9997" max="9997" width="4" style="12" customWidth="1"/>
    <col min="9998" max="9998" width="4.140625" style="12" customWidth="1"/>
    <col min="9999" max="10001" width="4" style="12" customWidth="1"/>
    <col min="10002" max="10005" width="3.85546875" style="12" customWidth="1"/>
    <col min="10006" max="10007" width="3" style="12" customWidth="1"/>
    <col min="10008" max="10012" width="4" style="12" customWidth="1"/>
    <col min="10013" max="10016" width="3.85546875" style="12" customWidth="1"/>
    <col min="10017" max="10031" width="4" style="12" customWidth="1"/>
    <col min="10032" max="10032" width="3" style="12" customWidth="1"/>
    <col min="10033" max="10040" width="2.140625" style="12" customWidth="1"/>
    <col min="10041" max="10240" width="9.140625" style="12"/>
    <col min="10241" max="10241" width="5.28515625" style="12" customWidth="1"/>
    <col min="10242" max="10242" width="11" style="12" customWidth="1"/>
    <col min="10243" max="10243" width="34.42578125" style="12" customWidth="1"/>
    <col min="10244" max="10244" width="9.140625" style="12"/>
    <col min="10245" max="10245" width="3.85546875" style="12" customWidth="1"/>
    <col min="10246" max="10246" width="4" style="12" customWidth="1"/>
    <col min="10247" max="10248" width="3.7109375" style="12" customWidth="1"/>
    <col min="10249" max="10252" width="4.140625" style="12" customWidth="1"/>
    <col min="10253" max="10253" width="4" style="12" customWidth="1"/>
    <col min="10254" max="10254" width="4.140625" style="12" customWidth="1"/>
    <col min="10255" max="10257" width="4" style="12" customWidth="1"/>
    <col min="10258" max="10261" width="3.85546875" style="12" customWidth="1"/>
    <col min="10262" max="10263" width="3" style="12" customWidth="1"/>
    <col min="10264" max="10268" width="4" style="12" customWidth="1"/>
    <col min="10269" max="10272" width="3.85546875" style="12" customWidth="1"/>
    <col min="10273" max="10287" width="4" style="12" customWidth="1"/>
    <col min="10288" max="10288" width="3" style="12" customWidth="1"/>
    <col min="10289" max="10296" width="2.140625" style="12" customWidth="1"/>
    <col min="10297" max="10496" width="9.140625" style="12"/>
    <col min="10497" max="10497" width="5.28515625" style="12" customWidth="1"/>
    <col min="10498" max="10498" width="11" style="12" customWidth="1"/>
    <col min="10499" max="10499" width="34.42578125" style="12" customWidth="1"/>
    <col min="10500" max="10500" width="9.140625" style="12"/>
    <col min="10501" max="10501" width="3.85546875" style="12" customWidth="1"/>
    <col min="10502" max="10502" width="4" style="12" customWidth="1"/>
    <col min="10503" max="10504" width="3.7109375" style="12" customWidth="1"/>
    <col min="10505" max="10508" width="4.140625" style="12" customWidth="1"/>
    <col min="10509" max="10509" width="4" style="12" customWidth="1"/>
    <col min="10510" max="10510" width="4.140625" style="12" customWidth="1"/>
    <col min="10511" max="10513" width="4" style="12" customWidth="1"/>
    <col min="10514" max="10517" width="3.85546875" style="12" customWidth="1"/>
    <col min="10518" max="10519" width="3" style="12" customWidth="1"/>
    <col min="10520" max="10524" width="4" style="12" customWidth="1"/>
    <col min="10525" max="10528" width="3.85546875" style="12" customWidth="1"/>
    <col min="10529" max="10543" width="4" style="12" customWidth="1"/>
    <col min="10544" max="10544" width="3" style="12" customWidth="1"/>
    <col min="10545" max="10552" width="2.140625" style="12" customWidth="1"/>
    <col min="10553" max="10752" width="9.140625" style="12"/>
    <col min="10753" max="10753" width="5.28515625" style="12" customWidth="1"/>
    <col min="10754" max="10754" width="11" style="12" customWidth="1"/>
    <col min="10755" max="10755" width="34.42578125" style="12" customWidth="1"/>
    <col min="10756" max="10756" width="9.140625" style="12"/>
    <col min="10757" max="10757" width="3.85546875" style="12" customWidth="1"/>
    <col min="10758" max="10758" width="4" style="12" customWidth="1"/>
    <col min="10759" max="10760" width="3.7109375" style="12" customWidth="1"/>
    <col min="10761" max="10764" width="4.140625" style="12" customWidth="1"/>
    <col min="10765" max="10765" width="4" style="12" customWidth="1"/>
    <col min="10766" max="10766" width="4.140625" style="12" customWidth="1"/>
    <col min="10767" max="10769" width="4" style="12" customWidth="1"/>
    <col min="10770" max="10773" width="3.85546875" style="12" customWidth="1"/>
    <col min="10774" max="10775" width="3" style="12" customWidth="1"/>
    <col min="10776" max="10780" width="4" style="12" customWidth="1"/>
    <col min="10781" max="10784" width="3.85546875" style="12" customWidth="1"/>
    <col min="10785" max="10799" width="4" style="12" customWidth="1"/>
    <col min="10800" max="10800" width="3" style="12" customWidth="1"/>
    <col min="10801" max="10808" width="2.140625" style="12" customWidth="1"/>
    <col min="10809" max="11008" width="9.140625" style="12"/>
    <col min="11009" max="11009" width="5.28515625" style="12" customWidth="1"/>
    <col min="11010" max="11010" width="11" style="12" customWidth="1"/>
    <col min="11011" max="11011" width="34.42578125" style="12" customWidth="1"/>
    <col min="11012" max="11012" width="9.140625" style="12"/>
    <col min="11013" max="11013" width="3.85546875" style="12" customWidth="1"/>
    <col min="11014" max="11014" width="4" style="12" customWidth="1"/>
    <col min="11015" max="11016" width="3.7109375" style="12" customWidth="1"/>
    <col min="11017" max="11020" width="4.140625" style="12" customWidth="1"/>
    <col min="11021" max="11021" width="4" style="12" customWidth="1"/>
    <col min="11022" max="11022" width="4.140625" style="12" customWidth="1"/>
    <col min="11023" max="11025" width="4" style="12" customWidth="1"/>
    <col min="11026" max="11029" width="3.85546875" style="12" customWidth="1"/>
    <col min="11030" max="11031" width="3" style="12" customWidth="1"/>
    <col min="11032" max="11036" width="4" style="12" customWidth="1"/>
    <col min="11037" max="11040" width="3.85546875" style="12" customWidth="1"/>
    <col min="11041" max="11055" width="4" style="12" customWidth="1"/>
    <col min="11056" max="11056" width="3" style="12" customWidth="1"/>
    <col min="11057" max="11064" width="2.140625" style="12" customWidth="1"/>
    <col min="11065" max="11264" width="9.140625" style="12"/>
    <col min="11265" max="11265" width="5.28515625" style="12" customWidth="1"/>
    <col min="11266" max="11266" width="11" style="12" customWidth="1"/>
    <col min="11267" max="11267" width="34.42578125" style="12" customWidth="1"/>
    <col min="11268" max="11268" width="9.140625" style="12"/>
    <col min="11269" max="11269" width="3.85546875" style="12" customWidth="1"/>
    <col min="11270" max="11270" width="4" style="12" customWidth="1"/>
    <col min="11271" max="11272" width="3.7109375" style="12" customWidth="1"/>
    <col min="11273" max="11276" width="4.140625" style="12" customWidth="1"/>
    <col min="11277" max="11277" width="4" style="12" customWidth="1"/>
    <col min="11278" max="11278" width="4.140625" style="12" customWidth="1"/>
    <col min="11279" max="11281" width="4" style="12" customWidth="1"/>
    <col min="11282" max="11285" width="3.85546875" style="12" customWidth="1"/>
    <col min="11286" max="11287" width="3" style="12" customWidth="1"/>
    <col min="11288" max="11292" width="4" style="12" customWidth="1"/>
    <col min="11293" max="11296" width="3.85546875" style="12" customWidth="1"/>
    <col min="11297" max="11311" width="4" style="12" customWidth="1"/>
    <col min="11312" max="11312" width="3" style="12" customWidth="1"/>
    <col min="11313" max="11320" width="2.140625" style="12" customWidth="1"/>
    <col min="11321" max="11520" width="9.140625" style="12"/>
    <col min="11521" max="11521" width="5.28515625" style="12" customWidth="1"/>
    <col min="11522" max="11522" width="11" style="12" customWidth="1"/>
    <col min="11523" max="11523" width="34.42578125" style="12" customWidth="1"/>
    <col min="11524" max="11524" width="9.140625" style="12"/>
    <col min="11525" max="11525" width="3.85546875" style="12" customWidth="1"/>
    <col min="11526" max="11526" width="4" style="12" customWidth="1"/>
    <col min="11527" max="11528" width="3.7109375" style="12" customWidth="1"/>
    <col min="11529" max="11532" width="4.140625" style="12" customWidth="1"/>
    <col min="11533" max="11533" width="4" style="12" customWidth="1"/>
    <col min="11534" max="11534" width="4.140625" style="12" customWidth="1"/>
    <col min="11535" max="11537" width="4" style="12" customWidth="1"/>
    <col min="11538" max="11541" width="3.85546875" style="12" customWidth="1"/>
    <col min="11542" max="11543" width="3" style="12" customWidth="1"/>
    <col min="11544" max="11548" width="4" style="12" customWidth="1"/>
    <col min="11549" max="11552" width="3.85546875" style="12" customWidth="1"/>
    <col min="11553" max="11567" width="4" style="12" customWidth="1"/>
    <col min="11568" max="11568" width="3" style="12" customWidth="1"/>
    <col min="11569" max="11576" width="2.140625" style="12" customWidth="1"/>
    <col min="11577" max="11776" width="9.140625" style="12"/>
    <col min="11777" max="11777" width="5.28515625" style="12" customWidth="1"/>
    <col min="11778" max="11778" width="11" style="12" customWidth="1"/>
    <col min="11779" max="11779" width="34.42578125" style="12" customWidth="1"/>
    <col min="11780" max="11780" width="9.140625" style="12"/>
    <col min="11781" max="11781" width="3.85546875" style="12" customWidth="1"/>
    <col min="11782" max="11782" width="4" style="12" customWidth="1"/>
    <col min="11783" max="11784" width="3.7109375" style="12" customWidth="1"/>
    <col min="11785" max="11788" width="4.140625" style="12" customWidth="1"/>
    <col min="11789" max="11789" width="4" style="12" customWidth="1"/>
    <col min="11790" max="11790" width="4.140625" style="12" customWidth="1"/>
    <col min="11791" max="11793" width="4" style="12" customWidth="1"/>
    <col min="11794" max="11797" width="3.85546875" style="12" customWidth="1"/>
    <col min="11798" max="11799" width="3" style="12" customWidth="1"/>
    <col min="11800" max="11804" width="4" style="12" customWidth="1"/>
    <col min="11805" max="11808" width="3.85546875" style="12" customWidth="1"/>
    <col min="11809" max="11823" width="4" style="12" customWidth="1"/>
    <col min="11824" max="11824" width="3" style="12" customWidth="1"/>
    <col min="11825" max="11832" width="2.140625" style="12" customWidth="1"/>
    <col min="11833" max="12032" width="9.140625" style="12"/>
    <col min="12033" max="12033" width="5.28515625" style="12" customWidth="1"/>
    <col min="12034" max="12034" width="11" style="12" customWidth="1"/>
    <col min="12035" max="12035" width="34.42578125" style="12" customWidth="1"/>
    <col min="12036" max="12036" width="9.140625" style="12"/>
    <col min="12037" max="12037" width="3.85546875" style="12" customWidth="1"/>
    <col min="12038" max="12038" width="4" style="12" customWidth="1"/>
    <col min="12039" max="12040" width="3.7109375" style="12" customWidth="1"/>
    <col min="12041" max="12044" width="4.140625" style="12" customWidth="1"/>
    <col min="12045" max="12045" width="4" style="12" customWidth="1"/>
    <col min="12046" max="12046" width="4.140625" style="12" customWidth="1"/>
    <col min="12047" max="12049" width="4" style="12" customWidth="1"/>
    <col min="12050" max="12053" width="3.85546875" style="12" customWidth="1"/>
    <col min="12054" max="12055" width="3" style="12" customWidth="1"/>
    <col min="12056" max="12060" width="4" style="12" customWidth="1"/>
    <col min="12061" max="12064" width="3.85546875" style="12" customWidth="1"/>
    <col min="12065" max="12079" width="4" style="12" customWidth="1"/>
    <col min="12080" max="12080" width="3" style="12" customWidth="1"/>
    <col min="12081" max="12088" width="2.140625" style="12" customWidth="1"/>
    <col min="12089" max="12288" width="9.140625" style="12"/>
    <col min="12289" max="12289" width="5.28515625" style="12" customWidth="1"/>
    <col min="12290" max="12290" width="11" style="12" customWidth="1"/>
    <col min="12291" max="12291" width="34.42578125" style="12" customWidth="1"/>
    <col min="12292" max="12292" width="9.140625" style="12"/>
    <col min="12293" max="12293" width="3.85546875" style="12" customWidth="1"/>
    <col min="12294" max="12294" width="4" style="12" customWidth="1"/>
    <col min="12295" max="12296" width="3.7109375" style="12" customWidth="1"/>
    <col min="12297" max="12300" width="4.140625" style="12" customWidth="1"/>
    <col min="12301" max="12301" width="4" style="12" customWidth="1"/>
    <col min="12302" max="12302" width="4.140625" style="12" customWidth="1"/>
    <col min="12303" max="12305" width="4" style="12" customWidth="1"/>
    <col min="12306" max="12309" width="3.85546875" style="12" customWidth="1"/>
    <col min="12310" max="12311" width="3" style="12" customWidth="1"/>
    <col min="12312" max="12316" width="4" style="12" customWidth="1"/>
    <col min="12317" max="12320" width="3.85546875" style="12" customWidth="1"/>
    <col min="12321" max="12335" width="4" style="12" customWidth="1"/>
    <col min="12336" max="12336" width="3" style="12" customWidth="1"/>
    <col min="12337" max="12344" width="2.140625" style="12" customWidth="1"/>
    <col min="12345" max="12544" width="9.140625" style="12"/>
    <col min="12545" max="12545" width="5.28515625" style="12" customWidth="1"/>
    <col min="12546" max="12546" width="11" style="12" customWidth="1"/>
    <col min="12547" max="12547" width="34.42578125" style="12" customWidth="1"/>
    <col min="12548" max="12548" width="9.140625" style="12"/>
    <col min="12549" max="12549" width="3.85546875" style="12" customWidth="1"/>
    <col min="12550" max="12550" width="4" style="12" customWidth="1"/>
    <col min="12551" max="12552" width="3.7109375" style="12" customWidth="1"/>
    <col min="12553" max="12556" width="4.140625" style="12" customWidth="1"/>
    <col min="12557" max="12557" width="4" style="12" customWidth="1"/>
    <col min="12558" max="12558" width="4.140625" style="12" customWidth="1"/>
    <col min="12559" max="12561" width="4" style="12" customWidth="1"/>
    <col min="12562" max="12565" width="3.85546875" style="12" customWidth="1"/>
    <col min="12566" max="12567" width="3" style="12" customWidth="1"/>
    <col min="12568" max="12572" width="4" style="12" customWidth="1"/>
    <col min="12573" max="12576" width="3.85546875" style="12" customWidth="1"/>
    <col min="12577" max="12591" width="4" style="12" customWidth="1"/>
    <col min="12592" max="12592" width="3" style="12" customWidth="1"/>
    <col min="12593" max="12600" width="2.140625" style="12" customWidth="1"/>
    <col min="12601" max="12800" width="9.140625" style="12"/>
    <col min="12801" max="12801" width="5.28515625" style="12" customWidth="1"/>
    <col min="12802" max="12802" width="11" style="12" customWidth="1"/>
    <col min="12803" max="12803" width="34.42578125" style="12" customWidth="1"/>
    <col min="12804" max="12804" width="9.140625" style="12"/>
    <col min="12805" max="12805" width="3.85546875" style="12" customWidth="1"/>
    <col min="12806" max="12806" width="4" style="12" customWidth="1"/>
    <col min="12807" max="12808" width="3.7109375" style="12" customWidth="1"/>
    <col min="12809" max="12812" width="4.140625" style="12" customWidth="1"/>
    <col min="12813" max="12813" width="4" style="12" customWidth="1"/>
    <col min="12814" max="12814" width="4.140625" style="12" customWidth="1"/>
    <col min="12815" max="12817" width="4" style="12" customWidth="1"/>
    <col min="12818" max="12821" width="3.85546875" style="12" customWidth="1"/>
    <col min="12822" max="12823" width="3" style="12" customWidth="1"/>
    <col min="12824" max="12828" width="4" style="12" customWidth="1"/>
    <col min="12829" max="12832" width="3.85546875" style="12" customWidth="1"/>
    <col min="12833" max="12847" width="4" style="12" customWidth="1"/>
    <col min="12848" max="12848" width="3" style="12" customWidth="1"/>
    <col min="12849" max="12856" width="2.140625" style="12" customWidth="1"/>
    <col min="12857" max="13056" width="9.140625" style="12"/>
    <col min="13057" max="13057" width="5.28515625" style="12" customWidth="1"/>
    <col min="13058" max="13058" width="11" style="12" customWidth="1"/>
    <col min="13059" max="13059" width="34.42578125" style="12" customWidth="1"/>
    <col min="13060" max="13060" width="9.140625" style="12"/>
    <col min="13061" max="13061" width="3.85546875" style="12" customWidth="1"/>
    <col min="13062" max="13062" width="4" style="12" customWidth="1"/>
    <col min="13063" max="13064" width="3.7109375" style="12" customWidth="1"/>
    <col min="13065" max="13068" width="4.140625" style="12" customWidth="1"/>
    <col min="13069" max="13069" width="4" style="12" customWidth="1"/>
    <col min="13070" max="13070" width="4.140625" style="12" customWidth="1"/>
    <col min="13071" max="13073" width="4" style="12" customWidth="1"/>
    <col min="13074" max="13077" width="3.85546875" style="12" customWidth="1"/>
    <col min="13078" max="13079" width="3" style="12" customWidth="1"/>
    <col min="13080" max="13084" width="4" style="12" customWidth="1"/>
    <col min="13085" max="13088" width="3.85546875" style="12" customWidth="1"/>
    <col min="13089" max="13103" width="4" style="12" customWidth="1"/>
    <col min="13104" max="13104" width="3" style="12" customWidth="1"/>
    <col min="13105" max="13112" width="2.140625" style="12" customWidth="1"/>
    <col min="13113" max="13312" width="9.140625" style="12"/>
    <col min="13313" max="13313" width="5.28515625" style="12" customWidth="1"/>
    <col min="13314" max="13314" width="11" style="12" customWidth="1"/>
    <col min="13315" max="13315" width="34.42578125" style="12" customWidth="1"/>
    <col min="13316" max="13316" width="9.140625" style="12"/>
    <col min="13317" max="13317" width="3.85546875" style="12" customWidth="1"/>
    <col min="13318" max="13318" width="4" style="12" customWidth="1"/>
    <col min="13319" max="13320" width="3.7109375" style="12" customWidth="1"/>
    <col min="13321" max="13324" width="4.140625" style="12" customWidth="1"/>
    <col min="13325" max="13325" width="4" style="12" customWidth="1"/>
    <col min="13326" max="13326" width="4.140625" style="12" customWidth="1"/>
    <col min="13327" max="13329" width="4" style="12" customWidth="1"/>
    <col min="13330" max="13333" width="3.85546875" style="12" customWidth="1"/>
    <col min="13334" max="13335" width="3" style="12" customWidth="1"/>
    <col min="13336" max="13340" width="4" style="12" customWidth="1"/>
    <col min="13341" max="13344" width="3.85546875" style="12" customWidth="1"/>
    <col min="13345" max="13359" width="4" style="12" customWidth="1"/>
    <col min="13360" max="13360" width="3" style="12" customWidth="1"/>
    <col min="13361" max="13368" width="2.140625" style="12" customWidth="1"/>
    <col min="13369" max="13568" width="9.140625" style="12"/>
    <col min="13569" max="13569" width="5.28515625" style="12" customWidth="1"/>
    <col min="13570" max="13570" width="11" style="12" customWidth="1"/>
    <col min="13571" max="13571" width="34.42578125" style="12" customWidth="1"/>
    <col min="13572" max="13572" width="9.140625" style="12"/>
    <col min="13573" max="13573" width="3.85546875" style="12" customWidth="1"/>
    <col min="13574" max="13574" width="4" style="12" customWidth="1"/>
    <col min="13575" max="13576" width="3.7109375" style="12" customWidth="1"/>
    <col min="13577" max="13580" width="4.140625" style="12" customWidth="1"/>
    <col min="13581" max="13581" width="4" style="12" customWidth="1"/>
    <col min="13582" max="13582" width="4.140625" style="12" customWidth="1"/>
    <col min="13583" max="13585" width="4" style="12" customWidth="1"/>
    <col min="13586" max="13589" width="3.85546875" style="12" customWidth="1"/>
    <col min="13590" max="13591" width="3" style="12" customWidth="1"/>
    <col min="13592" max="13596" width="4" style="12" customWidth="1"/>
    <col min="13597" max="13600" width="3.85546875" style="12" customWidth="1"/>
    <col min="13601" max="13615" width="4" style="12" customWidth="1"/>
    <col min="13616" max="13616" width="3" style="12" customWidth="1"/>
    <col min="13617" max="13624" width="2.140625" style="12" customWidth="1"/>
    <col min="13625" max="13824" width="9.140625" style="12"/>
    <col min="13825" max="13825" width="5.28515625" style="12" customWidth="1"/>
    <col min="13826" max="13826" width="11" style="12" customWidth="1"/>
    <col min="13827" max="13827" width="34.42578125" style="12" customWidth="1"/>
    <col min="13828" max="13828" width="9.140625" style="12"/>
    <col min="13829" max="13829" width="3.85546875" style="12" customWidth="1"/>
    <col min="13830" max="13830" width="4" style="12" customWidth="1"/>
    <col min="13831" max="13832" width="3.7109375" style="12" customWidth="1"/>
    <col min="13833" max="13836" width="4.140625" style="12" customWidth="1"/>
    <col min="13837" max="13837" width="4" style="12" customWidth="1"/>
    <col min="13838" max="13838" width="4.140625" style="12" customWidth="1"/>
    <col min="13839" max="13841" width="4" style="12" customWidth="1"/>
    <col min="13842" max="13845" width="3.85546875" style="12" customWidth="1"/>
    <col min="13846" max="13847" width="3" style="12" customWidth="1"/>
    <col min="13848" max="13852" width="4" style="12" customWidth="1"/>
    <col min="13853" max="13856" width="3.85546875" style="12" customWidth="1"/>
    <col min="13857" max="13871" width="4" style="12" customWidth="1"/>
    <col min="13872" max="13872" width="3" style="12" customWidth="1"/>
    <col min="13873" max="13880" width="2.140625" style="12" customWidth="1"/>
    <col min="13881" max="14080" width="9.140625" style="12"/>
    <col min="14081" max="14081" width="5.28515625" style="12" customWidth="1"/>
    <col min="14082" max="14082" width="11" style="12" customWidth="1"/>
    <col min="14083" max="14083" width="34.42578125" style="12" customWidth="1"/>
    <col min="14084" max="14084" width="9.140625" style="12"/>
    <col min="14085" max="14085" width="3.85546875" style="12" customWidth="1"/>
    <col min="14086" max="14086" width="4" style="12" customWidth="1"/>
    <col min="14087" max="14088" width="3.7109375" style="12" customWidth="1"/>
    <col min="14089" max="14092" width="4.140625" style="12" customWidth="1"/>
    <col min="14093" max="14093" width="4" style="12" customWidth="1"/>
    <col min="14094" max="14094" width="4.140625" style="12" customWidth="1"/>
    <col min="14095" max="14097" width="4" style="12" customWidth="1"/>
    <col min="14098" max="14101" width="3.85546875" style="12" customWidth="1"/>
    <col min="14102" max="14103" width="3" style="12" customWidth="1"/>
    <col min="14104" max="14108" width="4" style="12" customWidth="1"/>
    <col min="14109" max="14112" width="3.85546875" style="12" customWidth="1"/>
    <col min="14113" max="14127" width="4" style="12" customWidth="1"/>
    <col min="14128" max="14128" width="3" style="12" customWidth="1"/>
    <col min="14129" max="14136" width="2.140625" style="12" customWidth="1"/>
    <col min="14137" max="14336" width="9.140625" style="12"/>
    <col min="14337" max="14337" width="5.28515625" style="12" customWidth="1"/>
    <col min="14338" max="14338" width="11" style="12" customWidth="1"/>
    <col min="14339" max="14339" width="34.42578125" style="12" customWidth="1"/>
    <col min="14340" max="14340" width="9.140625" style="12"/>
    <col min="14341" max="14341" width="3.85546875" style="12" customWidth="1"/>
    <col min="14342" max="14342" width="4" style="12" customWidth="1"/>
    <col min="14343" max="14344" width="3.7109375" style="12" customWidth="1"/>
    <col min="14345" max="14348" width="4.140625" style="12" customWidth="1"/>
    <col min="14349" max="14349" width="4" style="12" customWidth="1"/>
    <col min="14350" max="14350" width="4.140625" style="12" customWidth="1"/>
    <col min="14351" max="14353" width="4" style="12" customWidth="1"/>
    <col min="14354" max="14357" width="3.85546875" style="12" customWidth="1"/>
    <col min="14358" max="14359" width="3" style="12" customWidth="1"/>
    <col min="14360" max="14364" width="4" style="12" customWidth="1"/>
    <col min="14365" max="14368" width="3.85546875" style="12" customWidth="1"/>
    <col min="14369" max="14383" width="4" style="12" customWidth="1"/>
    <col min="14384" max="14384" width="3" style="12" customWidth="1"/>
    <col min="14385" max="14392" width="2.140625" style="12" customWidth="1"/>
    <col min="14393" max="14592" width="9.140625" style="12"/>
    <col min="14593" max="14593" width="5.28515625" style="12" customWidth="1"/>
    <col min="14594" max="14594" width="11" style="12" customWidth="1"/>
    <col min="14595" max="14595" width="34.42578125" style="12" customWidth="1"/>
    <col min="14596" max="14596" width="9.140625" style="12"/>
    <col min="14597" max="14597" width="3.85546875" style="12" customWidth="1"/>
    <col min="14598" max="14598" width="4" style="12" customWidth="1"/>
    <col min="14599" max="14600" width="3.7109375" style="12" customWidth="1"/>
    <col min="14601" max="14604" width="4.140625" style="12" customWidth="1"/>
    <col min="14605" max="14605" width="4" style="12" customWidth="1"/>
    <col min="14606" max="14606" width="4.140625" style="12" customWidth="1"/>
    <col min="14607" max="14609" width="4" style="12" customWidth="1"/>
    <col min="14610" max="14613" width="3.85546875" style="12" customWidth="1"/>
    <col min="14614" max="14615" width="3" style="12" customWidth="1"/>
    <col min="14616" max="14620" width="4" style="12" customWidth="1"/>
    <col min="14621" max="14624" width="3.85546875" style="12" customWidth="1"/>
    <col min="14625" max="14639" width="4" style="12" customWidth="1"/>
    <col min="14640" max="14640" width="3" style="12" customWidth="1"/>
    <col min="14641" max="14648" width="2.140625" style="12" customWidth="1"/>
    <col min="14649" max="14848" width="9.140625" style="12"/>
    <col min="14849" max="14849" width="5.28515625" style="12" customWidth="1"/>
    <col min="14850" max="14850" width="11" style="12" customWidth="1"/>
    <col min="14851" max="14851" width="34.42578125" style="12" customWidth="1"/>
    <col min="14852" max="14852" width="9.140625" style="12"/>
    <col min="14853" max="14853" width="3.85546875" style="12" customWidth="1"/>
    <col min="14854" max="14854" width="4" style="12" customWidth="1"/>
    <col min="14855" max="14856" width="3.7109375" style="12" customWidth="1"/>
    <col min="14857" max="14860" width="4.140625" style="12" customWidth="1"/>
    <col min="14861" max="14861" width="4" style="12" customWidth="1"/>
    <col min="14862" max="14862" width="4.140625" style="12" customWidth="1"/>
    <col min="14863" max="14865" width="4" style="12" customWidth="1"/>
    <col min="14866" max="14869" width="3.85546875" style="12" customWidth="1"/>
    <col min="14870" max="14871" width="3" style="12" customWidth="1"/>
    <col min="14872" max="14876" width="4" style="12" customWidth="1"/>
    <col min="14877" max="14880" width="3.85546875" style="12" customWidth="1"/>
    <col min="14881" max="14895" width="4" style="12" customWidth="1"/>
    <col min="14896" max="14896" width="3" style="12" customWidth="1"/>
    <col min="14897" max="14904" width="2.140625" style="12" customWidth="1"/>
    <col min="14905" max="15104" width="9.140625" style="12"/>
    <col min="15105" max="15105" width="5.28515625" style="12" customWidth="1"/>
    <col min="15106" max="15106" width="11" style="12" customWidth="1"/>
    <col min="15107" max="15107" width="34.42578125" style="12" customWidth="1"/>
    <col min="15108" max="15108" width="9.140625" style="12"/>
    <col min="15109" max="15109" width="3.85546875" style="12" customWidth="1"/>
    <col min="15110" max="15110" width="4" style="12" customWidth="1"/>
    <col min="15111" max="15112" width="3.7109375" style="12" customWidth="1"/>
    <col min="15113" max="15116" width="4.140625" style="12" customWidth="1"/>
    <col min="15117" max="15117" width="4" style="12" customWidth="1"/>
    <col min="15118" max="15118" width="4.140625" style="12" customWidth="1"/>
    <col min="15119" max="15121" width="4" style="12" customWidth="1"/>
    <col min="15122" max="15125" width="3.85546875" style="12" customWidth="1"/>
    <col min="15126" max="15127" width="3" style="12" customWidth="1"/>
    <col min="15128" max="15132" width="4" style="12" customWidth="1"/>
    <col min="15133" max="15136" width="3.85546875" style="12" customWidth="1"/>
    <col min="15137" max="15151" width="4" style="12" customWidth="1"/>
    <col min="15152" max="15152" width="3" style="12" customWidth="1"/>
    <col min="15153" max="15160" width="2.140625" style="12" customWidth="1"/>
    <col min="15161" max="15360" width="9.140625" style="12"/>
    <col min="15361" max="15361" width="5.28515625" style="12" customWidth="1"/>
    <col min="15362" max="15362" width="11" style="12" customWidth="1"/>
    <col min="15363" max="15363" width="34.42578125" style="12" customWidth="1"/>
    <col min="15364" max="15364" width="9.140625" style="12"/>
    <col min="15365" max="15365" width="3.85546875" style="12" customWidth="1"/>
    <col min="15366" max="15366" width="4" style="12" customWidth="1"/>
    <col min="15367" max="15368" width="3.7109375" style="12" customWidth="1"/>
    <col min="15369" max="15372" width="4.140625" style="12" customWidth="1"/>
    <col min="15373" max="15373" width="4" style="12" customWidth="1"/>
    <col min="15374" max="15374" width="4.140625" style="12" customWidth="1"/>
    <col min="15375" max="15377" width="4" style="12" customWidth="1"/>
    <col min="15378" max="15381" width="3.85546875" style="12" customWidth="1"/>
    <col min="15382" max="15383" width="3" style="12" customWidth="1"/>
    <col min="15384" max="15388" width="4" style="12" customWidth="1"/>
    <col min="15389" max="15392" width="3.85546875" style="12" customWidth="1"/>
    <col min="15393" max="15407" width="4" style="12" customWidth="1"/>
    <col min="15408" max="15408" width="3" style="12" customWidth="1"/>
    <col min="15409" max="15416" width="2.140625" style="12" customWidth="1"/>
    <col min="15417" max="15616" width="9.140625" style="12"/>
    <col min="15617" max="15617" width="5.28515625" style="12" customWidth="1"/>
    <col min="15618" max="15618" width="11" style="12" customWidth="1"/>
    <col min="15619" max="15619" width="34.42578125" style="12" customWidth="1"/>
    <col min="15620" max="15620" width="9.140625" style="12"/>
    <col min="15621" max="15621" width="3.85546875" style="12" customWidth="1"/>
    <col min="15622" max="15622" width="4" style="12" customWidth="1"/>
    <col min="15623" max="15624" width="3.7109375" style="12" customWidth="1"/>
    <col min="15625" max="15628" width="4.140625" style="12" customWidth="1"/>
    <col min="15629" max="15629" width="4" style="12" customWidth="1"/>
    <col min="15630" max="15630" width="4.140625" style="12" customWidth="1"/>
    <col min="15631" max="15633" width="4" style="12" customWidth="1"/>
    <col min="15634" max="15637" width="3.85546875" style="12" customWidth="1"/>
    <col min="15638" max="15639" width="3" style="12" customWidth="1"/>
    <col min="15640" max="15644" width="4" style="12" customWidth="1"/>
    <col min="15645" max="15648" width="3.85546875" style="12" customWidth="1"/>
    <col min="15649" max="15663" width="4" style="12" customWidth="1"/>
    <col min="15664" max="15664" width="3" style="12" customWidth="1"/>
    <col min="15665" max="15672" width="2.140625" style="12" customWidth="1"/>
    <col min="15673" max="15872" width="9.140625" style="12"/>
    <col min="15873" max="15873" width="5.28515625" style="12" customWidth="1"/>
    <col min="15874" max="15874" width="11" style="12" customWidth="1"/>
    <col min="15875" max="15875" width="34.42578125" style="12" customWidth="1"/>
    <col min="15876" max="15876" width="9.140625" style="12"/>
    <col min="15877" max="15877" width="3.85546875" style="12" customWidth="1"/>
    <col min="15878" max="15878" width="4" style="12" customWidth="1"/>
    <col min="15879" max="15880" width="3.7109375" style="12" customWidth="1"/>
    <col min="15881" max="15884" width="4.140625" style="12" customWidth="1"/>
    <col min="15885" max="15885" width="4" style="12" customWidth="1"/>
    <col min="15886" max="15886" width="4.140625" style="12" customWidth="1"/>
    <col min="15887" max="15889" width="4" style="12" customWidth="1"/>
    <col min="15890" max="15893" width="3.85546875" style="12" customWidth="1"/>
    <col min="15894" max="15895" width="3" style="12" customWidth="1"/>
    <col min="15896" max="15900" width="4" style="12" customWidth="1"/>
    <col min="15901" max="15904" width="3.85546875" style="12" customWidth="1"/>
    <col min="15905" max="15919" width="4" style="12" customWidth="1"/>
    <col min="15920" max="15920" width="3" style="12" customWidth="1"/>
    <col min="15921" max="15928" width="2.140625" style="12" customWidth="1"/>
    <col min="15929" max="16128" width="9.140625" style="12"/>
    <col min="16129" max="16129" width="5.28515625" style="12" customWidth="1"/>
    <col min="16130" max="16130" width="11" style="12" customWidth="1"/>
    <col min="16131" max="16131" width="34.42578125" style="12" customWidth="1"/>
    <col min="16132" max="16132" width="9.140625" style="12"/>
    <col min="16133" max="16133" width="3.85546875" style="12" customWidth="1"/>
    <col min="16134" max="16134" width="4" style="12" customWidth="1"/>
    <col min="16135" max="16136" width="3.7109375" style="12" customWidth="1"/>
    <col min="16137" max="16140" width="4.140625" style="12" customWidth="1"/>
    <col min="16141" max="16141" width="4" style="12" customWidth="1"/>
    <col min="16142" max="16142" width="4.140625" style="12" customWidth="1"/>
    <col min="16143" max="16145" width="4" style="12" customWidth="1"/>
    <col min="16146" max="16149" width="3.85546875" style="12" customWidth="1"/>
    <col min="16150" max="16151" width="3" style="12" customWidth="1"/>
    <col min="16152" max="16156" width="4" style="12" customWidth="1"/>
    <col min="16157" max="16160" width="3.85546875" style="12" customWidth="1"/>
    <col min="16161" max="16175" width="4" style="12" customWidth="1"/>
    <col min="16176" max="16176" width="3" style="12" customWidth="1"/>
    <col min="16177" max="16184" width="2.140625" style="12" customWidth="1"/>
    <col min="16185" max="16384" width="9.140625" style="12"/>
  </cols>
  <sheetData>
    <row r="1" spans="1:58" s="4" customFormat="1" ht="81.75" customHeight="1" thickBo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32"/>
      <c r="BF1" s="3"/>
    </row>
    <row r="2" spans="1:58" ht="85.5" customHeight="1" thickBo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/>
      <c r="G2" s="7"/>
      <c r="H2" s="8"/>
      <c r="I2" s="9" t="s">
        <v>5</v>
      </c>
      <c r="J2" s="6" t="s">
        <v>6</v>
      </c>
      <c r="K2" s="7"/>
      <c r="L2" s="7"/>
      <c r="M2" s="9" t="s">
        <v>7</v>
      </c>
      <c r="N2" s="6" t="s">
        <v>8</v>
      </c>
      <c r="O2" s="7"/>
      <c r="P2" s="7"/>
      <c r="Q2" s="8"/>
      <c r="R2" s="9" t="s">
        <v>9</v>
      </c>
      <c r="S2" s="7" t="s">
        <v>10</v>
      </c>
      <c r="T2" s="7"/>
      <c r="U2" s="8"/>
      <c r="V2" s="9" t="s">
        <v>11</v>
      </c>
      <c r="W2" s="6" t="s">
        <v>12</v>
      </c>
      <c r="X2" s="7"/>
      <c r="Y2" s="7"/>
      <c r="Z2" s="8"/>
      <c r="AA2" s="6" t="s">
        <v>13</v>
      </c>
      <c r="AB2" s="7"/>
      <c r="AC2" s="7"/>
      <c r="AD2" s="8"/>
      <c r="AE2" s="6" t="s">
        <v>14</v>
      </c>
      <c r="AF2" s="7"/>
      <c r="AG2" s="7"/>
      <c r="AH2" s="8"/>
      <c r="AI2" s="9" t="s">
        <v>15</v>
      </c>
      <c r="AJ2" s="6" t="s">
        <v>16</v>
      </c>
      <c r="AK2" s="7"/>
      <c r="AL2" s="8"/>
      <c r="AM2" s="9" t="s">
        <v>17</v>
      </c>
      <c r="AN2" s="6" t="s">
        <v>18</v>
      </c>
      <c r="AO2" s="7"/>
      <c r="AP2" s="7"/>
      <c r="AQ2" s="8"/>
      <c r="AR2" s="9" t="s">
        <v>19</v>
      </c>
      <c r="AS2" s="6" t="s">
        <v>20</v>
      </c>
      <c r="AT2" s="7"/>
      <c r="AU2" s="8"/>
      <c r="AV2" s="9" t="s">
        <v>21</v>
      </c>
      <c r="AW2" s="6" t="s">
        <v>22</v>
      </c>
      <c r="AX2" s="7"/>
      <c r="AY2" s="7"/>
      <c r="AZ2" s="8"/>
      <c r="BA2" s="6" t="s">
        <v>23</v>
      </c>
      <c r="BB2" s="7"/>
      <c r="BC2" s="7"/>
      <c r="BD2" s="8"/>
      <c r="BE2" s="10" t="s">
        <v>24</v>
      </c>
    </row>
    <row r="3" spans="1:58" ht="16.5" thickBot="1">
      <c r="A3" s="13"/>
      <c r="B3" s="13"/>
      <c r="C3" s="13"/>
      <c r="D3" s="13"/>
      <c r="E3" s="14" t="s">
        <v>25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6"/>
      <c r="BE3" s="17"/>
    </row>
    <row r="4" spans="1:58" s="24" customFormat="1" ht="31.5" customHeight="1" thickBot="1">
      <c r="A4" s="18"/>
      <c r="B4" s="18"/>
      <c r="C4" s="18"/>
      <c r="D4" s="18"/>
      <c r="E4" s="19">
        <v>36</v>
      </c>
      <c r="F4" s="19">
        <v>37</v>
      </c>
      <c r="G4" s="19">
        <v>38</v>
      </c>
      <c r="H4" s="19">
        <v>39</v>
      </c>
      <c r="I4" s="19">
        <v>40</v>
      </c>
      <c r="J4" s="19">
        <v>41</v>
      </c>
      <c r="K4" s="19">
        <v>42</v>
      </c>
      <c r="L4" s="20">
        <v>43</v>
      </c>
      <c r="M4" s="20">
        <v>44</v>
      </c>
      <c r="N4" s="20">
        <v>45</v>
      </c>
      <c r="O4" s="20">
        <v>46</v>
      </c>
      <c r="P4" s="20">
        <v>47</v>
      </c>
      <c r="Q4" s="20">
        <v>48</v>
      </c>
      <c r="R4" s="20">
        <v>49</v>
      </c>
      <c r="S4" s="20">
        <v>50</v>
      </c>
      <c r="T4" s="20">
        <v>51</v>
      </c>
      <c r="U4" s="20">
        <v>52</v>
      </c>
      <c r="V4" s="21">
        <v>1</v>
      </c>
      <c r="W4" s="21">
        <v>2</v>
      </c>
      <c r="X4" s="21">
        <v>3</v>
      </c>
      <c r="Y4" s="21">
        <v>4</v>
      </c>
      <c r="Z4" s="21">
        <v>5</v>
      </c>
      <c r="AA4" s="21">
        <v>6</v>
      </c>
      <c r="AB4" s="21">
        <v>7</v>
      </c>
      <c r="AC4" s="21">
        <v>8</v>
      </c>
      <c r="AD4" s="21">
        <v>9</v>
      </c>
      <c r="AE4" s="20">
        <v>10</v>
      </c>
      <c r="AF4" s="20">
        <v>11</v>
      </c>
      <c r="AG4" s="20">
        <v>12</v>
      </c>
      <c r="AH4" s="20">
        <v>13</v>
      </c>
      <c r="AI4" s="20">
        <v>14</v>
      </c>
      <c r="AJ4" s="20">
        <v>15</v>
      </c>
      <c r="AK4" s="20">
        <v>16</v>
      </c>
      <c r="AL4" s="20">
        <v>17</v>
      </c>
      <c r="AM4" s="20">
        <v>18</v>
      </c>
      <c r="AN4" s="20">
        <v>19</v>
      </c>
      <c r="AO4" s="20">
        <v>20</v>
      </c>
      <c r="AP4" s="20">
        <v>21</v>
      </c>
      <c r="AQ4" s="20">
        <v>22</v>
      </c>
      <c r="AR4" s="20">
        <v>23</v>
      </c>
      <c r="AS4" s="20">
        <v>24</v>
      </c>
      <c r="AT4" s="22">
        <v>25</v>
      </c>
      <c r="AU4" s="22">
        <v>26</v>
      </c>
      <c r="AV4" s="20">
        <v>27</v>
      </c>
      <c r="AW4" s="20">
        <v>28</v>
      </c>
      <c r="AX4" s="20">
        <v>29</v>
      </c>
      <c r="AY4" s="20">
        <v>30</v>
      </c>
      <c r="AZ4" s="20">
        <v>31</v>
      </c>
      <c r="BA4" s="20">
        <v>32</v>
      </c>
      <c r="BB4" s="20">
        <v>33</v>
      </c>
      <c r="BC4" s="20">
        <v>34</v>
      </c>
      <c r="BD4" s="20">
        <v>35</v>
      </c>
      <c r="BE4" s="17"/>
      <c r="BF4" s="23"/>
    </row>
    <row r="5" spans="1:58" ht="16.5" thickBot="1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6"/>
      <c r="BE5" s="17"/>
    </row>
    <row r="6" spans="1:58" s="24" customFormat="1" ht="27" customHeight="1" thickBot="1">
      <c r="A6" s="25"/>
      <c r="B6" s="26"/>
      <c r="C6" s="26"/>
      <c r="D6" s="26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27">
        <v>42</v>
      </c>
      <c r="AU6" s="27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28"/>
      <c r="BF6" s="23"/>
    </row>
    <row r="7" spans="1:58" ht="19.5" customHeight="1" thickBot="1">
      <c r="A7" s="29" t="s">
        <v>27</v>
      </c>
      <c r="B7" s="30" t="s">
        <v>28</v>
      </c>
      <c r="C7" s="31" t="s">
        <v>29</v>
      </c>
      <c r="D7" s="32" t="s">
        <v>30</v>
      </c>
      <c r="E7" s="33">
        <f t="shared" ref="E7:U8" si="0">E9+E35+E43</f>
        <v>36</v>
      </c>
      <c r="F7" s="33">
        <f t="shared" si="0"/>
        <v>36</v>
      </c>
      <c r="G7" s="33">
        <f t="shared" si="0"/>
        <v>36</v>
      </c>
      <c r="H7" s="33">
        <f t="shared" si="0"/>
        <v>36</v>
      </c>
      <c r="I7" s="33">
        <f t="shared" si="0"/>
        <v>36</v>
      </c>
      <c r="J7" s="33">
        <f t="shared" si="0"/>
        <v>36</v>
      </c>
      <c r="K7" s="33">
        <f t="shared" si="0"/>
        <v>36</v>
      </c>
      <c r="L7" s="33">
        <f t="shared" si="0"/>
        <v>36</v>
      </c>
      <c r="M7" s="33">
        <f t="shared" si="0"/>
        <v>36</v>
      </c>
      <c r="N7" s="33">
        <f t="shared" si="0"/>
        <v>36</v>
      </c>
      <c r="O7" s="33">
        <f t="shared" si="0"/>
        <v>36</v>
      </c>
      <c r="P7" s="33">
        <f t="shared" si="0"/>
        <v>36</v>
      </c>
      <c r="Q7" s="33">
        <f t="shared" si="0"/>
        <v>36</v>
      </c>
      <c r="R7" s="33">
        <f t="shared" si="0"/>
        <v>36</v>
      </c>
      <c r="S7" s="33">
        <f t="shared" si="0"/>
        <v>36</v>
      </c>
      <c r="T7" s="33">
        <f t="shared" si="0"/>
        <v>36</v>
      </c>
      <c r="U7" s="33">
        <f t="shared" si="0"/>
        <v>36</v>
      </c>
      <c r="V7" s="34" t="s">
        <v>31</v>
      </c>
      <c r="W7" s="34" t="s">
        <v>31</v>
      </c>
      <c r="X7" s="33">
        <f t="shared" ref="X7:AS8" si="1">X9+X35+X43</f>
        <v>36</v>
      </c>
      <c r="Y7" s="33">
        <f t="shared" si="1"/>
        <v>36</v>
      </c>
      <c r="Z7" s="33">
        <f t="shared" si="1"/>
        <v>36</v>
      </c>
      <c r="AA7" s="33">
        <f t="shared" si="1"/>
        <v>36</v>
      </c>
      <c r="AB7" s="33">
        <f t="shared" si="1"/>
        <v>36</v>
      </c>
      <c r="AC7" s="33">
        <f t="shared" si="1"/>
        <v>36</v>
      </c>
      <c r="AD7" s="33">
        <f t="shared" si="1"/>
        <v>36</v>
      </c>
      <c r="AE7" s="33">
        <f t="shared" si="1"/>
        <v>36</v>
      </c>
      <c r="AF7" s="33">
        <f t="shared" si="1"/>
        <v>36</v>
      </c>
      <c r="AG7" s="33">
        <f t="shared" si="1"/>
        <v>36</v>
      </c>
      <c r="AH7" s="33">
        <f t="shared" si="1"/>
        <v>36</v>
      </c>
      <c r="AI7" s="33">
        <f t="shared" si="1"/>
        <v>36</v>
      </c>
      <c r="AJ7" s="33">
        <f t="shared" si="1"/>
        <v>36</v>
      </c>
      <c r="AK7" s="33">
        <f t="shared" si="1"/>
        <v>36</v>
      </c>
      <c r="AL7" s="33">
        <f t="shared" si="1"/>
        <v>36</v>
      </c>
      <c r="AM7" s="33">
        <f t="shared" si="1"/>
        <v>36</v>
      </c>
      <c r="AN7" s="33">
        <f t="shared" si="1"/>
        <v>36</v>
      </c>
      <c r="AO7" s="33">
        <f t="shared" si="1"/>
        <v>36</v>
      </c>
      <c r="AP7" s="33">
        <f t="shared" si="1"/>
        <v>36</v>
      </c>
      <c r="AQ7" s="33">
        <f t="shared" si="1"/>
        <v>36</v>
      </c>
      <c r="AR7" s="33">
        <f t="shared" si="1"/>
        <v>36</v>
      </c>
      <c r="AS7" s="33">
        <f t="shared" si="1"/>
        <v>36</v>
      </c>
      <c r="AT7" s="35"/>
      <c r="AU7" s="35"/>
      <c r="AV7" s="34" t="s">
        <v>31</v>
      </c>
      <c r="AW7" s="34" t="s">
        <v>31</v>
      </c>
      <c r="AX7" s="34" t="s">
        <v>31</v>
      </c>
      <c r="AY7" s="34" t="s">
        <v>31</v>
      </c>
      <c r="AZ7" s="34" t="s">
        <v>31</v>
      </c>
      <c r="BA7" s="34" t="s">
        <v>31</v>
      </c>
      <c r="BB7" s="34" t="s">
        <v>31</v>
      </c>
      <c r="BC7" s="34" t="s">
        <v>31</v>
      </c>
      <c r="BD7" s="34" t="s">
        <v>31</v>
      </c>
      <c r="BE7" s="33">
        <f>SUM(E7:BD7)</f>
        <v>1404</v>
      </c>
    </row>
    <row r="8" spans="1:58" ht="24.75" customHeight="1" thickBot="1">
      <c r="A8" s="36"/>
      <c r="B8" s="37"/>
      <c r="C8" s="38"/>
      <c r="D8" s="32" t="s">
        <v>32</v>
      </c>
      <c r="E8" s="33">
        <f t="shared" si="0"/>
        <v>18</v>
      </c>
      <c r="F8" s="33">
        <f t="shared" si="0"/>
        <v>18</v>
      </c>
      <c r="G8" s="33">
        <f t="shared" si="0"/>
        <v>18</v>
      </c>
      <c r="H8" s="33">
        <f t="shared" si="0"/>
        <v>18</v>
      </c>
      <c r="I8" s="33">
        <f t="shared" si="0"/>
        <v>18</v>
      </c>
      <c r="J8" s="33">
        <f t="shared" si="0"/>
        <v>18</v>
      </c>
      <c r="K8" s="33">
        <f t="shared" si="0"/>
        <v>18</v>
      </c>
      <c r="L8" s="33">
        <f t="shared" si="0"/>
        <v>18</v>
      </c>
      <c r="M8" s="33">
        <f t="shared" si="0"/>
        <v>18</v>
      </c>
      <c r="N8" s="33">
        <f t="shared" si="0"/>
        <v>18</v>
      </c>
      <c r="O8" s="33">
        <f t="shared" si="0"/>
        <v>18</v>
      </c>
      <c r="P8" s="33">
        <f t="shared" si="0"/>
        <v>18</v>
      </c>
      <c r="Q8" s="33">
        <f t="shared" si="0"/>
        <v>18</v>
      </c>
      <c r="R8" s="33">
        <f t="shared" si="0"/>
        <v>18</v>
      </c>
      <c r="S8" s="33">
        <f t="shared" si="0"/>
        <v>18</v>
      </c>
      <c r="T8" s="33">
        <f t="shared" si="0"/>
        <v>18</v>
      </c>
      <c r="U8" s="33">
        <f t="shared" si="0"/>
        <v>18</v>
      </c>
      <c r="V8" s="34" t="s">
        <v>31</v>
      </c>
      <c r="W8" s="34" t="s">
        <v>31</v>
      </c>
      <c r="X8" s="33">
        <f t="shared" si="1"/>
        <v>18</v>
      </c>
      <c r="Y8" s="33">
        <f t="shared" si="1"/>
        <v>18</v>
      </c>
      <c r="Z8" s="33">
        <f t="shared" si="1"/>
        <v>18</v>
      </c>
      <c r="AA8" s="33">
        <f t="shared" si="1"/>
        <v>18</v>
      </c>
      <c r="AB8" s="33">
        <f t="shared" si="1"/>
        <v>18</v>
      </c>
      <c r="AC8" s="33">
        <f t="shared" si="1"/>
        <v>18</v>
      </c>
      <c r="AD8" s="33">
        <f t="shared" si="1"/>
        <v>18</v>
      </c>
      <c r="AE8" s="33">
        <f t="shared" si="1"/>
        <v>18</v>
      </c>
      <c r="AF8" s="33">
        <f t="shared" si="1"/>
        <v>18</v>
      </c>
      <c r="AG8" s="33">
        <f t="shared" si="1"/>
        <v>18</v>
      </c>
      <c r="AH8" s="33">
        <f t="shared" si="1"/>
        <v>18</v>
      </c>
      <c r="AI8" s="33">
        <f t="shared" si="1"/>
        <v>18</v>
      </c>
      <c r="AJ8" s="33">
        <f t="shared" si="1"/>
        <v>18</v>
      </c>
      <c r="AK8" s="33">
        <f t="shared" si="1"/>
        <v>18</v>
      </c>
      <c r="AL8" s="33">
        <f t="shared" si="1"/>
        <v>18</v>
      </c>
      <c r="AM8" s="33">
        <f t="shared" si="1"/>
        <v>18</v>
      </c>
      <c r="AN8" s="33">
        <f t="shared" si="1"/>
        <v>18</v>
      </c>
      <c r="AO8" s="33">
        <f t="shared" si="1"/>
        <v>18</v>
      </c>
      <c r="AP8" s="33">
        <f t="shared" si="1"/>
        <v>18</v>
      </c>
      <c r="AQ8" s="33">
        <f t="shared" si="1"/>
        <v>18</v>
      </c>
      <c r="AR8" s="33">
        <f t="shared" si="1"/>
        <v>18</v>
      </c>
      <c r="AS8" s="33">
        <f t="shared" si="1"/>
        <v>18</v>
      </c>
      <c r="AT8" s="35"/>
      <c r="AU8" s="35"/>
      <c r="AV8" s="34" t="s">
        <v>31</v>
      </c>
      <c r="AW8" s="34" t="s">
        <v>31</v>
      </c>
      <c r="AX8" s="34" t="s">
        <v>31</v>
      </c>
      <c r="AY8" s="34" t="s">
        <v>31</v>
      </c>
      <c r="AZ8" s="34" t="s">
        <v>31</v>
      </c>
      <c r="BA8" s="34" t="s">
        <v>31</v>
      </c>
      <c r="BB8" s="34" t="s">
        <v>31</v>
      </c>
      <c r="BC8" s="34" t="s">
        <v>31</v>
      </c>
      <c r="BD8" s="34" t="s">
        <v>31</v>
      </c>
      <c r="BE8" s="33">
        <f>SUM(E8:BD8)</f>
        <v>702</v>
      </c>
    </row>
    <row r="9" spans="1:58" ht="28.5" customHeight="1" thickBot="1">
      <c r="A9" s="36"/>
      <c r="B9" s="39" t="s">
        <v>33</v>
      </c>
      <c r="C9" s="40" t="s">
        <v>34</v>
      </c>
      <c r="D9" s="41" t="s">
        <v>30</v>
      </c>
      <c r="E9" s="42">
        <f>E11+E13+E17+E19+E21+E23+E25+E27+E29+E31</f>
        <v>24</v>
      </c>
      <c r="F9" s="42">
        <f t="shared" ref="F9:U10" si="2">F11+F13+F17+F19+F21+F23+F25+F27+F29+F31</f>
        <v>22</v>
      </c>
      <c r="G9" s="42">
        <f t="shared" si="2"/>
        <v>24</v>
      </c>
      <c r="H9" s="42">
        <f t="shared" si="2"/>
        <v>22</v>
      </c>
      <c r="I9" s="42">
        <f t="shared" si="2"/>
        <v>24</v>
      </c>
      <c r="J9" s="42">
        <f t="shared" si="2"/>
        <v>22</v>
      </c>
      <c r="K9" s="42">
        <f t="shared" si="2"/>
        <v>24</v>
      </c>
      <c r="L9" s="42">
        <f t="shared" si="2"/>
        <v>22</v>
      </c>
      <c r="M9" s="42">
        <f t="shared" si="2"/>
        <v>24</v>
      </c>
      <c r="N9" s="42">
        <f t="shared" si="2"/>
        <v>22</v>
      </c>
      <c r="O9" s="42">
        <f t="shared" si="2"/>
        <v>24</v>
      </c>
      <c r="P9" s="42">
        <f t="shared" si="2"/>
        <v>22</v>
      </c>
      <c r="Q9" s="42">
        <f t="shared" si="2"/>
        <v>24</v>
      </c>
      <c r="R9" s="42">
        <f t="shared" si="2"/>
        <v>22</v>
      </c>
      <c r="S9" s="42">
        <f t="shared" si="2"/>
        <v>24</v>
      </c>
      <c r="T9" s="42">
        <f t="shared" si="2"/>
        <v>22</v>
      </c>
      <c r="U9" s="42">
        <f t="shared" si="2"/>
        <v>25</v>
      </c>
      <c r="V9" s="34" t="s">
        <v>31</v>
      </c>
      <c r="W9" s="34" t="s">
        <v>31</v>
      </c>
      <c r="X9" s="42">
        <f>X11+X13+X17+X19+X21+X23+X25+X27+X29+X31+X33+X15</f>
        <v>26</v>
      </c>
      <c r="Y9" s="42">
        <f t="shared" ref="Y9:AS10" si="3">Y11+Y13+Y17+Y19+Y21+Y23+Y25+Y27+Y29+Y31+Y33+Y15</f>
        <v>24</v>
      </c>
      <c r="Z9" s="42">
        <f t="shared" si="3"/>
        <v>26</v>
      </c>
      <c r="AA9" s="42">
        <f t="shared" si="3"/>
        <v>24</v>
      </c>
      <c r="AB9" s="42">
        <f t="shared" si="3"/>
        <v>26</v>
      </c>
      <c r="AC9" s="42">
        <f t="shared" si="3"/>
        <v>24</v>
      </c>
      <c r="AD9" s="42">
        <f t="shared" si="3"/>
        <v>26</v>
      </c>
      <c r="AE9" s="42">
        <f t="shared" si="3"/>
        <v>24</v>
      </c>
      <c r="AF9" s="42">
        <f t="shared" si="3"/>
        <v>26</v>
      </c>
      <c r="AG9" s="42">
        <f t="shared" si="3"/>
        <v>24</v>
      </c>
      <c r="AH9" s="42">
        <f t="shared" si="3"/>
        <v>26</v>
      </c>
      <c r="AI9" s="42">
        <f t="shared" si="3"/>
        <v>24</v>
      </c>
      <c r="AJ9" s="42">
        <f t="shared" si="3"/>
        <v>24</v>
      </c>
      <c r="AK9" s="42">
        <f t="shared" si="3"/>
        <v>24</v>
      </c>
      <c r="AL9" s="42">
        <f t="shared" si="3"/>
        <v>24</v>
      </c>
      <c r="AM9" s="42">
        <f t="shared" si="3"/>
        <v>26</v>
      </c>
      <c r="AN9" s="42">
        <f t="shared" si="3"/>
        <v>26</v>
      </c>
      <c r="AO9" s="42">
        <f t="shared" si="3"/>
        <v>28</v>
      </c>
      <c r="AP9" s="42">
        <f t="shared" si="3"/>
        <v>28</v>
      </c>
      <c r="AQ9" s="42">
        <f t="shared" si="3"/>
        <v>24</v>
      </c>
      <c r="AR9" s="42">
        <f t="shared" si="3"/>
        <v>24</v>
      </c>
      <c r="AS9" s="42">
        <f t="shared" si="3"/>
        <v>24</v>
      </c>
      <c r="AT9" s="43"/>
      <c r="AU9" s="43"/>
      <c r="AV9" s="34" t="s">
        <v>31</v>
      </c>
      <c r="AW9" s="34" t="s">
        <v>31</v>
      </c>
      <c r="AX9" s="34" t="s">
        <v>31</v>
      </c>
      <c r="AY9" s="34" t="s">
        <v>31</v>
      </c>
      <c r="AZ9" s="34" t="s">
        <v>31</v>
      </c>
      <c r="BA9" s="34" t="s">
        <v>31</v>
      </c>
      <c r="BB9" s="34" t="s">
        <v>31</v>
      </c>
      <c r="BC9" s="34" t="s">
        <v>31</v>
      </c>
      <c r="BD9" s="34" t="s">
        <v>31</v>
      </c>
      <c r="BE9" s="44">
        <f t="shared" ref="BE9:BE46" si="4">SUM(E9:BD9)</f>
        <v>945</v>
      </c>
    </row>
    <row r="10" spans="1:58" ht="28.5" customHeight="1" thickBot="1">
      <c r="A10" s="36"/>
      <c r="B10" s="45"/>
      <c r="C10" s="46"/>
      <c r="D10" s="41" t="s">
        <v>32</v>
      </c>
      <c r="E10" s="42">
        <f>E12+E14+E18+E20+E22+E24+E26+E28+E30+E32</f>
        <v>12</v>
      </c>
      <c r="F10" s="42">
        <f t="shared" si="2"/>
        <v>11</v>
      </c>
      <c r="G10" s="42">
        <f t="shared" si="2"/>
        <v>12</v>
      </c>
      <c r="H10" s="42">
        <f t="shared" si="2"/>
        <v>11</v>
      </c>
      <c r="I10" s="42">
        <f t="shared" si="2"/>
        <v>12</v>
      </c>
      <c r="J10" s="42">
        <f t="shared" si="2"/>
        <v>11</v>
      </c>
      <c r="K10" s="42">
        <f t="shared" si="2"/>
        <v>12</v>
      </c>
      <c r="L10" s="42">
        <f t="shared" si="2"/>
        <v>11</v>
      </c>
      <c r="M10" s="42">
        <f t="shared" si="2"/>
        <v>12</v>
      </c>
      <c r="N10" s="42">
        <f t="shared" si="2"/>
        <v>11</v>
      </c>
      <c r="O10" s="42">
        <f t="shared" si="2"/>
        <v>12</v>
      </c>
      <c r="P10" s="42">
        <f t="shared" si="2"/>
        <v>11</v>
      </c>
      <c r="Q10" s="42">
        <f t="shared" si="2"/>
        <v>12</v>
      </c>
      <c r="R10" s="42">
        <f t="shared" si="2"/>
        <v>11</v>
      </c>
      <c r="S10" s="42">
        <f t="shared" si="2"/>
        <v>12</v>
      </c>
      <c r="T10" s="42">
        <f t="shared" si="2"/>
        <v>11</v>
      </c>
      <c r="U10" s="42">
        <f t="shared" si="2"/>
        <v>12</v>
      </c>
      <c r="V10" s="34" t="s">
        <v>31</v>
      </c>
      <c r="W10" s="34" t="s">
        <v>31</v>
      </c>
      <c r="X10" s="42">
        <f>X12+X14+X18+X20+X22+X24+X26+X28+X30+X32+X34+X16</f>
        <v>13</v>
      </c>
      <c r="Y10" s="42">
        <f t="shared" si="3"/>
        <v>12</v>
      </c>
      <c r="Z10" s="42">
        <f t="shared" si="3"/>
        <v>13</v>
      </c>
      <c r="AA10" s="42">
        <f t="shared" si="3"/>
        <v>12</v>
      </c>
      <c r="AB10" s="42">
        <f t="shared" si="3"/>
        <v>13</v>
      </c>
      <c r="AC10" s="42">
        <f t="shared" si="3"/>
        <v>12</v>
      </c>
      <c r="AD10" s="42">
        <f t="shared" si="3"/>
        <v>13</v>
      </c>
      <c r="AE10" s="42">
        <f t="shared" si="3"/>
        <v>12</v>
      </c>
      <c r="AF10" s="42">
        <f t="shared" si="3"/>
        <v>13</v>
      </c>
      <c r="AG10" s="42">
        <f t="shared" si="3"/>
        <v>12</v>
      </c>
      <c r="AH10" s="42">
        <f t="shared" si="3"/>
        <v>13</v>
      </c>
      <c r="AI10" s="42">
        <f t="shared" si="3"/>
        <v>12</v>
      </c>
      <c r="AJ10" s="42">
        <f t="shared" si="3"/>
        <v>12</v>
      </c>
      <c r="AK10" s="42">
        <f t="shared" si="3"/>
        <v>12</v>
      </c>
      <c r="AL10" s="42">
        <f t="shared" si="3"/>
        <v>12</v>
      </c>
      <c r="AM10" s="42">
        <f t="shared" si="3"/>
        <v>13</v>
      </c>
      <c r="AN10" s="42">
        <f t="shared" si="3"/>
        <v>13</v>
      </c>
      <c r="AO10" s="42">
        <f t="shared" si="3"/>
        <v>14</v>
      </c>
      <c r="AP10" s="42">
        <f t="shared" si="3"/>
        <v>14</v>
      </c>
      <c r="AQ10" s="42">
        <f t="shared" si="3"/>
        <v>13</v>
      </c>
      <c r="AR10" s="42">
        <f t="shared" si="3"/>
        <v>12</v>
      </c>
      <c r="AS10" s="42">
        <f t="shared" si="3"/>
        <v>12</v>
      </c>
      <c r="AT10" s="43"/>
      <c r="AU10" s="43"/>
      <c r="AV10" s="34" t="s">
        <v>31</v>
      </c>
      <c r="AW10" s="34" t="s">
        <v>31</v>
      </c>
      <c r="AX10" s="34" t="s">
        <v>31</v>
      </c>
      <c r="AY10" s="34" t="s">
        <v>31</v>
      </c>
      <c r="AZ10" s="34" t="s">
        <v>31</v>
      </c>
      <c r="BA10" s="34" t="s">
        <v>31</v>
      </c>
      <c r="BB10" s="34" t="s">
        <v>31</v>
      </c>
      <c r="BC10" s="34" t="s">
        <v>31</v>
      </c>
      <c r="BD10" s="34" t="s">
        <v>31</v>
      </c>
      <c r="BE10" s="44">
        <f t="shared" si="4"/>
        <v>473</v>
      </c>
    </row>
    <row r="11" spans="1:58" ht="21.75" customHeight="1" thickBot="1">
      <c r="A11" s="36"/>
      <c r="B11" s="47" t="s">
        <v>35</v>
      </c>
      <c r="C11" s="48" t="s">
        <v>36</v>
      </c>
      <c r="D11" s="49" t="s">
        <v>30</v>
      </c>
      <c r="E11" s="50">
        <v>2</v>
      </c>
      <c r="F11" s="50">
        <v>2</v>
      </c>
      <c r="G11" s="50">
        <v>2</v>
      </c>
      <c r="H11" s="50">
        <v>2</v>
      </c>
      <c r="I11" s="50">
        <v>2</v>
      </c>
      <c r="J11" s="50">
        <v>2</v>
      </c>
      <c r="K11" s="50">
        <v>2</v>
      </c>
      <c r="L11" s="50">
        <v>2</v>
      </c>
      <c r="M11" s="50">
        <v>2</v>
      </c>
      <c r="N11" s="50">
        <v>2</v>
      </c>
      <c r="O11" s="50">
        <v>2</v>
      </c>
      <c r="P11" s="50">
        <v>2</v>
      </c>
      <c r="Q11" s="50">
        <v>2</v>
      </c>
      <c r="R11" s="50">
        <v>2</v>
      </c>
      <c r="S11" s="50">
        <v>2</v>
      </c>
      <c r="T11" s="50">
        <v>2</v>
      </c>
      <c r="U11" s="50">
        <v>2</v>
      </c>
      <c r="V11" s="35" t="s">
        <v>31</v>
      </c>
      <c r="W11" s="35" t="s">
        <v>31</v>
      </c>
      <c r="X11" s="51">
        <v>2</v>
      </c>
      <c r="Y11" s="51">
        <v>2</v>
      </c>
      <c r="Z11" s="51">
        <v>2</v>
      </c>
      <c r="AA11" s="51">
        <v>2</v>
      </c>
      <c r="AB11" s="51">
        <v>2</v>
      </c>
      <c r="AC11" s="51">
        <v>2</v>
      </c>
      <c r="AD11" s="51">
        <v>2</v>
      </c>
      <c r="AE11" s="51">
        <v>2</v>
      </c>
      <c r="AF11" s="51">
        <v>2</v>
      </c>
      <c r="AG11" s="51">
        <v>2</v>
      </c>
      <c r="AH11" s="51">
        <v>2</v>
      </c>
      <c r="AI11" s="51">
        <v>2</v>
      </c>
      <c r="AJ11" s="51">
        <v>2</v>
      </c>
      <c r="AK11" s="51">
        <v>2</v>
      </c>
      <c r="AL11" s="51">
        <v>2</v>
      </c>
      <c r="AM11" s="51">
        <v>2</v>
      </c>
      <c r="AN11" s="51">
        <v>2</v>
      </c>
      <c r="AO11" s="51">
        <v>2</v>
      </c>
      <c r="AP11" s="51">
        <v>2</v>
      </c>
      <c r="AQ11" s="51">
        <v>2</v>
      </c>
      <c r="AR11" s="52">
        <v>2</v>
      </c>
      <c r="AS11" s="52">
        <v>2</v>
      </c>
      <c r="AT11" s="53"/>
      <c r="AU11" s="53"/>
      <c r="AV11" s="54" t="s">
        <v>31</v>
      </c>
      <c r="AW11" s="54" t="s">
        <v>31</v>
      </c>
      <c r="AX11" s="54" t="s">
        <v>31</v>
      </c>
      <c r="AY11" s="54" t="s">
        <v>31</v>
      </c>
      <c r="AZ11" s="54" t="s">
        <v>31</v>
      </c>
      <c r="BA11" s="54" t="s">
        <v>31</v>
      </c>
      <c r="BB11" s="54" t="s">
        <v>31</v>
      </c>
      <c r="BC11" s="54" t="s">
        <v>31</v>
      </c>
      <c r="BD11" s="54" t="s">
        <v>31</v>
      </c>
      <c r="BE11" s="52">
        <f t="shared" si="4"/>
        <v>78</v>
      </c>
    </row>
    <row r="12" spans="1:58" ht="19.5" customHeight="1" thickBot="1">
      <c r="A12" s="36"/>
      <c r="B12" s="55"/>
      <c r="C12" s="56"/>
      <c r="D12" s="49" t="s">
        <v>32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0">
        <v>1</v>
      </c>
      <c r="L12" s="50">
        <v>1</v>
      </c>
      <c r="M12" s="50">
        <v>1</v>
      </c>
      <c r="N12" s="50">
        <v>1</v>
      </c>
      <c r="O12" s="50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35" t="s">
        <v>31</v>
      </c>
      <c r="W12" s="35" t="s">
        <v>31</v>
      </c>
      <c r="X12" s="51">
        <v>1</v>
      </c>
      <c r="Y12" s="51">
        <v>1</v>
      </c>
      <c r="Z12" s="51">
        <v>1</v>
      </c>
      <c r="AA12" s="51">
        <v>1</v>
      </c>
      <c r="AB12" s="51">
        <v>1</v>
      </c>
      <c r="AC12" s="51">
        <v>1</v>
      </c>
      <c r="AD12" s="51">
        <v>1</v>
      </c>
      <c r="AE12" s="51">
        <v>1</v>
      </c>
      <c r="AF12" s="51">
        <v>1</v>
      </c>
      <c r="AG12" s="51">
        <v>1</v>
      </c>
      <c r="AH12" s="51">
        <v>1</v>
      </c>
      <c r="AI12" s="51">
        <v>1</v>
      </c>
      <c r="AJ12" s="51">
        <v>1</v>
      </c>
      <c r="AK12" s="51">
        <v>1</v>
      </c>
      <c r="AL12" s="51">
        <v>1</v>
      </c>
      <c r="AM12" s="51">
        <v>1</v>
      </c>
      <c r="AN12" s="51">
        <v>1</v>
      </c>
      <c r="AO12" s="51">
        <v>1</v>
      </c>
      <c r="AP12" s="51">
        <v>1</v>
      </c>
      <c r="AQ12" s="51">
        <v>1</v>
      </c>
      <c r="AR12" s="52">
        <v>1</v>
      </c>
      <c r="AS12" s="52">
        <v>1</v>
      </c>
      <c r="AT12" s="53"/>
      <c r="AU12" s="53"/>
      <c r="AV12" s="54" t="s">
        <v>31</v>
      </c>
      <c r="AW12" s="54" t="s">
        <v>31</v>
      </c>
      <c r="AX12" s="54" t="s">
        <v>31</v>
      </c>
      <c r="AY12" s="54" t="s">
        <v>31</v>
      </c>
      <c r="AZ12" s="54" t="s">
        <v>31</v>
      </c>
      <c r="BA12" s="54" t="s">
        <v>31</v>
      </c>
      <c r="BB12" s="54" t="s">
        <v>31</v>
      </c>
      <c r="BC12" s="54" t="s">
        <v>31</v>
      </c>
      <c r="BD12" s="54" t="s">
        <v>31</v>
      </c>
      <c r="BE12" s="52">
        <f t="shared" si="4"/>
        <v>39</v>
      </c>
    </row>
    <row r="13" spans="1:58" ht="21.75" customHeight="1" thickBot="1">
      <c r="A13" s="36"/>
      <c r="B13" s="57" t="s">
        <v>37</v>
      </c>
      <c r="C13" s="48" t="s">
        <v>38</v>
      </c>
      <c r="D13" s="49" t="s">
        <v>30</v>
      </c>
      <c r="E13" s="51">
        <v>4</v>
      </c>
      <c r="F13" s="51">
        <v>2</v>
      </c>
      <c r="G13" s="51">
        <v>4</v>
      </c>
      <c r="H13" s="51">
        <v>2</v>
      </c>
      <c r="I13" s="51">
        <v>4</v>
      </c>
      <c r="J13" s="51">
        <v>2</v>
      </c>
      <c r="K13" s="51">
        <v>4</v>
      </c>
      <c r="L13" s="58">
        <v>2</v>
      </c>
      <c r="M13" s="58">
        <v>4</v>
      </c>
      <c r="N13" s="58">
        <v>2</v>
      </c>
      <c r="O13" s="58">
        <v>4</v>
      </c>
      <c r="P13" s="58">
        <v>2</v>
      </c>
      <c r="Q13" s="58">
        <v>4</v>
      </c>
      <c r="R13" s="58">
        <v>2</v>
      </c>
      <c r="S13" s="51">
        <v>4</v>
      </c>
      <c r="T13" s="51">
        <v>2</v>
      </c>
      <c r="U13" s="51">
        <v>3</v>
      </c>
      <c r="V13" s="35" t="s">
        <v>31</v>
      </c>
      <c r="W13" s="35" t="s">
        <v>31</v>
      </c>
      <c r="X13" s="51">
        <v>4</v>
      </c>
      <c r="Y13" s="51">
        <v>2</v>
      </c>
      <c r="Z13" s="51">
        <v>4</v>
      </c>
      <c r="AA13" s="51">
        <v>2</v>
      </c>
      <c r="AB13" s="51">
        <v>4</v>
      </c>
      <c r="AC13" s="51">
        <v>2</v>
      </c>
      <c r="AD13" s="51">
        <v>4</v>
      </c>
      <c r="AE13" s="51">
        <v>2</v>
      </c>
      <c r="AF13" s="51">
        <v>4</v>
      </c>
      <c r="AG13" s="51">
        <v>2</v>
      </c>
      <c r="AH13" s="51">
        <v>4</v>
      </c>
      <c r="AI13" s="51">
        <v>2</v>
      </c>
      <c r="AJ13" s="51">
        <v>4</v>
      </c>
      <c r="AK13" s="51">
        <v>2</v>
      </c>
      <c r="AL13" s="51">
        <v>4</v>
      </c>
      <c r="AM13" s="51">
        <v>2</v>
      </c>
      <c r="AN13" s="51">
        <v>4</v>
      </c>
      <c r="AO13" s="51">
        <v>2</v>
      </c>
      <c r="AP13" s="51">
        <v>4</v>
      </c>
      <c r="AQ13" s="52">
        <v>2</v>
      </c>
      <c r="AR13" s="52">
        <v>4</v>
      </c>
      <c r="AS13" s="52">
        <v>2</v>
      </c>
      <c r="AT13" s="53"/>
      <c r="AU13" s="53"/>
      <c r="AV13" s="54" t="s">
        <v>31</v>
      </c>
      <c r="AW13" s="54" t="s">
        <v>31</v>
      </c>
      <c r="AX13" s="54" t="s">
        <v>31</v>
      </c>
      <c r="AY13" s="54" t="s">
        <v>31</v>
      </c>
      <c r="AZ13" s="54" t="s">
        <v>31</v>
      </c>
      <c r="BA13" s="54" t="s">
        <v>31</v>
      </c>
      <c r="BB13" s="54" t="s">
        <v>31</v>
      </c>
      <c r="BC13" s="54" t="s">
        <v>31</v>
      </c>
      <c r="BD13" s="54" t="s">
        <v>31</v>
      </c>
      <c r="BE13" s="59">
        <f t="shared" si="4"/>
        <v>117</v>
      </c>
    </row>
    <row r="14" spans="1:58" ht="21.75" customHeight="1" thickBot="1">
      <c r="A14" s="36"/>
      <c r="B14" s="55"/>
      <c r="C14" s="56"/>
      <c r="D14" s="49" t="s">
        <v>32</v>
      </c>
      <c r="E14" s="51">
        <v>2</v>
      </c>
      <c r="F14" s="51">
        <v>1</v>
      </c>
      <c r="G14" s="51">
        <v>2</v>
      </c>
      <c r="H14" s="51">
        <v>1</v>
      </c>
      <c r="I14" s="51">
        <v>2</v>
      </c>
      <c r="J14" s="51">
        <v>1</v>
      </c>
      <c r="K14" s="51">
        <v>2</v>
      </c>
      <c r="L14" s="58">
        <v>1</v>
      </c>
      <c r="M14" s="58">
        <v>2</v>
      </c>
      <c r="N14" s="58">
        <v>1</v>
      </c>
      <c r="O14" s="58">
        <v>2</v>
      </c>
      <c r="P14" s="58">
        <v>1</v>
      </c>
      <c r="Q14" s="58">
        <v>2</v>
      </c>
      <c r="R14" s="58">
        <v>1</v>
      </c>
      <c r="S14" s="58">
        <v>2</v>
      </c>
      <c r="T14" s="58">
        <v>1</v>
      </c>
      <c r="U14" s="60">
        <v>1</v>
      </c>
      <c r="V14" s="35" t="s">
        <v>31</v>
      </c>
      <c r="W14" s="35" t="s">
        <v>31</v>
      </c>
      <c r="X14" s="52">
        <v>2</v>
      </c>
      <c r="Y14" s="52">
        <v>1</v>
      </c>
      <c r="Z14" s="52">
        <v>2</v>
      </c>
      <c r="AA14" s="52">
        <v>1</v>
      </c>
      <c r="AB14" s="52">
        <v>2</v>
      </c>
      <c r="AC14" s="52">
        <v>1</v>
      </c>
      <c r="AD14" s="52">
        <v>2</v>
      </c>
      <c r="AE14" s="52">
        <v>1</v>
      </c>
      <c r="AF14" s="52">
        <v>2</v>
      </c>
      <c r="AG14" s="52">
        <v>1</v>
      </c>
      <c r="AH14" s="52">
        <v>2</v>
      </c>
      <c r="AI14" s="52">
        <v>1</v>
      </c>
      <c r="AJ14" s="52">
        <v>2</v>
      </c>
      <c r="AK14" s="52">
        <v>1</v>
      </c>
      <c r="AL14" s="52">
        <v>2</v>
      </c>
      <c r="AM14" s="52">
        <v>1</v>
      </c>
      <c r="AN14" s="52">
        <v>2</v>
      </c>
      <c r="AO14" s="52">
        <v>1</v>
      </c>
      <c r="AP14" s="52">
        <v>2</v>
      </c>
      <c r="AQ14" s="52">
        <v>1</v>
      </c>
      <c r="AR14" s="52">
        <v>2</v>
      </c>
      <c r="AS14" s="52">
        <v>1</v>
      </c>
      <c r="AT14" s="53"/>
      <c r="AU14" s="53"/>
      <c r="AV14" s="54" t="s">
        <v>31</v>
      </c>
      <c r="AW14" s="54" t="s">
        <v>31</v>
      </c>
      <c r="AX14" s="54" t="s">
        <v>31</v>
      </c>
      <c r="AY14" s="54" t="s">
        <v>31</v>
      </c>
      <c r="AZ14" s="54" t="s">
        <v>31</v>
      </c>
      <c r="BA14" s="54" t="s">
        <v>31</v>
      </c>
      <c r="BB14" s="54" t="s">
        <v>31</v>
      </c>
      <c r="BC14" s="54" t="s">
        <v>31</v>
      </c>
      <c r="BD14" s="54" t="s">
        <v>31</v>
      </c>
      <c r="BE14" s="61">
        <f t="shared" si="4"/>
        <v>58</v>
      </c>
    </row>
    <row r="15" spans="1:58" ht="21.75" customHeight="1" thickBot="1">
      <c r="A15" s="36"/>
      <c r="B15" s="47" t="s">
        <v>39</v>
      </c>
      <c r="C15" s="48" t="s">
        <v>40</v>
      </c>
      <c r="D15" s="49"/>
      <c r="E15" s="51"/>
      <c r="F15" s="51"/>
      <c r="G15" s="51"/>
      <c r="H15" s="51"/>
      <c r="I15" s="51"/>
      <c r="J15" s="51"/>
      <c r="K15" s="51"/>
      <c r="L15" s="58"/>
      <c r="M15" s="58"/>
      <c r="N15" s="58"/>
      <c r="O15" s="58"/>
      <c r="P15" s="58"/>
      <c r="Q15" s="58"/>
      <c r="R15" s="58"/>
      <c r="S15" s="58"/>
      <c r="T15" s="58"/>
      <c r="U15" s="60"/>
      <c r="V15" s="35"/>
      <c r="W15" s="35"/>
      <c r="X15" s="62">
        <v>2</v>
      </c>
      <c r="Y15" s="62">
        <v>2</v>
      </c>
      <c r="Z15" s="62">
        <v>2</v>
      </c>
      <c r="AA15" s="62">
        <v>2</v>
      </c>
      <c r="AB15" s="62">
        <v>2</v>
      </c>
      <c r="AC15" s="62">
        <v>2</v>
      </c>
      <c r="AD15" s="62">
        <v>2</v>
      </c>
      <c r="AE15" s="62">
        <v>2</v>
      </c>
      <c r="AF15" s="62">
        <v>2</v>
      </c>
      <c r="AG15" s="62">
        <v>2</v>
      </c>
      <c r="AH15" s="62">
        <v>2</v>
      </c>
      <c r="AI15" s="62">
        <v>2</v>
      </c>
      <c r="AJ15" s="62">
        <v>2</v>
      </c>
      <c r="AK15" s="62">
        <v>2</v>
      </c>
      <c r="AL15" s="62">
        <v>2</v>
      </c>
      <c r="AM15" s="62">
        <v>2</v>
      </c>
      <c r="AN15" s="52">
        <v>2</v>
      </c>
      <c r="AO15" s="52">
        <v>2</v>
      </c>
      <c r="AP15" s="52"/>
      <c r="AQ15" s="52"/>
      <c r="AR15" s="52"/>
      <c r="AS15" s="52"/>
      <c r="AT15" s="53"/>
      <c r="AU15" s="53"/>
      <c r="AV15" s="54"/>
      <c r="AW15" s="54"/>
      <c r="AX15" s="54"/>
      <c r="AY15" s="54"/>
      <c r="AZ15" s="54"/>
      <c r="BA15" s="54"/>
      <c r="BB15" s="54"/>
      <c r="BC15" s="54"/>
      <c r="BD15" s="54"/>
      <c r="BE15" s="61">
        <f t="shared" si="4"/>
        <v>36</v>
      </c>
    </row>
    <row r="16" spans="1:58" ht="21.75" customHeight="1" thickBot="1">
      <c r="A16" s="36"/>
      <c r="B16" s="55"/>
      <c r="C16" s="56"/>
      <c r="D16" s="49"/>
      <c r="E16" s="51"/>
      <c r="F16" s="51"/>
      <c r="G16" s="51"/>
      <c r="H16" s="51"/>
      <c r="I16" s="51"/>
      <c r="J16" s="51"/>
      <c r="K16" s="51"/>
      <c r="L16" s="58"/>
      <c r="M16" s="58"/>
      <c r="N16" s="58"/>
      <c r="O16" s="58"/>
      <c r="P16" s="58"/>
      <c r="Q16" s="58"/>
      <c r="R16" s="58"/>
      <c r="S16" s="58"/>
      <c r="T16" s="58"/>
      <c r="U16" s="60"/>
      <c r="V16" s="35"/>
      <c r="W16" s="35"/>
      <c r="X16" s="52">
        <v>1</v>
      </c>
      <c r="Y16" s="52">
        <v>1</v>
      </c>
      <c r="Z16" s="52">
        <v>1</v>
      </c>
      <c r="AA16" s="52">
        <v>1</v>
      </c>
      <c r="AB16" s="52">
        <v>1</v>
      </c>
      <c r="AC16" s="52">
        <v>1</v>
      </c>
      <c r="AD16" s="52">
        <v>1</v>
      </c>
      <c r="AE16" s="52">
        <v>1</v>
      </c>
      <c r="AF16" s="52">
        <v>1</v>
      </c>
      <c r="AG16" s="52">
        <v>1</v>
      </c>
      <c r="AH16" s="52">
        <v>1</v>
      </c>
      <c r="AI16" s="52">
        <v>1</v>
      </c>
      <c r="AJ16" s="52">
        <v>1</v>
      </c>
      <c r="AK16" s="52">
        <v>1</v>
      </c>
      <c r="AL16" s="52">
        <v>1</v>
      </c>
      <c r="AM16" s="52">
        <v>1</v>
      </c>
      <c r="AN16" s="52">
        <v>1</v>
      </c>
      <c r="AO16" s="52">
        <v>1</v>
      </c>
      <c r="AP16" s="52"/>
      <c r="AQ16" s="52"/>
      <c r="AR16" s="52"/>
      <c r="AS16" s="52"/>
      <c r="AT16" s="53"/>
      <c r="AU16" s="53"/>
      <c r="AV16" s="54"/>
      <c r="AW16" s="54"/>
      <c r="AX16" s="54"/>
      <c r="AY16" s="54"/>
      <c r="AZ16" s="54"/>
      <c r="BA16" s="54"/>
      <c r="BB16" s="54"/>
      <c r="BC16" s="54"/>
      <c r="BD16" s="54"/>
      <c r="BE16" s="61">
        <f t="shared" si="4"/>
        <v>18</v>
      </c>
    </row>
    <row r="17" spans="1:101" ht="20.25" customHeight="1" thickBot="1">
      <c r="A17" s="36"/>
      <c r="B17" s="47" t="s">
        <v>41</v>
      </c>
      <c r="C17" s="63" t="s">
        <v>42</v>
      </c>
      <c r="D17" s="49" t="s">
        <v>30</v>
      </c>
      <c r="E17" s="51">
        <v>2</v>
      </c>
      <c r="F17" s="51">
        <v>4</v>
      </c>
      <c r="G17" s="51">
        <v>2</v>
      </c>
      <c r="H17" s="51">
        <v>4</v>
      </c>
      <c r="I17" s="51">
        <v>2</v>
      </c>
      <c r="J17" s="51">
        <v>4</v>
      </c>
      <c r="K17" s="51">
        <v>2</v>
      </c>
      <c r="L17" s="58">
        <v>4</v>
      </c>
      <c r="M17" s="58">
        <v>2</v>
      </c>
      <c r="N17" s="58">
        <v>4</v>
      </c>
      <c r="O17" s="58">
        <v>2</v>
      </c>
      <c r="P17" s="58">
        <v>4</v>
      </c>
      <c r="Q17" s="58">
        <v>2</v>
      </c>
      <c r="R17" s="58">
        <v>4</v>
      </c>
      <c r="S17" s="51">
        <v>2</v>
      </c>
      <c r="T17" s="51">
        <v>4</v>
      </c>
      <c r="U17" s="51">
        <v>3</v>
      </c>
      <c r="V17" s="35" t="s">
        <v>31</v>
      </c>
      <c r="W17" s="35" t="s">
        <v>31</v>
      </c>
      <c r="X17" s="51">
        <v>4</v>
      </c>
      <c r="Y17" s="51">
        <v>2</v>
      </c>
      <c r="Z17" s="51">
        <v>4</v>
      </c>
      <c r="AA17" s="51">
        <v>2</v>
      </c>
      <c r="AB17" s="51">
        <v>4</v>
      </c>
      <c r="AC17" s="51">
        <v>2</v>
      </c>
      <c r="AD17" s="51">
        <v>4</v>
      </c>
      <c r="AE17" s="51">
        <v>2</v>
      </c>
      <c r="AF17" s="51">
        <v>4</v>
      </c>
      <c r="AG17" s="51">
        <v>2</v>
      </c>
      <c r="AH17" s="51">
        <v>4</v>
      </c>
      <c r="AI17" s="51">
        <v>2</v>
      </c>
      <c r="AJ17" s="51">
        <v>4</v>
      </c>
      <c r="AK17" s="51">
        <v>2</v>
      </c>
      <c r="AL17" s="51">
        <v>4</v>
      </c>
      <c r="AM17" s="51">
        <v>2</v>
      </c>
      <c r="AN17" s="51">
        <v>4</v>
      </c>
      <c r="AO17" s="51">
        <v>2</v>
      </c>
      <c r="AP17" s="51">
        <v>4</v>
      </c>
      <c r="AQ17" s="52">
        <v>2</v>
      </c>
      <c r="AR17" s="52">
        <v>4</v>
      </c>
      <c r="AS17" s="52">
        <v>2</v>
      </c>
      <c r="AT17" s="53"/>
      <c r="AU17" s="53"/>
      <c r="AV17" s="54" t="s">
        <v>31</v>
      </c>
      <c r="AW17" s="54" t="s">
        <v>31</v>
      </c>
      <c r="AX17" s="54" t="s">
        <v>31</v>
      </c>
      <c r="AY17" s="54" t="s">
        <v>31</v>
      </c>
      <c r="AZ17" s="54" t="s">
        <v>31</v>
      </c>
      <c r="BA17" s="54" t="s">
        <v>31</v>
      </c>
      <c r="BB17" s="54" t="s">
        <v>31</v>
      </c>
      <c r="BC17" s="54" t="s">
        <v>31</v>
      </c>
      <c r="BD17" s="54" t="s">
        <v>31</v>
      </c>
      <c r="BE17" s="52">
        <f t="shared" si="4"/>
        <v>117</v>
      </c>
    </row>
    <row r="18" spans="1:101" ht="20.25" customHeight="1" thickBot="1">
      <c r="A18" s="36"/>
      <c r="B18" s="64"/>
      <c r="C18" s="65"/>
      <c r="D18" s="49" t="s">
        <v>32</v>
      </c>
      <c r="E18" s="50">
        <v>1</v>
      </c>
      <c r="F18" s="50">
        <v>2</v>
      </c>
      <c r="G18" s="50">
        <v>1</v>
      </c>
      <c r="H18" s="50">
        <v>2</v>
      </c>
      <c r="I18" s="50">
        <v>1</v>
      </c>
      <c r="J18" s="50">
        <v>2</v>
      </c>
      <c r="K18" s="50">
        <v>1</v>
      </c>
      <c r="L18" s="60">
        <v>2</v>
      </c>
      <c r="M18" s="60">
        <v>1</v>
      </c>
      <c r="N18" s="60">
        <v>2</v>
      </c>
      <c r="O18" s="60">
        <v>1</v>
      </c>
      <c r="P18" s="60">
        <v>2</v>
      </c>
      <c r="Q18" s="60">
        <v>1</v>
      </c>
      <c r="R18" s="60">
        <v>2</v>
      </c>
      <c r="S18" s="60">
        <v>1</v>
      </c>
      <c r="T18" s="60">
        <v>2</v>
      </c>
      <c r="U18" s="60">
        <v>1</v>
      </c>
      <c r="V18" s="35" t="s">
        <v>31</v>
      </c>
      <c r="W18" s="35" t="s">
        <v>31</v>
      </c>
      <c r="X18" s="52">
        <v>2</v>
      </c>
      <c r="Y18" s="52">
        <v>1</v>
      </c>
      <c r="Z18" s="52">
        <v>2</v>
      </c>
      <c r="AA18" s="52">
        <v>1</v>
      </c>
      <c r="AB18" s="52">
        <v>2</v>
      </c>
      <c r="AC18" s="52">
        <v>1</v>
      </c>
      <c r="AD18" s="52">
        <v>2</v>
      </c>
      <c r="AE18" s="52">
        <v>1</v>
      </c>
      <c r="AF18" s="52">
        <v>2</v>
      </c>
      <c r="AG18" s="52">
        <v>1</v>
      </c>
      <c r="AH18" s="52">
        <v>2</v>
      </c>
      <c r="AI18" s="52">
        <v>1</v>
      </c>
      <c r="AJ18" s="52">
        <v>2</v>
      </c>
      <c r="AK18" s="52">
        <v>1</v>
      </c>
      <c r="AL18" s="52">
        <v>2</v>
      </c>
      <c r="AM18" s="52">
        <v>1</v>
      </c>
      <c r="AN18" s="52">
        <v>2</v>
      </c>
      <c r="AO18" s="52">
        <v>1</v>
      </c>
      <c r="AP18" s="52">
        <v>2</v>
      </c>
      <c r="AQ18" s="52">
        <v>1</v>
      </c>
      <c r="AR18" s="52">
        <v>2</v>
      </c>
      <c r="AS18" s="52">
        <v>1</v>
      </c>
      <c r="AT18" s="53"/>
      <c r="AU18" s="53"/>
      <c r="AV18" s="54" t="s">
        <v>31</v>
      </c>
      <c r="AW18" s="54" t="s">
        <v>31</v>
      </c>
      <c r="AX18" s="54" t="s">
        <v>31</v>
      </c>
      <c r="AY18" s="54" t="s">
        <v>31</v>
      </c>
      <c r="AZ18" s="54" t="s">
        <v>31</v>
      </c>
      <c r="BA18" s="54" t="s">
        <v>31</v>
      </c>
      <c r="BB18" s="54" t="s">
        <v>31</v>
      </c>
      <c r="BC18" s="54" t="s">
        <v>31</v>
      </c>
      <c r="BD18" s="54" t="s">
        <v>31</v>
      </c>
      <c r="BE18" s="66">
        <f t="shared" si="4"/>
        <v>58</v>
      </c>
    </row>
    <row r="19" spans="1:101" ht="20.25" customHeight="1" thickBot="1">
      <c r="A19" s="36"/>
      <c r="B19" s="47" t="s">
        <v>43</v>
      </c>
      <c r="C19" s="63" t="s">
        <v>44</v>
      </c>
      <c r="D19" s="49" t="s">
        <v>30</v>
      </c>
      <c r="E19" s="51">
        <v>2</v>
      </c>
      <c r="F19" s="51">
        <v>4</v>
      </c>
      <c r="G19" s="51">
        <v>2</v>
      </c>
      <c r="H19" s="51">
        <v>4</v>
      </c>
      <c r="I19" s="51">
        <v>2</v>
      </c>
      <c r="J19" s="51">
        <v>4</v>
      </c>
      <c r="K19" s="58">
        <v>2</v>
      </c>
      <c r="L19" s="58">
        <v>4</v>
      </c>
      <c r="M19" s="58">
        <v>2</v>
      </c>
      <c r="N19" s="58">
        <v>4</v>
      </c>
      <c r="O19" s="58">
        <v>2</v>
      </c>
      <c r="P19" s="58">
        <v>4</v>
      </c>
      <c r="Q19" s="58">
        <v>2</v>
      </c>
      <c r="R19" s="58">
        <v>4</v>
      </c>
      <c r="S19" s="58">
        <v>2</v>
      </c>
      <c r="T19" s="58">
        <v>4</v>
      </c>
      <c r="U19" s="58">
        <v>3</v>
      </c>
      <c r="V19" s="35" t="s">
        <v>31</v>
      </c>
      <c r="W19" s="35" t="s">
        <v>31</v>
      </c>
      <c r="X19" s="51">
        <v>4</v>
      </c>
      <c r="Y19" s="51">
        <v>2</v>
      </c>
      <c r="Z19" s="51">
        <v>4</v>
      </c>
      <c r="AA19" s="51">
        <v>2</v>
      </c>
      <c r="AB19" s="51">
        <v>4</v>
      </c>
      <c r="AC19" s="51">
        <v>2</v>
      </c>
      <c r="AD19" s="51">
        <v>4</v>
      </c>
      <c r="AE19" s="51">
        <v>2</v>
      </c>
      <c r="AF19" s="51">
        <v>4</v>
      </c>
      <c r="AG19" s="51">
        <v>2</v>
      </c>
      <c r="AH19" s="51">
        <v>4</v>
      </c>
      <c r="AI19" s="51">
        <v>2</v>
      </c>
      <c r="AJ19" s="51">
        <v>4</v>
      </c>
      <c r="AK19" s="51">
        <v>2</v>
      </c>
      <c r="AL19" s="51">
        <v>4</v>
      </c>
      <c r="AM19" s="51">
        <v>2</v>
      </c>
      <c r="AN19" s="51">
        <v>4</v>
      </c>
      <c r="AO19" s="51">
        <v>2</v>
      </c>
      <c r="AP19" s="51">
        <v>4</v>
      </c>
      <c r="AQ19" s="52">
        <v>2</v>
      </c>
      <c r="AR19" s="52">
        <v>4</v>
      </c>
      <c r="AS19" s="52">
        <v>2</v>
      </c>
      <c r="AT19" s="53"/>
      <c r="AU19" s="53"/>
      <c r="AV19" s="54" t="s">
        <v>31</v>
      </c>
      <c r="AW19" s="54" t="s">
        <v>31</v>
      </c>
      <c r="AX19" s="54" t="s">
        <v>31</v>
      </c>
      <c r="AY19" s="54" t="s">
        <v>31</v>
      </c>
      <c r="AZ19" s="54" t="s">
        <v>31</v>
      </c>
      <c r="BA19" s="54" t="s">
        <v>31</v>
      </c>
      <c r="BB19" s="54" t="s">
        <v>31</v>
      </c>
      <c r="BC19" s="54" t="s">
        <v>31</v>
      </c>
      <c r="BD19" s="54" t="s">
        <v>31</v>
      </c>
      <c r="BE19" s="66">
        <f t="shared" si="4"/>
        <v>117</v>
      </c>
    </row>
    <row r="20" spans="1:101" ht="20.25" customHeight="1" thickBot="1">
      <c r="A20" s="36"/>
      <c r="B20" s="64"/>
      <c r="C20" s="65"/>
      <c r="D20" s="49" t="s">
        <v>32</v>
      </c>
      <c r="E20" s="50">
        <v>1</v>
      </c>
      <c r="F20" s="50">
        <v>2</v>
      </c>
      <c r="G20" s="50">
        <v>1</v>
      </c>
      <c r="H20" s="50">
        <v>2</v>
      </c>
      <c r="I20" s="50">
        <v>1</v>
      </c>
      <c r="J20" s="50">
        <v>2</v>
      </c>
      <c r="K20" s="60">
        <v>1</v>
      </c>
      <c r="L20" s="60">
        <v>2</v>
      </c>
      <c r="M20" s="60">
        <v>1</v>
      </c>
      <c r="N20" s="60">
        <v>2</v>
      </c>
      <c r="O20" s="60">
        <v>1</v>
      </c>
      <c r="P20" s="60">
        <v>2</v>
      </c>
      <c r="Q20" s="60">
        <v>1</v>
      </c>
      <c r="R20" s="60">
        <v>2</v>
      </c>
      <c r="S20" s="60">
        <v>1</v>
      </c>
      <c r="T20" s="60">
        <v>2</v>
      </c>
      <c r="U20" s="60">
        <v>2</v>
      </c>
      <c r="V20" s="35" t="s">
        <v>31</v>
      </c>
      <c r="W20" s="35" t="s">
        <v>31</v>
      </c>
      <c r="X20" s="52">
        <v>2</v>
      </c>
      <c r="Y20" s="52">
        <v>1</v>
      </c>
      <c r="Z20" s="52">
        <v>2</v>
      </c>
      <c r="AA20" s="52">
        <v>1</v>
      </c>
      <c r="AB20" s="52">
        <v>2</v>
      </c>
      <c r="AC20" s="52">
        <v>1</v>
      </c>
      <c r="AD20" s="52">
        <v>2</v>
      </c>
      <c r="AE20" s="52">
        <v>1</v>
      </c>
      <c r="AF20" s="52">
        <v>2</v>
      </c>
      <c r="AG20" s="52">
        <v>1</v>
      </c>
      <c r="AH20" s="52">
        <v>2</v>
      </c>
      <c r="AI20" s="52">
        <v>1</v>
      </c>
      <c r="AJ20" s="52">
        <v>2</v>
      </c>
      <c r="AK20" s="52">
        <v>1</v>
      </c>
      <c r="AL20" s="52">
        <v>2</v>
      </c>
      <c r="AM20" s="52">
        <v>1</v>
      </c>
      <c r="AN20" s="52">
        <v>2</v>
      </c>
      <c r="AO20" s="52">
        <v>1</v>
      </c>
      <c r="AP20" s="52">
        <v>2</v>
      </c>
      <c r="AQ20" s="52">
        <v>1</v>
      </c>
      <c r="AR20" s="52">
        <v>2</v>
      </c>
      <c r="AS20" s="52">
        <v>1</v>
      </c>
      <c r="AT20" s="67"/>
      <c r="AU20" s="53"/>
      <c r="AV20" s="54" t="s">
        <v>31</v>
      </c>
      <c r="AW20" s="54" t="s">
        <v>31</v>
      </c>
      <c r="AX20" s="54" t="s">
        <v>31</v>
      </c>
      <c r="AY20" s="54" t="s">
        <v>31</v>
      </c>
      <c r="AZ20" s="54" t="s">
        <v>31</v>
      </c>
      <c r="BA20" s="54" t="s">
        <v>31</v>
      </c>
      <c r="BB20" s="54" t="s">
        <v>31</v>
      </c>
      <c r="BC20" s="54" t="s">
        <v>31</v>
      </c>
      <c r="BD20" s="54" t="s">
        <v>31</v>
      </c>
      <c r="BE20" s="66">
        <f t="shared" si="4"/>
        <v>59</v>
      </c>
    </row>
    <row r="21" spans="1:101" s="70" customFormat="1" ht="20.25" customHeight="1" thickBot="1">
      <c r="A21" s="36"/>
      <c r="B21" s="47" t="s">
        <v>45</v>
      </c>
      <c r="C21" s="63" t="s">
        <v>46</v>
      </c>
      <c r="D21" s="68" t="s">
        <v>30</v>
      </c>
      <c r="E21" s="51">
        <v>4</v>
      </c>
      <c r="F21" s="51">
        <v>2</v>
      </c>
      <c r="G21" s="51">
        <v>4</v>
      </c>
      <c r="H21" s="51">
        <v>2</v>
      </c>
      <c r="I21" s="51">
        <v>4</v>
      </c>
      <c r="J21" s="51">
        <v>2</v>
      </c>
      <c r="K21" s="51">
        <v>4</v>
      </c>
      <c r="L21" s="58">
        <v>2</v>
      </c>
      <c r="M21" s="58">
        <v>4</v>
      </c>
      <c r="N21" s="58">
        <v>2</v>
      </c>
      <c r="O21" s="58">
        <v>4</v>
      </c>
      <c r="P21" s="58">
        <v>2</v>
      </c>
      <c r="Q21" s="58">
        <v>4</v>
      </c>
      <c r="R21" s="58">
        <v>2</v>
      </c>
      <c r="S21" s="58">
        <v>4</v>
      </c>
      <c r="T21" s="58">
        <v>2</v>
      </c>
      <c r="U21" s="58">
        <v>3</v>
      </c>
      <c r="V21" s="35" t="s">
        <v>31</v>
      </c>
      <c r="W21" s="35" t="s">
        <v>31</v>
      </c>
      <c r="X21" s="51">
        <v>2</v>
      </c>
      <c r="Y21" s="51">
        <v>4</v>
      </c>
      <c r="Z21" s="51">
        <v>2</v>
      </c>
      <c r="AA21" s="51">
        <v>4</v>
      </c>
      <c r="AB21" s="51">
        <v>2</v>
      </c>
      <c r="AC21" s="51">
        <v>4</v>
      </c>
      <c r="AD21" s="51">
        <v>2</v>
      </c>
      <c r="AE21" s="51">
        <v>4</v>
      </c>
      <c r="AF21" s="51">
        <v>2</v>
      </c>
      <c r="AG21" s="51">
        <v>4</v>
      </c>
      <c r="AH21" s="51">
        <v>2</v>
      </c>
      <c r="AI21" s="51">
        <v>4</v>
      </c>
      <c r="AJ21" s="51">
        <v>2</v>
      </c>
      <c r="AK21" s="51">
        <v>4</v>
      </c>
      <c r="AL21" s="51">
        <v>2</v>
      </c>
      <c r="AM21" s="51">
        <v>4</v>
      </c>
      <c r="AN21" s="51">
        <v>2</v>
      </c>
      <c r="AO21" s="51">
        <v>4</v>
      </c>
      <c r="AP21" s="51">
        <v>2</v>
      </c>
      <c r="AQ21" s="51">
        <v>4</v>
      </c>
      <c r="AR21" s="51">
        <v>2</v>
      </c>
      <c r="AS21" s="51">
        <v>4</v>
      </c>
      <c r="AT21" s="53"/>
      <c r="AU21" s="53"/>
      <c r="AV21" s="54" t="s">
        <v>31</v>
      </c>
      <c r="AW21" s="54" t="s">
        <v>31</v>
      </c>
      <c r="AX21" s="54" t="s">
        <v>31</v>
      </c>
      <c r="AY21" s="54" t="s">
        <v>31</v>
      </c>
      <c r="AZ21" s="54" t="s">
        <v>31</v>
      </c>
      <c r="BA21" s="54" t="s">
        <v>31</v>
      </c>
      <c r="BB21" s="54" t="s">
        <v>31</v>
      </c>
      <c r="BC21" s="54" t="s">
        <v>31</v>
      </c>
      <c r="BD21" s="54" t="s">
        <v>31</v>
      </c>
      <c r="BE21" s="66">
        <f t="shared" si="4"/>
        <v>117</v>
      </c>
      <c r="BF21" s="69"/>
    </row>
    <row r="22" spans="1:101" s="70" customFormat="1" ht="20.25" customHeight="1" thickBot="1">
      <c r="A22" s="36"/>
      <c r="B22" s="64"/>
      <c r="C22" s="65"/>
      <c r="D22" s="68" t="s">
        <v>32</v>
      </c>
      <c r="E22" s="50">
        <v>2</v>
      </c>
      <c r="F22" s="50">
        <v>1</v>
      </c>
      <c r="G22" s="50">
        <v>2</v>
      </c>
      <c r="H22" s="50">
        <v>1</v>
      </c>
      <c r="I22" s="50">
        <v>2</v>
      </c>
      <c r="J22" s="50">
        <v>1</v>
      </c>
      <c r="K22" s="50">
        <v>2</v>
      </c>
      <c r="L22" s="60">
        <v>1</v>
      </c>
      <c r="M22" s="60">
        <v>2</v>
      </c>
      <c r="N22" s="60">
        <v>1</v>
      </c>
      <c r="O22" s="60">
        <v>2</v>
      </c>
      <c r="P22" s="60">
        <v>1</v>
      </c>
      <c r="Q22" s="60">
        <v>2</v>
      </c>
      <c r="R22" s="60">
        <v>1</v>
      </c>
      <c r="S22" s="60">
        <v>2</v>
      </c>
      <c r="T22" s="60">
        <v>1</v>
      </c>
      <c r="U22" s="60">
        <v>2</v>
      </c>
      <c r="V22" s="35" t="s">
        <v>31</v>
      </c>
      <c r="W22" s="35" t="s">
        <v>31</v>
      </c>
      <c r="X22" s="51">
        <v>1</v>
      </c>
      <c r="Y22" s="51">
        <v>2</v>
      </c>
      <c r="Z22" s="51">
        <v>1</v>
      </c>
      <c r="AA22" s="51">
        <v>2</v>
      </c>
      <c r="AB22" s="51">
        <v>1</v>
      </c>
      <c r="AC22" s="51">
        <v>2</v>
      </c>
      <c r="AD22" s="51">
        <v>1</v>
      </c>
      <c r="AE22" s="51">
        <v>2</v>
      </c>
      <c r="AF22" s="51">
        <v>1</v>
      </c>
      <c r="AG22" s="51">
        <v>2</v>
      </c>
      <c r="AH22" s="51">
        <v>1</v>
      </c>
      <c r="AI22" s="51">
        <v>2</v>
      </c>
      <c r="AJ22" s="51">
        <v>1</v>
      </c>
      <c r="AK22" s="51">
        <v>2</v>
      </c>
      <c r="AL22" s="51">
        <v>1</v>
      </c>
      <c r="AM22" s="51">
        <v>2</v>
      </c>
      <c r="AN22" s="51">
        <v>1</v>
      </c>
      <c r="AO22" s="51">
        <v>2</v>
      </c>
      <c r="AP22" s="51">
        <v>1</v>
      </c>
      <c r="AQ22" s="51">
        <v>2</v>
      </c>
      <c r="AR22" s="51">
        <v>1</v>
      </c>
      <c r="AS22" s="51">
        <v>2</v>
      </c>
      <c r="AT22" s="53"/>
      <c r="AU22" s="53"/>
      <c r="AV22" s="54" t="s">
        <v>31</v>
      </c>
      <c r="AW22" s="54" t="s">
        <v>31</v>
      </c>
      <c r="AX22" s="54" t="s">
        <v>31</v>
      </c>
      <c r="AY22" s="54" t="s">
        <v>31</v>
      </c>
      <c r="AZ22" s="54" t="s">
        <v>31</v>
      </c>
      <c r="BA22" s="54" t="s">
        <v>31</v>
      </c>
      <c r="BB22" s="54" t="s">
        <v>31</v>
      </c>
      <c r="BC22" s="54" t="s">
        <v>31</v>
      </c>
      <c r="BD22" s="54" t="s">
        <v>31</v>
      </c>
      <c r="BE22" s="66">
        <f t="shared" si="4"/>
        <v>59</v>
      </c>
      <c r="BF22" s="69"/>
    </row>
    <row r="23" spans="1:101" s="70" customFormat="1" ht="20.25" customHeight="1" thickBot="1">
      <c r="A23" s="36"/>
      <c r="B23" s="47" t="s">
        <v>47</v>
      </c>
      <c r="C23" s="48" t="s">
        <v>48</v>
      </c>
      <c r="D23" s="68" t="s">
        <v>30</v>
      </c>
      <c r="E23" s="62">
        <v>2</v>
      </c>
      <c r="F23" s="62">
        <v>2</v>
      </c>
      <c r="G23" s="62">
        <v>2</v>
      </c>
      <c r="H23" s="62">
        <v>2</v>
      </c>
      <c r="I23" s="62">
        <v>2</v>
      </c>
      <c r="J23" s="62">
        <v>2</v>
      </c>
      <c r="K23" s="62">
        <v>2</v>
      </c>
      <c r="L23" s="60">
        <v>2</v>
      </c>
      <c r="M23" s="60">
        <v>2</v>
      </c>
      <c r="N23" s="60">
        <v>2</v>
      </c>
      <c r="O23" s="60">
        <v>2</v>
      </c>
      <c r="P23" s="60">
        <v>2</v>
      </c>
      <c r="Q23" s="60">
        <v>2</v>
      </c>
      <c r="R23" s="60">
        <v>2</v>
      </c>
      <c r="S23" s="60">
        <v>2</v>
      </c>
      <c r="T23" s="60">
        <v>2</v>
      </c>
      <c r="U23" s="60">
        <v>2</v>
      </c>
      <c r="V23" s="35" t="s">
        <v>31</v>
      </c>
      <c r="W23" s="35" t="s">
        <v>31</v>
      </c>
      <c r="X23" s="62"/>
      <c r="Y23" s="62">
        <v>2</v>
      </c>
      <c r="Z23" s="62"/>
      <c r="AA23" s="62">
        <v>2</v>
      </c>
      <c r="AB23" s="62"/>
      <c r="AC23" s="62">
        <v>2</v>
      </c>
      <c r="AD23" s="62"/>
      <c r="AE23" s="62">
        <v>2</v>
      </c>
      <c r="AF23" s="62"/>
      <c r="AG23" s="62">
        <v>2</v>
      </c>
      <c r="AH23" s="62"/>
      <c r="AI23" s="62">
        <v>2</v>
      </c>
      <c r="AJ23" s="62"/>
      <c r="AK23" s="62">
        <v>2</v>
      </c>
      <c r="AL23" s="62"/>
      <c r="AM23" s="62">
        <v>4</v>
      </c>
      <c r="AN23" s="52">
        <v>2</v>
      </c>
      <c r="AO23" s="52">
        <v>4</v>
      </c>
      <c r="AP23" s="52"/>
      <c r="AQ23" s="52">
        <v>6</v>
      </c>
      <c r="AR23" s="52"/>
      <c r="AS23" s="52">
        <v>6</v>
      </c>
      <c r="AT23" s="67"/>
      <c r="AU23" s="53"/>
      <c r="AV23" s="54" t="s">
        <v>31</v>
      </c>
      <c r="AW23" s="54" t="s">
        <v>31</v>
      </c>
      <c r="AX23" s="54" t="s">
        <v>31</v>
      </c>
      <c r="AY23" s="54" t="s">
        <v>31</v>
      </c>
      <c r="AZ23" s="54" t="s">
        <v>31</v>
      </c>
      <c r="BA23" s="54" t="s">
        <v>31</v>
      </c>
      <c r="BB23" s="54" t="s">
        <v>31</v>
      </c>
      <c r="BC23" s="54" t="s">
        <v>31</v>
      </c>
      <c r="BD23" s="54" t="s">
        <v>31</v>
      </c>
      <c r="BE23" s="66">
        <f t="shared" si="4"/>
        <v>70</v>
      </c>
      <c r="BF23" s="69"/>
    </row>
    <row r="24" spans="1:101" s="70" customFormat="1" ht="20.25" customHeight="1" thickBot="1">
      <c r="A24" s="36"/>
      <c r="B24" s="64"/>
      <c r="C24" s="56"/>
      <c r="D24" s="68" t="s">
        <v>32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0">
        <v>1</v>
      </c>
      <c r="M24" s="60">
        <v>1</v>
      </c>
      <c r="N24" s="60">
        <v>1</v>
      </c>
      <c r="O24" s="60">
        <v>1</v>
      </c>
      <c r="P24" s="60">
        <v>1</v>
      </c>
      <c r="Q24" s="60">
        <v>1</v>
      </c>
      <c r="R24" s="60">
        <v>1</v>
      </c>
      <c r="S24" s="60">
        <v>1</v>
      </c>
      <c r="T24" s="60">
        <v>1</v>
      </c>
      <c r="U24" s="60">
        <v>1</v>
      </c>
      <c r="V24" s="35" t="s">
        <v>31</v>
      </c>
      <c r="W24" s="35" t="s">
        <v>31</v>
      </c>
      <c r="X24" s="52"/>
      <c r="Y24" s="52">
        <v>1</v>
      </c>
      <c r="Z24" s="52"/>
      <c r="AA24" s="52">
        <v>1</v>
      </c>
      <c r="AB24" s="52"/>
      <c r="AC24" s="52">
        <v>1</v>
      </c>
      <c r="AD24" s="52"/>
      <c r="AE24" s="52">
        <v>1</v>
      </c>
      <c r="AF24" s="52"/>
      <c r="AG24" s="52">
        <v>1</v>
      </c>
      <c r="AH24" s="52"/>
      <c r="AI24" s="52">
        <v>1</v>
      </c>
      <c r="AJ24" s="52"/>
      <c r="AK24" s="52">
        <v>1</v>
      </c>
      <c r="AL24" s="52"/>
      <c r="AM24" s="52">
        <v>2</v>
      </c>
      <c r="AN24" s="52">
        <v>1</v>
      </c>
      <c r="AO24" s="52">
        <v>2</v>
      </c>
      <c r="AP24" s="52"/>
      <c r="AQ24" s="52">
        <v>3</v>
      </c>
      <c r="AR24" s="52"/>
      <c r="AS24" s="52">
        <v>3</v>
      </c>
      <c r="AT24" s="53"/>
      <c r="AU24" s="53"/>
      <c r="AV24" s="54" t="s">
        <v>31</v>
      </c>
      <c r="AW24" s="54" t="s">
        <v>31</v>
      </c>
      <c r="AX24" s="54" t="s">
        <v>31</v>
      </c>
      <c r="AY24" s="54" t="s">
        <v>31</v>
      </c>
      <c r="AZ24" s="54" t="s">
        <v>31</v>
      </c>
      <c r="BA24" s="54" t="s">
        <v>31</v>
      </c>
      <c r="BB24" s="54" t="s">
        <v>31</v>
      </c>
      <c r="BC24" s="54" t="s">
        <v>31</v>
      </c>
      <c r="BD24" s="54" t="s">
        <v>31</v>
      </c>
      <c r="BE24" s="66">
        <f t="shared" si="4"/>
        <v>35</v>
      </c>
      <c r="BF24" s="69"/>
    </row>
    <row r="25" spans="1:101" ht="20.25" customHeight="1" thickBot="1">
      <c r="A25" s="36"/>
      <c r="B25" s="47" t="s">
        <v>49</v>
      </c>
      <c r="C25" s="63" t="s">
        <v>50</v>
      </c>
      <c r="D25" s="49" t="s">
        <v>30</v>
      </c>
      <c r="E25" s="50">
        <v>2</v>
      </c>
      <c r="F25" s="50">
        <v>2</v>
      </c>
      <c r="G25" s="50">
        <v>2</v>
      </c>
      <c r="H25" s="50">
        <v>2</v>
      </c>
      <c r="I25" s="50">
        <v>2</v>
      </c>
      <c r="J25" s="50">
        <v>2</v>
      </c>
      <c r="K25" s="50">
        <v>2</v>
      </c>
      <c r="L25" s="60">
        <v>2</v>
      </c>
      <c r="M25" s="60">
        <v>2</v>
      </c>
      <c r="N25" s="60">
        <v>2</v>
      </c>
      <c r="O25" s="60">
        <v>2</v>
      </c>
      <c r="P25" s="60">
        <v>2</v>
      </c>
      <c r="Q25" s="60">
        <v>2</v>
      </c>
      <c r="R25" s="60">
        <v>2</v>
      </c>
      <c r="S25" s="60">
        <v>2</v>
      </c>
      <c r="T25" s="60">
        <v>2</v>
      </c>
      <c r="U25" s="60">
        <v>2</v>
      </c>
      <c r="V25" s="35" t="s">
        <v>31</v>
      </c>
      <c r="W25" s="35" t="s">
        <v>31</v>
      </c>
      <c r="X25" s="51">
        <v>2</v>
      </c>
      <c r="Y25" s="51">
        <v>2</v>
      </c>
      <c r="Z25" s="51">
        <v>2</v>
      </c>
      <c r="AA25" s="51">
        <v>2</v>
      </c>
      <c r="AB25" s="51">
        <v>2</v>
      </c>
      <c r="AC25" s="51">
        <v>2</v>
      </c>
      <c r="AD25" s="51">
        <v>2</v>
      </c>
      <c r="AE25" s="51">
        <v>2</v>
      </c>
      <c r="AF25" s="51">
        <v>2</v>
      </c>
      <c r="AG25" s="51">
        <v>2</v>
      </c>
      <c r="AH25" s="51">
        <v>2</v>
      </c>
      <c r="AI25" s="51">
        <v>2</v>
      </c>
      <c r="AJ25" s="51">
        <v>2</v>
      </c>
      <c r="AK25" s="51">
        <v>2</v>
      </c>
      <c r="AL25" s="51">
        <v>2</v>
      </c>
      <c r="AM25" s="51">
        <v>2</v>
      </c>
      <c r="AN25" s="51">
        <v>2</v>
      </c>
      <c r="AO25" s="51">
        <v>2</v>
      </c>
      <c r="AP25" s="51">
        <v>2</v>
      </c>
      <c r="AQ25" s="51">
        <v>2</v>
      </c>
      <c r="AR25" s="51">
        <v>2</v>
      </c>
      <c r="AS25" s="51">
        <v>2</v>
      </c>
      <c r="AT25" s="67"/>
      <c r="AU25" s="53"/>
      <c r="AV25" s="54" t="s">
        <v>31</v>
      </c>
      <c r="AW25" s="54" t="s">
        <v>31</v>
      </c>
      <c r="AX25" s="54" t="s">
        <v>31</v>
      </c>
      <c r="AY25" s="54" t="s">
        <v>31</v>
      </c>
      <c r="AZ25" s="54" t="s">
        <v>31</v>
      </c>
      <c r="BA25" s="54" t="s">
        <v>31</v>
      </c>
      <c r="BB25" s="54" t="s">
        <v>31</v>
      </c>
      <c r="BC25" s="54" t="s">
        <v>31</v>
      </c>
      <c r="BD25" s="54" t="s">
        <v>31</v>
      </c>
      <c r="BE25" s="66">
        <f t="shared" si="4"/>
        <v>78</v>
      </c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</row>
    <row r="26" spans="1:101" ht="20.25" customHeight="1" thickBot="1">
      <c r="A26" s="36"/>
      <c r="B26" s="64"/>
      <c r="C26" s="65"/>
      <c r="D26" s="49" t="s">
        <v>32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1</v>
      </c>
      <c r="L26" s="60">
        <v>1</v>
      </c>
      <c r="M26" s="60">
        <v>1</v>
      </c>
      <c r="N26" s="60">
        <v>1</v>
      </c>
      <c r="O26" s="60">
        <v>1</v>
      </c>
      <c r="P26" s="60">
        <v>1</v>
      </c>
      <c r="Q26" s="60">
        <v>1</v>
      </c>
      <c r="R26" s="60">
        <v>1</v>
      </c>
      <c r="S26" s="60">
        <v>1</v>
      </c>
      <c r="T26" s="60">
        <v>1</v>
      </c>
      <c r="U26" s="60">
        <v>1</v>
      </c>
      <c r="V26" s="35" t="s">
        <v>31</v>
      </c>
      <c r="W26" s="35" t="s">
        <v>31</v>
      </c>
      <c r="X26" s="52">
        <v>1</v>
      </c>
      <c r="Y26" s="52">
        <v>1</v>
      </c>
      <c r="Z26" s="52">
        <v>1</v>
      </c>
      <c r="AA26" s="52">
        <v>1</v>
      </c>
      <c r="AB26" s="52">
        <v>1</v>
      </c>
      <c r="AC26" s="52">
        <v>1</v>
      </c>
      <c r="AD26" s="52">
        <v>1</v>
      </c>
      <c r="AE26" s="52">
        <v>1</v>
      </c>
      <c r="AF26" s="52">
        <v>1</v>
      </c>
      <c r="AG26" s="52">
        <v>1</v>
      </c>
      <c r="AH26" s="52">
        <v>1</v>
      </c>
      <c r="AI26" s="52">
        <v>1</v>
      </c>
      <c r="AJ26" s="52">
        <v>1</v>
      </c>
      <c r="AK26" s="52">
        <v>1</v>
      </c>
      <c r="AL26" s="52">
        <v>1</v>
      </c>
      <c r="AM26" s="52">
        <v>1</v>
      </c>
      <c r="AN26" s="52">
        <v>1</v>
      </c>
      <c r="AO26" s="52">
        <v>1</v>
      </c>
      <c r="AP26" s="52">
        <v>1</v>
      </c>
      <c r="AQ26" s="52">
        <v>1</v>
      </c>
      <c r="AR26" s="52">
        <v>1</v>
      </c>
      <c r="AS26" s="52">
        <v>1</v>
      </c>
      <c r="AT26" s="53"/>
      <c r="AU26" s="53"/>
      <c r="AV26" s="54" t="s">
        <v>31</v>
      </c>
      <c r="AW26" s="54" t="s">
        <v>31</v>
      </c>
      <c r="AX26" s="54" t="s">
        <v>31</v>
      </c>
      <c r="AY26" s="54" t="s">
        <v>31</v>
      </c>
      <c r="AZ26" s="54" t="s">
        <v>31</v>
      </c>
      <c r="BA26" s="54" t="s">
        <v>31</v>
      </c>
      <c r="BB26" s="54" t="s">
        <v>31</v>
      </c>
      <c r="BC26" s="54" t="s">
        <v>31</v>
      </c>
      <c r="BD26" s="54" t="s">
        <v>31</v>
      </c>
      <c r="BE26" s="66">
        <f t="shared" si="4"/>
        <v>39</v>
      </c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</row>
    <row r="27" spans="1:101" ht="27" customHeight="1" thickBot="1">
      <c r="A27" s="36"/>
      <c r="B27" s="47" t="s">
        <v>51</v>
      </c>
      <c r="C27" s="48" t="s">
        <v>52</v>
      </c>
      <c r="D27" s="49" t="s">
        <v>30</v>
      </c>
      <c r="E27" s="51">
        <v>4</v>
      </c>
      <c r="F27" s="51">
        <v>2</v>
      </c>
      <c r="G27" s="51">
        <v>4</v>
      </c>
      <c r="H27" s="51">
        <v>2</v>
      </c>
      <c r="I27" s="51">
        <v>4</v>
      </c>
      <c r="J27" s="51">
        <v>2</v>
      </c>
      <c r="K27" s="51">
        <v>4</v>
      </c>
      <c r="L27" s="58">
        <v>2</v>
      </c>
      <c r="M27" s="58">
        <v>4</v>
      </c>
      <c r="N27" s="58">
        <v>2</v>
      </c>
      <c r="O27" s="58">
        <v>4</v>
      </c>
      <c r="P27" s="58">
        <v>2</v>
      </c>
      <c r="Q27" s="58">
        <v>4</v>
      </c>
      <c r="R27" s="58">
        <v>2</v>
      </c>
      <c r="S27" s="51">
        <v>4</v>
      </c>
      <c r="T27" s="51">
        <v>2</v>
      </c>
      <c r="U27" s="51">
        <v>3</v>
      </c>
      <c r="V27" s="35" t="s">
        <v>31</v>
      </c>
      <c r="W27" s="35" t="s">
        <v>31</v>
      </c>
      <c r="X27" s="51">
        <v>2</v>
      </c>
      <c r="Y27" s="51">
        <v>4</v>
      </c>
      <c r="Z27" s="51">
        <v>2</v>
      </c>
      <c r="AA27" s="51">
        <v>4</v>
      </c>
      <c r="AB27" s="51">
        <v>2</v>
      </c>
      <c r="AC27" s="51">
        <v>4</v>
      </c>
      <c r="AD27" s="51">
        <v>2</v>
      </c>
      <c r="AE27" s="51">
        <v>4</v>
      </c>
      <c r="AF27" s="51">
        <v>2</v>
      </c>
      <c r="AG27" s="51">
        <v>4</v>
      </c>
      <c r="AH27" s="51">
        <v>2</v>
      </c>
      <c r="AI27" s="51">
        <v>4</v>
      </c>
      <c r="AJ27" s="51">
        <v>2</v>
      </c>
      <c r="AK27" s="51">
        <v>4</v>
      </c>
      <c r="AL27" s="51">
        <v>2</v>
      </c>
      <c r="AM27" s="51">
        <v>4</v>
      </c>
      <c r="AN27" s="51">
        <v>2</v>
      </c>
      <c r="AO27" s="51">
        <v>4</v>
      </c>
      <c r="AP27" s="51">
        <v>3</v>
      </c>
      <c r="AQ27" s="51"/>
      <c r="AR27" s="52"/>
      <c r="AS27" s="52"/>
      <c r="AT27" s="53"/>
      <c r="AU27" s="53"/>
      <c r="AV27" s="54" t="s">
        <v>31</v>
      </c>
      <c r="AW27" s="54" t="s">
        <v>31</v>
      </c>
      <c r="AX27" s="54" t="s">
        <v>31</v>
      </c>
      <c r="AY27" s="54" t="s">
        <v>31</v>
      </c>
      <c r="AZ27" s="54" t="s">
        <v>31</v>
      </c>
      <c r="BA27" s="54" t="s">
        <v>31</v>
      </c>
      <c r="BB27" s="54" t="s">
        <v>31</v>
      </c>
      <c r="BC27" s="54" t="s">
        <v>31</v>
      </c>
      <c r="BD27" s="54" t="s">
        <v>31</v>
      </c>
      <c r="BE27" s="71">
        <f t="shared" si="4"/>
        <v>108</v>
      </c>
    </row>
    <row r="28" spans="1:101" ht="21.75" customHeight="1" thickBot="1">
      <c r="A28" s="36"/>
      <c r="B28" s="64"/>
      <c r="C28" s="56"/>
      <c r="D28" s="49" t="s">
        <v>32</v>
      </c>
      <c r="E28" s="51">
        <v>2</v>
      </c>
      <c r="F28" s="51">
        <v>1</v>
      </c>
      <c r="G28" s="51">
        <v>2</v>
      </c>
      <c r="H28" s="51">
        <v>1</v>
      </c>
      <c r="I28" s="51">
        <v>2</v>
      </c>
      <c r="J28" s="51">
        <v>1</v>
      </c>
      <c r="K28" s="51">
        <v>2</v>
      </c>
      <c r="L28" s="58">
        <v>1</v>
      </c>
      <c r="M28" s="58">
        <v>2</v>
      </c>
      <c r="N28" s="58">
        <v>1</v>
      </c>
      <c r="O28" s="58">
        <v>2</v>
      </c>
      <c r="P28" s="58">
        <v>1</v>
      </c>
      <c r="Q28" s="58">
        <v>2</v>
      </c>
      <c r="R28" s="58">
        <v>1</v>
      </c>
      <c r="S28" s="58">
        <v>2</v>
      </c>
      <c r="T28" s="58">
        <v>1</v>
      </c>
      <c r="U28" s="60">
        <v>1</v>
      </c>
      <c r="V28" s="35" t="s">
        <v>31</v>
      </c>
      <c r="W28" s="35" t="s">
        <v>31</v>
      </c>
      <c r="X28" s="52">
        <v>1</v>
      </c>
      <c r="Y28" s="52">
        <v>2</v>
      </c>
      <c r="Z28" s="52">
        <v>1</v>
      </c>
      <c r="AA28" s="52">
        <v>2</v>
      </c>
      <c r="AB28" s="52">
        <v>1</v>
      </c>
      <c r="AC28" s="52">
        <v>2</v>
      </c>
      <c r="AD28" s="52">
        <v>1</v>
      </c>
      <c r="AE28" s="52">
        <v>2</v>
      </c>
      <c r="AF28" s="52">
        <v>1</v>
      </c>
      <c r="AG28" s="52">
        <v>2</v>
      </c>
      <c r="AH28" s="52">
        <v>1</v>
      </c>
      <c r="AI28" s="52">
        <v>2</v>
      </c>
      <c r="AJ28" s="52">
        <v>1</v>
      </c>
      <c r="AK28" s="52">
        <v>2</v>
      </c>
      <c r="AL28" s="52">
        <v>1</v>
      </c>
      <c r="AM28" s="52">
        <v>2</v>
      </c>
      <c r="AN28" s="52">
        <v>1</v>
      </c>
      <c r="AO28" s="52">
        <v>2</v>
      </c>
      <c r="AP28" s="52">
        <v>2</v>
      </c>
      <c r="AQ28" s="52"/>
      <c r="AR28" s="52"/>
      <c r="AS28" s="52"/>
      <c r="AT28" s="53"/>
      <c r="AU28" s="53"/>
      <c r="AV28" s="54" t="s">
        <v>31</v>
      </c>
      <c r="AW28" s="54" t="s">
        <v>31</v>
      </c>
      <c r="AX28" s="54" t="s">
        <v>31</v>
      </c>
      <c r="AY28" s="54" t="s">
        <v>31</v>
      </c>
      <c r="AZ28" s="54" t="s">
        <v>31</v>
      </c>
      <c r="BA28" s="54" t="s">
        <v>31</v>
      </c>
      <c r="BB28" s="54" t="s">
        <v>31</v>
      </c>
      <c r="BC28" s="54" t="s">
        <v>31</v>
      </c>
      <c r="BD28" s="54" t="s">
        <v>31</v>
      </c>
      <c r="BE28" s="71">
        <f t="shared" si="4"/>
        <v>54</v>
      </c>
    </row>
    <row r="29" spans="1:101" ht="20.25" customHeight="1" thickBot="1">
      <c r="A29" s="36"/>
      <c r="B29" s="47" t="s">
        <v>53</v>
      </c>
      <c r="C29" s="63" t="s">
        <v>54</v>
      </c>
      <c r="D29" s="49" t="s">
        <v>30</v>
      </c>
      <c r="E29" s="58">
        <v>2</v>
      </c>
      <c r="F29" s="58">
        <v>2</v>
      </c>
      <c r="G29" s="58">
        <v>2</v>
      </c>
      <c r="H29" s="58">
        <v>2</v>
      </c>
      <c r="I29" s="58">
        <v>2</v>
      </c>
      <c r="J29" s="58">
        <v>2</v>
      </c>
      <c r="K29" s="58">
        <v>2</v>
      </c>
      <c r="L29" s="58">
        <v>2</v>
      </c>
      <c r="M29" s="58">
        <v>2</v>
      </c>
      <c r="N29" s="58">
        <v>2</v>
      </c>
      <c r="O29" s="58">
        <v>2</v>
      </c>
      <c r="P29" s="58">
        <v>2</v>
      </c>
      <c r="Q29" s="58">
        <v>2</v>
      </c>
      <c r="R29" s="58">
        <v>2</v>
      </c>
      <c r="S29" s="58">
        <v>2</v>
      </c>
      <c r="T29" s="58">
        <v>2</v>
      </c>
      <c r="U29" s="58">
        <v>4</v>
      </c>
      <c r="V29" s="35" t="s">
        <v>31</v>
      </c>
      <c r="W29" s="35" t="s">
        <v>31</v>
      </c>
      <c r="X29" s="52">
        <v>2</v>
      </c>
      <c r="Y29" s="52"/>
      <c r="Z29" s="52">
        <v>2</v>
      </c>
      <c r="AA29" s="52"/>
      <c r="AB29" s="52">
        <v>2</v>
      </c>
      <c r="AC29" s="52"/>
      <c r="AD29" s="52">
        <v>2</v>
      </c>
      <c r="AE29" s="52"/>
      <c r="AF29" s="52">
        <v>2</v>
      </c>
      <c r="AG29" s="52"/>
      <c r="AH29" s="52">
        <v>1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3"/>
      <c r="AU29" s="53"/>
      <c r="AV29" s="54" t="s">
        <v>31</v>
      </c>
      <c r="AW29" s="54" t="s">
        <v>31</v>
      </c>
      <c r="AX29" s="54" t="s">
        <v>31</v>
      </c>
      <c r="AY29" s="54" t="s">
        <v>31</v>
      </c>
      <c r="AZ29" s="54" t="s">
        <v>31</v>
      </c>
      <c r="BA29" s="54" t="s">
        <v>31</v>
      </c>
      <c r="BB29" s="54" t="s">
        <v>31</v>
      </c>
      <c r="BC29" s="54" t="s">
        <v>31</v>
      </c>
      <c r="BD29" s="54" t="s">
        <v>31</v>
      </c>
      <c r="BE29" s="52">
        <f t="shared" si="4"/>
        <v>47</v>
      </c>
    </row>
    <row r="30" spans="1:101" ht="20.25" customHeight="1" thickBot="1">
      <c r="A30" s="36"/>
      <c r="B30" s="64"/>
      <c r="C30" s="65"/>
      <c r="D30" s="49" t="s">
        <v>32</v>
      </c>
      <c r="E30" s="50">
        <v>1</v>
      </c>
      <c r="F30" s="50">
        <v>1</v>
      </c>
      <c r="G30" s="50">
        <v>1</v>
      </c>
      <c r="H30" s="50">
        <v>1</v>
      </c>
      <c r="I30" s="50">
        <v>1</v>
      </c>
      <c r="J30" s="50">
        <v>1</v>
      </c>
      <c r="K30" s="50">
        <v>1</v>
      </c>
      <c r="L30" s="60">
        <v>1</v>
      </c>
      <c r="M30" s="60">
        <v>1</v>
      </c>
      <c r="N30" s="60">
        <v>1</v>
      </c>
      <c r="O30" s="60">
        <v>1</v>
      </c>
      <c r="P30" s="60">
        <v>1</v>
      </c>
      <c r="Q30" s="60">
        <v>1</v>
      </c>
      <c r="R30" s="60">
        <v>1</v>
      </c>
      <c r="S30" s="60">
        <v>1</v>
      </c>
      <c r="T30" s="60">
        <v>1</v>
      </c>
      <c r="U30" s="60">
        <v>2</v>
      </c>
      <c r="V30" s="35" t="s">
        <v>31</v>
      </c>
      <c r="W30" s="35" t="s">
        <v>31</v>
      </c>
      <c r="X30" s="52">
        <v>1</v>
      </c>
      <c r="Y30" s="52"/>
      <c r="Z30" s="52">
        <v>1</v>
      </c>
      <c r="AA30" s="52"/>
      <c r="AB30" s="52">
        <v>1</v>
      </c>
      <c r="AC30" s="52"/>
      <c r="AD30" s="52">
        <v>1</v>
      </c>
      <c r="AE30" s="52"/>
      <c r="AF30" s="52">
        <v>1</v>
      </c>
      <c r="AG30" s="52"/>
      <c r="AH30" s="52">
        <v>1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3"/>
      <c r="AU30" s="53"/>
      <c r="AV30" s="54" t="s">
        <v>31</v>
      </c>
      <c r="AW30" s="54" t="s">
        <v>31</v>
      </c>
      <c r="AX30" s="54" t="s">
        <v>31</v>
      </c>
      <c r="AY30" s="54" t="s">
        <v>31</v>
      </c>
      <c r="AZ30" s="54" t="s">
        <v>31</v>
      </c>
      <c r="BA30" s="54" t="s">
        <v>31</v>
      </c>
      <c r="BB30" s="54" t="s">
        <v>31</v>
      </c>
      <c r="BC30" s="54" t="s">
        <v>31</v>
      </c>
      <c r="BD30" s="54" t="s">
        <v>31</v>
      </c>
      <c r="BE30" s="59">
        <f t="shared" si="4"/>
        <v>24</v>
      </c>
    </row>
    <row r="31" spans="1:101" ht="20.25" customHeight="1" thickBot="1">
      <c r="A31" s="36"/>
      <c r="B31" s="47"/>
      <c r="C31" s="48" t="s">
        <v>55</v>
      </c>
      <c r="D31" s="49" t="s">
        <v>30</v>
      </c>
      <c r="E31" s="50"/>
      <c r="F31" s="50"/>
      <c r="G31" s="50"/>
      <c r="H31" s="50"/>
      <c r="I31" s="50"/>
      <c r="J31" s="50"/>
      <c r="K31" s="5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35" t="s">
        <v>31</v>
      </c>
      <c r="W31" s="35" t="s">
        <v>31</v>
      </c>
      <c r="X31" s="52"/>
      <c r="Y31" s="52">
        <v>2</v>
      </c>
      <c r="Z31" s="52"/>
      <c r="AA31" s="52">
        <v>2</v>
      </c>
      <c r="AB31" s="52"/>
      <c r="AC31" s="52">
        <v>2</v>
      </c>
      <c r="AD31" s="52"/>
      <c r="AE31" s="52">
        <v>2</v>
      </c>
      <c r="AF31" s="52"/>
      <c r="AG31" s="52">
        <v>2</v>
      </c>
      <c r="AH31" s="52">
        <v>1</v>
      </c>
      <c r="AI31" s="52">
        <v>2</v>
      </c>
      <c r="AJ31" s="52"/>
      <c r="AK31" s="52">
        <v>2</v>
      </c>
      <c r="AL31" s="52"/>
      <c r="AM31" s="52">
        <v>2</v>
      </c>
      <c r="AN31" s="52"/>
      <c r="AO31" s="52"/>
      <c r="AP31" s="52">
        <v>2</v>
      </c>
      <c r="AQ31" s="52">
        <v>2</v>
      </c>
      <c r="AR31" s="52">
        <v>2</v>
      </c>
      <c r="AS31" s="52">
        <v>2</v>
      </c>
      <c r="AT31" s="53"/>
      <c r="AU31" s="53"/>
      <c r="AV31" s="54" t="s">
        <v>31</v>
      </c>
      <c r="AW31" s="54" t="s">
        <v>31</v>
      </c>
      <c r="AX31" s="54" t="s">
        <v>31</v>
      </c>
      <c r="AY31" s="54" t="s">
        <v>31</v>
      </c>
      <c r="AZ31" s="54" t="s">
        <v>31</v>
      </c>
      <c r="BA31" s="54" t="s">
        <v>31</v>
      </c>
      <c r="BB31" s="54" t="s">
        <v>31</v>
      </c>
      <c r="BC31" s="54" t="s">
        <v>31</v>
      </c>
      <c r="BD31" s="54" t="s">
        <v>31</v>
      </c>
      <c r="BE31" s="66">
        <f>SUM(E31:BD31)</f>
        <v>25</v>
      </c>
      <c r="BF31" s="72"/>
    </row>
    <row r="32" spans="1:101" ht="20.25" customHeight="1" thickBot="1">
      <c r="A32" s="36"/>
      <c r="B32" s="64"/>
      <c r="C32" s="56"/>
      <c r="D32" s="73" t="s">
        <v>32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5" t="s">
        <v>31</v>
      </c>
      <c r="W32" s="35" t="s">
        <v>31</v>
      </c>
      <c r="X32" s="52"/>
      <c r="Y32" s="52">
        <v>1</v>
      </c>
      <c r="Z32" s="52"/>
      <c r="AA32" s="52">
        <v>1</v>
      </c>
      <c r="AB32" s="52"/>
      <c r="AC32" s="52">
        <v>1</v>
      </c>
      <c r="AD32" s="52"/>
      <c r="AE32" s="52">
        <v>1</v>
      </c>
      <c r="AF32" s="52"/>
      <c r="AG32" s="52">
        <v>1</v>
      </c>
      <c r="AH32" s="52"/>
      <c r="AI32" s="52">
        <v>1</v>
      </c>
      <c r="AJ32" s="52"/>
      <c r="AK32" s="52">
        <v>1</v>
      </c>
      <c r="AL32" s="52"/>
      <c r="AM32" s="52">
        <v>1</v>
      </c>
      <c r="AN32" s="52"/>
      <c r="AO32" s="52"/>
      <c r="AP32" s="52">
        <v>1</v>
      </c>
      <c r="AQ32" s="52">
        <v>1</v>
      </c>
      <c r="AR32" s="52">
        <v>1</v>
      </c>
      <c r="AS32" s="52">
        <v>1</v>
      </c>
      <c r="AT32" s="53"/>
      <c r="AU32" s="53"/>
      <c r="AV32" s="54" t="s">
        <v>31</v>
      </c>
      <c r="AW32" s="54" t="s">
        <v>31</v>
      </c>
      <c r="AX32" s="54" t="s">
        <v>31</v>
      </c>
      <c r="AY32" s="54" t="s">
        <v>31</v>
      </c>
      <c r="AZ32" s="54" t="s">
        <v>31</v>
      </c>
      <c r="BA32" s="54" t="s">
        <v>31</v>
      </c>
      <c r="BB32" s="54" t="s">
        <v>31</v>
      </c>
      <c r="BC32" s="54" t="s">
        <v>31</v>
      </c>
      <c r="BD32" s="54" t="s">
        <v>31</v>
      </c>
      <c r="BE32" s="66">
        <f>SUM(E32:BD32)</f>
        <v>12</v>
      </c>
      <c r="BF32" s="72"/>
    </row>
    <row r="33" spans="1:101" ht="20.25" customHeight="1" thickBot="1">
      <c r="A33" s="36"/>
      <c r="B33" s="74" t="s">
        <v>56</v>
      </c>
      <c r="C33" s="48" t="s">
        <v>57</v>
      </c>
      <c r="D33" s="75" t="s">
        <v>30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35" t="s">
        <v>31</v>
      </c>
      <c r="W33" s="35" t="s">
        <v>31</v>
      </c>
      <c r="X33" s="52">
        <v>2</v>
      </c>
      <c r="Y33" s="52"/>
      <c r="Z33" s="52">
        <v>2</v>
      </c>
      <c r="AA33" s="52"/>
      <c r="AB33" s="52">
        <v>2</v>
      </c>
      <c r="AC33" s="52"/>
      <c r="AD33" s="52">
        <v>2</v>
      </c>
      <c r="AE33" s="52"/>
      <c r="AF33" s="52">
        <v>2</v>
      </c>
      <c r="AG33" s="52"/>
      <c r="AH33" s="52">
        <v>2</v>
      </c>
      <c r="AI33" s="52"/>
      <c r="AJ33" s="52">
        <v>2</v>
      </c>
      <c r="AK33" s="52"/>
      <c r="AL33" s="52">
        <v>2</v>
      </c>
      <c r="AM33" s="52"/>
      <c r="AN33" s="52">
        <v>2</v>
      </c>
      <c r="AO33" s="52">
        <v>4</v>
      </c>
      <c r="AP33" s="52">
        <v>5</v>
      </c>
      <c r="AQ33" s="52">
        <v>2</v>
      </c>
      <c r="AR33" s="52">
        <v>4</v>
      </c>
      <c r="AS33" s="52">
        <v>2</v>
      </c>
      <c r="AT33" s="53"/>
      <c r="AU33" s="53"/>
      <c r="AV33" s="54"/>
      <c r="AW33" s="54"/>
      <c r="AX33" s="54"/>
      <c r="AY33" s="54"/>
      <c r="AZ33" s="54"/>
      <c r="BA33" s="54"/>
      <c r="BB33" s="54"/>
      <c r="BC33" s="54"/>
      <c r="BD33" s="54"/>
      <c r="BE33" s="66">
        <f>SUM(E33:BD33)</f>
        <v>35</v>
      </c>
    </row>
    <row r="34" spans="1:101" ht="20.25" customHeight="1" thickBot="1">
      <c r="A34" s="36"/>
      <c r="B34" s="76"/>
      <c r="C34" s="56"/>
      <c r="D34" s="77" t="s">
        <v>32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35" t="s">
        <v>31</v>
      </c>
      <c r="W34" s="35" t="s">
        <v>31</v>
      </c>
      <c r="X34" s="52">
        <v>1</v>
      </c>
      <c r="Y34" s="52"/>
      <c r="Z34" s="52">
        <v>1</v>
      </c>
      <c r="AA34" s="52"/>
      <c r="AB34" s="52">
        <v>1</v>
      </c>
      <c r="AC34" s="52"/>
      <c r="AD34" s="52">
        <v>1</v>
      </c>
      <c r="AE34" s="52"/>
      <c r="AF34" s="52">
        <v>1</v>
      </c>
      <c r="AG34" s="52"/>
      <c r="AH34" s="52">
        <v>1</v>
      </c>
      <c r="AI34" s="52"/>
      <c r="AJ34" s="52">
        <v>1</v>
      </c>
      <c r="AK34" s="52"/>
      <c r="AL34" s="52">
        <v>1</v>
      </c>
      <c r="AM34" s="52"/>
      <c r="AN34" s="52">
        <v>1</v>
      </c>
      <c r="AO34" s="52">
        <v>2</v>
      </c>
      <c r="AP34" s="52">
        <v>2</v>
      </c>
      <c r="AQ34" s="52">
        <v>2</v>
      </c>
      <c r="AR34" s="52">
        <v>2</v>
      </c>
      <c r="AS34" s="52">
        <v>1</v>
      </c>
      <c r="AT34" s="53"/>
      <c r="AU34" s="53"/>
      <c r="AV34" s="54"/>
      <c r="AW34" s="54"/>
      <c r="AX34" s="54"/>
      <c r="AY34" s="54"/>
      <c r="AZ34" s="54"/>
      <c r="BA34" s="54"/>
      <c r="BB34" s="54"/>
      <c r="BC34" s="54"/>
      <c r="BD34" s="54"/>
      <c r="BE34" s="66">
        <f>SUM(E34:BD34)</f>
        <v>18</v>
      </c>
    </row>
    <row r="35" spans="1:101" s="82" customFormat="1" ht="31.5" customHeight="1" thickBot="1">
      <c r="A35" s="36"/>
      <c r="B35" s="78" t="s">
        <v>58</v>
      </c>
      <c r="C35" s="79" t="s">
        <v>59</v>
      </c>
      <c r="D35" s="80" t="s">
        <v>30</v>
      </c>
      <c r="E35" s="81">
        <f>E37+E39+E41</f>
        <v>12</v>
      </c>
      <c r="F35" s="81">
        <f t="shared" ref="F35:U35" si="5">F37+F39+F41</f>
        <v>14</v>
      </c>
      <c r="G35" s="81">
        <f t="shared" si="5"/>
        <v>12</v>
      </c>
      <c r="H35" s="81">
        <f t="shared" si="5"/>
        <v>14</v>
      </c>
      <c r="I35" s="81">
        <f t="shared" si="5"/>
        <v>12</v>
      </c>
      <c r="J35" s="81">
        <f t="shared" si="5"/>
        <v>14</v>
      </c>
      <c r="K35" s="81">
        <f t="shared" si="5"/>
        <v>12</v>
      </c>
      <c r="L35" s="81">
        <f t="shared" si="5"/>
        <v>14</v>
      </c>
      <c r="M35" s="81">
        <f t="shared" si="5"/>
        <v>12</v>
      </c>
      <c r="N35" s="81">
        <f t="shared" si="5"/>
        <v>14</v>
      </c>
      <c r="O35" s="81">
        <f t="shared" si="5"/>
        <v>12</v>
      </c>
      <c r="P35" s="81">
        <f t="shared" si="5"/>
        <v>14</v>
      </c>
      <c r="Q35" s="81">
        <f t="shared" si="5"/>
        <v>12</v>
      </c>
      <c r="R35" s="81">
        <f t="shared" si="5"/>
        <v>14</v>
      </c>
      <c r="S35" s="81">
        <f t="shared" si="5"/>
        <v>12</v>
      </c>
      <c r="T35" s="81">
        <f t="shared" si="5"/>
        <v>14</v>
      </c>
      <c r="U35" s="81">
        <f t="shared" si="5"/>
        <v>11</v>
      </c>
      <c r="V35" s="35" t="s">
        <v>31</v>
      </c>
      <c r="W35" s="35" t="s">
        <v>31</v>
      </c>
      <c r="X35" s="81">
        <f>X37+X39+X41</f>
        <v>8</v>
      </c>
      <c r="Y35" s="81">
        <f t="shared" ref="Y35:AS35" si="6">Y37+Y39+Y41</f>
        <v>10</v>
      </c>
      <c r="Z35" s="81">
        <f t="shared" si="6"/>
        <v>8</v>
      </c>
      <c r="AA35" s="81">
        <f t="shared" si="6"/>
        <v>10</v>
      </c>
      <c r="AB35" s="81">
        <f t="shared" si="6"/>
        <v>8</v>
      </c>
      <c r="AC35" s="81">
        <f t="shared" si="6"/>
        <v>10</v>
      </c>
      <c r="AD35" s="81">
        <f t="shared" si="6"/>
        <v>8</v>
      </c>
      <c r="AE35" s="81">
        <f t="shared" si="6"/>
        <v>10</v>
      </c>
      <c r="AF35" s="81">
        <f t="shared" si="6"/>
        <v>8</v>
      </c>
      <c r="AG35" s="81">
        <f t="shared" si="6"/>
        <v>10</v>
      </c>
      <c r="AH35" s="81">
        <f t="shared" si="6"/>
        <v>8</v>
      </c>
      <c r="AI35" s="81">
        <f t="shared" si="6"/>
        <v>10</v>
      </c>
      <c r="AJ35" s="81">
        <f t="shared" si="6"/>
        <v>10</v>
      </c>
      <c r="AK35" s="81">
        <f t="shared" si="6"/>
        <v>10</v>
      </c>
      <c r="AL35" s="81">
        <f t="shared" si="6"/>
        <v>10</v>
      </c>
      <c r="AM35" s="81">
        <f t="shared" si="6"/>
        <v>8</v>
      </c>
      <c r="AN35" s="81">
        <f t="shared" si="6"/>
        <v>8</v>
      </c>
      <c r="AO35" s="81">
        <f t="shared" si="6"/>
        <v>8</v>
      </c>
      <c r="AP35" s="81">
        <f t="shared" si="6"/>
        <v>8</v>
      </c>
      <c r="AQ35" s="81">
        <f t="shared" si="6"/>
        <v>12</v>
      </c>
      <c r="AR35" s="81">
        <f t="shared" si="6"/>
        <v>12</v>
      </c>
      <c r="AS35" s="81">
        <f t="shared" si="6"/>
        <v>12</v>
      </c>
      <c r="AT35" s="54"/>
      <c r="AU35" s="54"/>
      <c r="AV35" s="54" t="s">
        <v>31</v>
      </c>
      <c r="AW35" s="54" t="s">
        <v>31</v>
      </c>
      <c r="AX35" s="54" t="s">
        <v>31</v>
      </c>
      <c r="AY35" s="54" t="s">
        <v>31</v>
      </c>
      <c r="AZ35" s="54" t="s">
        <v>31</v>
      </c>
      <c r="BA35" s="54" t="s">
        <v>31</v>
      </c>
      <c r="BB35" s="54" t="s">
        <v>31</v>
      </c>
      <c r="BC35" s="54" t="s">
        <v>31</v>
      </c>
      <c r="BD35" s="54" t="s">
        <v>31</v>
      </c>
      <c r="BE35" s="59">
        <f>SUM(E35:BD35)</f>
        <v>425</v>
      </c>
      <c r="BF35" s="11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</row>
    <row r="36" spans="1:101" s="82" customFormat="1" ht="23.25" customHeight="1" thickBot="1">
      <c r="A36" s="36"/>
      <c r="B36" s="83"/>
      <c r="C36" s="84"/>
      <c r="D36" s="85" t="s">
        <v>32</v>
      </c>
      <c r="E36" s="81">
        <f t="shared" ref="E36:U36" si="7">E38+E40+E42</f>
        <v>6</v>
      </c>
      <c r="F36" s="81">
        <f t="shared" si="7"/>
        <v>7</v>
      </c>
      <c r="G36" s="81">
        <f t="shared" si="7"/>
        <v>6</v>
      </c>
      <c r="H36" s="81">
        <f t="shared" si="7"/>
        <v>7</v>
      </c>
      <c r="I36" s="81">
        <f t="shared" si="7"/>
        <v>6</v>
      </c>
      <c r="J36" s="81">
        <f t="shared" si="7"/>
        <v>7</v>
      </c>
      <c r="K36" s="81">
        <f t="shared" si="7"/>
        <v>6</v>
      </c>
      <c r="L36" s="81">
        <f t="shared" si="7"/>
        <v>7</v>
      </c>
      <c r="M36" s="81">
        <f t="shared" si="7"/>
        <v>6</v>
      </c>
      <c r="N36" s="81">
        <f t="shared" si="7"/>
        <v>7</v>
      </c>
      <c r="O36" s="81">
        <f t="shared" si="7"/>
        <v>6</v>
      </c>
      <c r="P36" s="81">
        <f t="shared" si="7"/>
        <v>7</v>
      </c>
      <c r="Q36" s="81">
        <f t="shared" si="7"/>
        <v>6</v>
      </c>
      <c r="R36" s="81">
        <f t="shared" si="7"/>
        <v>7</v>
      </c>
      <c r="S36" s="81">
        <f t="shared" si="7"/>
        <v>6</v>
      </c>
      <c r="T36" s="81">
        <f t="shared" si="7"/>
        <v>7</v>
      </c>
      <c r="U36" s="81">
        <f t="shared" si="7"/>
        <v>6</v>
      </c>
      <c r="V36" s="35" t="s">
        <v>31</v>
      </c>
      <c r="W36" s="35" t="s">
        <v>31</v>
      </c>
      <c r="X36" s="81">
        <f t="shared" ref="X36:AS36" si="8">X38+X40+X42</f>
        <v>4</v>
      </c>
      <c r="Y36" s="81">
        <f t="shared" si="8"/>
        <v>5</v>
      </c>
      <c r="Z36" s="81">
        <f t="shared" si="8"/>
        <v>4</v>
      </c>
      <c r="AA36" s="81">
        <f t="shared" si="8"/>
        <v>5</v>
      </c>
      <c r="AB36" s="81">
        <f t="shared" si="8"/>
        <v>4</v>
      </c>
      <c r="AC36" s="81">
        <f t="shared" si="8"/>
        <v>5</v>
      </c>
      <c r="AD36" s="81">
        <f t="shared" si="8"/>
        <v>4</v>
      </c>
      <c r="AE36" s="81">
        <f t="shared" si="8"/>
        <v>5</v>
      </c>
      <c r="AF36" s="81">
        <f t="shared" si="8"/>
        <v>4</v>
      </c>
      <c r="AG36" s="81">
        <f t="shared" si="8"/>
        <v>5</v>
      </c>
      <c r="AH36" s="81">
        <f t="shared" si="8"/>
        <v>4</v>
      </c>
      <c r="AI36" s="81">
        <f t="shared" si="8"/>
        <v>5</v>
      </c>
      <c r="AJ36" s="81">
        <f t="shared" si="8"/>
        <v>5</v>
      </c>
      <c r="AK36" s="81">
        <f t="shared" si="8"/>
        <v>5</v>
      </c>
      <c r="AL36" s="81">
        <f t="shared" si="8"/>
        <v>5</v>
      </c>
      <c r="AM36" s="81">
        <f t="shared" si="8"/>
        <v>4</v>
      </c>
      <c r="AN36" s="81">
        <f t="shared" si="8"/>
        <v>4</v>
      </c>
      <c r="AO36" s="81">
        <f t="shared" si="8"/>
        <v>4</v>
      </c>
      <c r="AP36" s="81">
        <f t="shared" si="8"/>
        <v>4</v>
      </c>
      <c r="AQ36" s="81">
        <f t="shared" si="8"/>
        <v>5</v>
      </c>
      <c r="AR36" s="81">
        <f t="shared" si="8"/>
        <v>6</v>
      </c>
      <c r="AS36" s="81">
        <f t="shared" si="8"/>
        <v>6</v>
      </c>
      <c r="AT36" s="54"/>
      <c r="AU36" s="54"/>
      <c r="AV36" s="54" t="s">
        <v>31</v>
      </c>
      <c r="AW36" s="54" t="s">
        <v>31</v>
      </c>
      <c r="AX36" s="54" t="s">
        <v>31</v>
      </c>
      <c r="AY36" s="54" t="s">
        <v>31</v>
      </c>
      <c r="AZ36" s="54" t="s">
        <v>31</v>
      </c>
      <c r="BA36" s="54" t="s">
        <v>31</v>
      </c>
      <c r="BB36" s="54" t="s">
        <v>31</v>
      </c>
      <c r="BC36" s="54" t="s">
        <v>31</v>
      </c>
      <c r="BD36" s="54" t="s">
        <v>31</v>
      </c>
      <c r="BE36" s="59">
        <f t="shared" si="4"/>
        <v>212</v>
      </c>
      <c r="BF36" s="11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</row>
    <row r="37" spans="1:101" s="82" customFormat="1" ht="39.75" customHeight="1" thickBot="1">
      <c r="A37" s="36"/>
      <c r="B37" s="86" t="s">
        <v>60</v>
      </c>
      <c r="C37" s="86" t="s">
        <v>61</v>
      </c>
      <c r="D37" s="87" t="s">
        <v>30</v>
      </c>
      <c r="E37" s="51">
        <v>6</v>
      </c>
      <c r="F37" s="51">
        <v>6</v>
      </c>
      <c r="G37" s="51">
        <v>6</v>
      </c>
      <c r="H37" s="51">
        <v>6</v>
      </c>
      <c r="I37" s="51">
        <v>6</v>
      </c>
      <c r="J37" s="51">
        <v>6</v>
      </c>
      <c r="K37" s="51">
        <v>6</v>
      </c>
      <c r="L37" s="51">
        <v>6</v>
      </c>
      <c r="M37" s="51">
        <v>6</v>
      </c>
      <c r="N37" s="51">
        <v>6</v>
      </c>
      <c r="O37" s="51">
        <v>6</v>
      </c>
      <c r="P37" s="51">
        <v>6</v>
      </c>
      <c r="Q37" s="51">
        <v>6</v>
      </c>
      <c r="R37" s="51">
        <v>6</v>
      </c>
      <c r="S37" s="51">
        <v>6</v>
      </c>
      <c r="T37" s="51">
        <v>6</v>
      </c>
      <c r="U37" s="51">
        <v>4</v>
      </c>
      <c r="V37" s="35" t="s">
        <v>31</v>
      </c>
      <c r="W37" s="35" t="s">
        <v>31</v>
      </c>
      <c r="X37" s="51">
        <v>6</v>
      </c>
      <c r="Y37" s="51">
        <v>6</v>
      </c>
      <c r="Z37" s="51">
        <v>6</v>
      </c>
      <c r="AA37" s="51">
        <v>6</v>
      </c>
      <c r="AB37" s="51">
        <v>6</v>
      </c>
      <c r="AC37" s="51">
        <v>6</v>
      </c>
      <c r="AD37" s="51">
        <v>6</v>
      </c>
      <c r="AE37" s="51">
        <v>6</v>
      </c>
      <c r="AF37" s="51">
        <v>6</v>
      </c>
      <c r="AG37" s="51">
        <v>6</v>
      </c>
      <c r="AH37" s="51">
        <v>6</v>
      </c>
      <c r="AI37" s="51">
        <v>6</v>
      </c>
      <c r="AJ37" s="51">
        <v>6</v>
      </c>
      <c r="AK37" s="51">
        <v>6</v>
      </c>
      <c r="AL37" s="51">
        <v>6</v>
      </c>
      <c r="AM37" s="51">
        <v>6</v>
      </c>
      <c r="AN37" s="51">
        <v>6</v>
      </c>
      <c r="AO37" s="51">
        <v>6</v>
      </c>
      <c r="AP37" s="51">
        <v>6</v>
      </c>
      <c r="AQ37" s="51">
        <v>8</v>
      </c>
      <c r="AR37" s="51">
        <v>6</v>
      </c>
      <c r="AS37" s="51">
        <v>8</v>
      </c>
      <c r="AT37" s="53"/>
      <c r="AU37" s="53"/>
      <c r="AV37" s="54" t="s">
        <v>31</v>
      </c>
      <c r="AW37" s="54" t="s">
        <v>31</v>
      </c>
      <c r="AX37" s="54" t="s">
        <v>31</v>
      </c>
      <c r="AY37" s="54" t="s">
        <v>31</v>
      </c>
      <c r="AZ37" s="54" t="s">
        <v>31</v>
      </c>
      <c r="BA37" s="54" t="s">
        <v>31</v>
      </c>
      <c r="BB37" s="54" t="s">
        <v>31</v>
      </c>
      <c r="BC37" s="54" t="s">
        <v>31</v>
      </c>
      <c r="BD37" s="54" t="s">
        <v>31</v>
      </c>
      <c r="BE37" s="66">
        <f t="shared" si="4"/>
        <v>236</v>
      </c>
      <c r="BF37" s="11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</row>
    <row r="38" spans="1:101" s="82" customFormat="1" ht="21.75" customHeight="1" thickBot="1">
      <c r="A38" s="36"/>
      <c r="B38" s="88"/>
      <c r="C38" s="88"/>
      <c r="D38" s="87" t="s">
        <v>32</v>
      </c>
      <c r="E38" s="51">
        <v>3</v>
      </c>
      <c r="F38" s="51">
        <v>3</v>
      </c>
      <c r="G38" s="51">
        <v>3</v>
      </c>
      <c r="H38" s="51">
        <v>3</v>
      </c>
      <c r="I38" s="51">
        <v>3</v>
      </c>
      <c r="J38" s="51">
        <v>3</v>
      </c>
      <c r="K38" s="51">
        <v>3</v>
      </c>
      <c r="L38" s="51">
        <v>3</v>
      </c>
      <c r="M38" s="51">
        <v>3</v>
      </c>
      <c r="N38" s="51">
        <v>3</v>
      </c>
      <c r="O38" s="51">
        <v>3</v>
      </c>
      <c r="P38" s="51">
        <v>3</v>
      </c>
      <c r="Q38" s="51">
        <v>3</v>
      </c>
      <c r="R38" s="51">
        <v>3</v>
      </c>
      <c r="S38" s="51">
        <v>3</v>
      </c>
      <c r="T38" s="51">
        <v>3</v>
      </c>
      <c r="U38" s="51">
        <v>2</v>
      </c>
      <c r="V38" s="35" t="s">
        <v>31</v>
      </c>
      <c r="W38" s="35" t="s">
        <v>31</v>
      </c>
      <c r="X38" s="52">
        <v>3</v>
      </c>
      <c r="Y38" s="52">
        <v>3</v>
      </c>
      <c r="Z38" s="52">
        <v>3</v>
      </c>
      <c r="AA38" s="52">
        <v>3</v>
      </c>
      <c r="AB38" s="52">
        <v>3</v>
      </c>
      <c r="AC38" s="52">
        <v>3</v>
      </c>
      <c r="AD38" s="52">
        <v>3</v>
      </c>
      <c r="AE38" s="52">
        <v>3</v>
      </c>
      <c r="AF38" s="52">
        <v>3</v>
      </c>
      <c r="AG38" s="52">
        <v>3</v>
      </c>
      <c r="AH38" s="52">
        <v>3</v>
      </c>
      <c r="AI38" s="52">
        <v>3</v>
      </c>
      <c r="AJ38" s="52">
        <v>3</v>
      </c>
      <c r="AK38" s="52">
        <v>3</v>
      </c>
      <c r="AL38" s="52">
        <v>3</v>
      </c>
      <c r="AM38" s="52">
        <v>3</v>
      </c>
      <c r="AN38" s="52">
        <v>3</v>
      </c>
      <c r="AO38" s="52">
        <v>3</v>
      </c>
      <c r="AP38" s="52">
        <v>3</v>
      </c>
      <c r="AQ38" s="52">
        <v>4</v>
      </c>
      <c r="AR38" s="52">
        <v>3</v>
      </c>
      <c r="AS38" s="52">
        <v>4</v>
      </c>
      <c r="AT38" s="53"/>
      <c r="AU38" s="53"/>
      <c r="AV38" s="54" t="s">
        <v>31</v>
      </c>
      <c r="AW38" s="54" t="s">
        <v>31</v>
      </c>
      <c r="AX38" s="54" t="s">
        <v>31</v>
      </c>
      <c r="AY38" s="54" t="s">
        <v>31</v>
      </c>
      <c r="AZ38" s="54" t="s">
        <v>31</v>
      </c>
      <c r="BA38" s="54" t="s">
        <v>31</v>
      </c>
      <c r="BB38" s="54" t="s">
        <v>31</v>
      </c>
      <c r="BC38" s="54" t="s">
        <v>31</v>
      </c>
      <c r="BD38" s="54" t="s">
        <v>31</v>
      </c>
      <c r="BE38" s="66">
        <f t="shared" si="4"/>
        <v>118</v>
      </c>
      <c r="BF38" s="11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</row>
    <row r="39" spans="1:101" s="82" customFormat="1" ht="18.75" customHeight="1" thickBot="1">
      <c r="A39" s="36"/>
      <c r="B39" s="47" t="s">
        <v>62</v>
      </c>
      <c r="C39" s="63" t="s">
        <v>63</v>
      </c>
      <c r="D39" s="49" t="s">
        <v>30</v>
      </c>
      <c r="E39" s="51">
        <v>2</v>
      </c>
      <c r="F39" s="51">
        <v>4</v>
      </c>
      <c r="G39" s="51">
        <v>2</v>
      </c>
      <c r="H39" s="51">
        <v>4</v>
      </c>
      <c r="I39" s="51">
        <v>2</v>
      </c>
      <c r="J39" s="51">
        <v>4</v>
      </c>
      <c r="K39" s="58">
        <v>2</v>
      </c>
      <c r="L39" s="58">
        <v>4</v>
      </c>
      <c r="M39" s="58">
        <v>2</v>
      </c>
      <c r="N39" s="58">
        <v>4</v>
      </c>
      <c r="O39" s="58">
        <v>2</v>
      </c>
      <c r="P39" s="58">
        <v>4</v>
      </c>
      <c r="Q39" s="58">
        <v>2</v>
      </c>
      <c r="R39" s="58">
        <v>4</v>
      </c>
      <c r="S39" s="58">
        <v>2</v>
      </c>
      <c r="T39" s="58">
        <v>4</v>
      </c>
      <c r="U39" s="58">
        <v>3</v>
      </c>
      <c r="V39" s="35" t="s">
        <v>31</v>
      </c>
      <c r="W39" s="35" t="s">
        <v>31</v>
      </c>
      <c r="X39" s="51">
        <v>2</v>
      </c>
      <c r="Y39" s="51">
        <v>2</v>
      </c>
      <c r="Z39" s="51">
        <v>2</v>
      </c>
      <c r="AA39" s="51">
        <v>2</v>
      </c>
      <c r="AB39" s="51">
        <v>2</v>
      </c>
      <c r="AC39" s="51">
        <v>2</v>
      </c>
      <c r="AD39" s="51">
        <v>2</v>
      </c>
      <c r="AE39" s="51">
        <v>2</v>
      </c>
      <c r="AF39" s="51">
        <v>2</v>
      </c>
      <c r="AG39" s="51">
        <v>2</v>
      </c>
      <c r="AH39" s="51">
        <v>2</v>
      </c>
      <c r="AI39" s="51">
        <v>2</v>
      </c>
      <c r="AJ39" s="51">
        <v>2</v>
      </c>
      <c r="AK39" s="51">
        <v>2</v>
      </c>
      <c r="AL39" s="51">
        <v>2</v>
      </c>
      <c r="AM39" s="51">
        <v>2</v>
      </c>
      <c r="AN39" s="51">
        <v>2</v>
      </c>
      <c r="AO39" s="51">
        <v>2</v>
      </c>
      <c r="AP39" s="51">
        <v>2</v>
      </c>
      <c r="AQ39" s="51">
        <v>4</v>
      </c>
      <c r="AR39" s="51">
        <v>6</v>
      </c>
      <c r="AS39" s="51">
        <v>4</v>
      </c>
      <c r="AT39" s="53"/>
      <c r="AU39" s="53"/>
      <c r="AV39" s="54" t="s">
        <v>31</v>
      </c>
      <c r="AW39" s="54" t="s">
        <v>31</v>
      </c>
      <c r="AX39" s="54" t="s">
        <v>31</v>
      </c>
      <c r="AY39" s="54" t="s">
        <v>31</v>
      </c>
      <c r="AZ39" s="54" t="s">
        <v>31</v>
      </c>
      <c r="BA39" s="54" t="s">
        <v>31</v>
      </c>
      <c r="BB39" s="54" t="s">
        <v>31</v>
      </c>
      <c r="BC39" s="54" t="s">
        <v>31</v>
      </c>
      <c r="BD39" s="54" t="s">
        <v>31</v>
      </c>
      <c r="BE39" s="66">
        <f>SUM(E39:BD39)</f>
        <v>103</v>
      </c>
      <c r="BF39" s="11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</row>
    <row r="40" spans="1:101" s="82" customFormat="1" ht="20.25" customHeight="1" thickBot="1">
      <c r="A40" s="36"/>
      <c r="B40" s="55"/>
      <c r="C40" s="65"/>
      <c r="D40" s="49" t="s">
        <v>32</v>
      </c>
      <c r="E40" s="50">
        <v>1</v>
      </c>
      <c r="F40" s="50">
        <v>2</v>
      </c>
      <c r="G40" s="50">
        <v>1</v>
      </c>
      <c r="H40" s="50">
        <v>2</v>
      </c>
      <c r="I40" s="50">
        <v>1</v>
      </c>
      <c r="J40" s="50">
        <v>2</v>
      </c>
      <c r="K40" s="60">
        <v>1</v>
      </c>
      <c r="L40" s="60">
        <v>2</v>
      </c>
      <c r="M40" s="60">
        <v>1</v>
      </c>
      <c r="N40" s="60">
        <v>2</v>
      </c>
      <c r="O40" s="60">
        <v>1</v>
      </c>
      <c r="P40" s="60">
        <v>2</v>
      </c>
      <c r="Q40" s="60">
        <v>1</v>
      </c>
      <c r="R40" s="60">
        <v>2</v>
      </c>
      <c r="S40" s="60">
        <v>1</v>
      </c>
      <c r="T40" s="60">
        <v>2</v>
      </c>
      <c r="U40" s="60">
        <v>2</v>
      </c>
      <c r="V40" s="35" t="s">
        <v>31</v>
      </c>
      <c r="W40" s="35" t="s">
        <v>31</v>
      </c>
      <c r="X40" s="62">
        <v>1</v>
      </c>
      <c r="Y40" s="62">
        <v>1</v>
      </c>
      <c r="Z40" s="62">
        <v>1</v>
      </c>
      <c r="AA40" s="62">
        <v>1</v>
      </c>
      <c r="AB40" s="62">
        <v>1</v>
      </c>
      <c r="AC40" s="62">
        <v>1</v>
      </c>
      <c r="AD40" s="62">
        <v>1</v>
      </c>
      <c r="AE40" s="62">
        <v>1</v>
      </c>
      <c r="AF40" s="62">
        <v>1</v>
      </c>
      <c r="AG40" s="62">
        <v>1</v>
      </c>
      <c r="AH40" s="62">
        <v>1</v>
      </c>
      <c r="AI40" s="62">
        <v>1</v>
      </c>
      <c r="AJ40" s="62">
        <v>1</v>
      </c>
      <c r="AK40" s="62">
        <v>1</v>
      </c>
      <c r="AL40" s="62">
        <v>1</v>
      </c>
      <c r="AM40" s="62">
        <v>1</v>
      </c>
      <c r="AN40" s="62">
        <v>1</v>
      </c>
      <c r="AO40" s="62">
        <v>1</v>
      </c>
      <c r="AP40" s="62">
        <v>1</v>
      </c>
      <c r="AQ40" s="62">
        <v>1</v>
      </c>
      <c r="AR40" s="62">
        <v>3</v>
      </c>
      <c r="AS40" s="62">
        <v>2</v>
      </c>
      <c r="AT40" s="53"/>
      <c r="AU40" s="53"/>
      <c r="AV40" s="54" t="s">
        <v>31</v>
      </c>
      <c r="AW40" s="54" t="s">
        <v>31</v>
      </c>
      <c r="AX40" s="54" t="s">
        <v>31</v>
      </c>
      <c r="AY40" s="54" t="s">
        <v>31</v>
      </c>
      <c r="AZ40" s="54" t="s">
        <v>31</v>
      </c>
      <c r="BA40" s="54" t="s">
        <v>31</v>
      </c>
      <c r="BB40" s="54" t="s">
        <v>31</v>
      </c>
      <c r="BC40" s="54" t="s">
        <v>31</v>
      </c>
      <c r="BD40" s="54" t="s">
        <v>31</v>
      </c>
      <c r="BE40" s="66">
        <f>SUM(E40:BD40)</f>
        <v>51</v>
      </c>
      <c r="BF40" s="11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</row>
    <row r="41" spans="1:101" s="82" customFormat="1" ht="16.5" customHeight="1" thickBot="1">
      <c r="A41" s="36"/>
      <c r="B41" s="47" t="s">
        <v>64</v>
      </c>
      <c r="C41" s="89" t="s">
        <v>65</v>
      </c>
      <c r="D41" s="49" t="s">
        <v>30</v>
      </c>
      <c r="E41" s="50">
        <v>4</v>
      </c>
      <c r="F41" s="50">
        <v>4</v>
      </c>
      <c r="G41" s="50">
        <v>4</v>
      </c>
      <c r="H41" s="50">
        <v>4</v>
      </c>
      <c r="I41" s="50">
        <v>4</v>
      </c>
      <c r="J41" s="50">
        <v>4</v>
      </c>
      <c r="K41" s="50">
        <v>4</v>
      </c>
      <c r="L41" s="50">
        <v>4</v>
      </c>
      <c r="M41" s="50">
        <v>4</v>
      </c>
      <c r="N41" s="50">
        <v>4</v>
      </c>
      <c r="O41" s="50">
        <v>4</v>
      </c>
      <c r="P41" s="50">
        <v>4</v>
      </c>
      <c r="Q41" s="50">
        <v>4</v>
      </c>
      <c r="R41" s="50">
        <v>4</v>
      </c>
      <c r="S41" s="50">
        <v>4</v>
      </c>
      <c r="T41" s="50">
        <v>4</v>
      </c>
      <c r="U41" s="50">
        <v>4</v>
      </c>
      <c r="V41" s="35" t="s">
        <v>31</v>
      </c>
      <c r="W41" s="35" t="s">
        <v>31</v>
      </c>
      <c r="X41" s="62"/>
      <c r="Y41" s="62">
        <v>2</v>
      </c>
      <c r="Z41" s="62"/>
      <c r="AA41" s="62">
        <v>2</v>
      </c>
      <c r="AB41" s="62"/>
      <c r="AC41" s="62">
        <v>2</v>
      </c>
      <c r="AD41" s="62"/>
      <c r="AE41" s="62">
        <v>2</v>
      </c>
      <c r="AF41" s="62"/>
      <c r="AG41" s="62">
        <v>2</v>
      </c>
      <c r="AH41" s="62"/>
      <c r="AI41" s="62">
        <v>2</v>
      </c>
      <c r="AJ41" s="62">
        <v>2</v>
      </c>
      <c r="AK41" s="90">
        <v>2</v>
      </c>
      <c r="AL41" s="90">
        <v>2</v>
      </c>
      <c r="AM41" s="90"/>
      <c r="AN41" s="90"/>
      <c r="AO41" s="90"/>
      <c r="AP41" s="90"/>
      <c r="AQ41" s="90"/>
      <c r="AR41" s="90"/>
      <c r="AS41" s="90"/>
      <c r="AT41" s="53"/>
      <c r="AU41" s="53"/>
      <c r="AV41" s="54" t="s">
        <v>31</v>
      </c>
      <c r="AW41" s="54" t="s">
        <v>31</v>
      </c>
      <c r="AX41" s="54" t="s">
        <v>31</v>
      </c>
      <c r="AY41" s="54" t="s">
        <v>31</v>
      </c>
      <c r="AZ41" s="54" t="s">
        <v>31</v>
      </c>
      <c r="BA41" s="54" t="s">
        <v>31</v>
      </c>
      <c r="BB41" s="54" t="s">
        <v>31</v>
      </c>
      <c r="BC41" s="54" t="s">
        <v>31</v>
      </c>
      <c r="BD41" s="54" t="s">
        <v>31</v>
      </c>
      <c r="BE41" s="66">
        <f>SUM(E41:BD41)</f>
        <v>86</v>
      </c>
      <c r="BF41" s="11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</row>
    <row r="42" spans="1:101" s="82" customFormat="1" ht="15.75" customHeight="1" thickBot="1">
      <c r="A42" s="36"/>
      <c r="B42" s="55"/>
      <c r="C42" s="89"/>
      <c r="D42" s="49" t="s">
        <v>32</v>
      </c>
      <c r="E42" s="50">
        <v>2</v>
      </c>
      <c r="F42" s="50">
        <v>2</v>
      </c>
      <c r="G42" s="50">
        <v>2</v>
      </c>
      <c r="H42" s="50">
        <v>2</v>
      </c>
      <c r="I42" s="50">
        <v>2</v>
      </c>
      <c r="J42" s="50">
        <v>2</v>
      </c>
      <c r="K42" s="50">
        <v>2</v>
      </c>
      <c r="L42" s="50">
        <v>2</v>
      </c>
      <c r="M42" s="50">
        <v>2</v>
      </c>
      <c r="N42" s="50">
        <v>2</v>
      </c>
      <c r="O42" s="50">
        <v>2</v>
      </c>
      <c r="P42" s="50">
        <v>2</v>
      </c>
      <c r="Q42" s="50">
        <v>2</v>
      </c>
      <c r="R42" s="50">
        <v>2</v>
      </c>
      <c r="S42" s="50">
        <v>2</v>
      </c>
      <c r="T42" s="50">
        <v>2</v>
      </c>
      <c r="U42" s="50">
        <v>2</v>
      </c>
      <c r="V42" s="35" t="s">
        <v>31</v>
      </c>
      <c r="W42" s="35" t="s">
        <v>31</v>
      </c>
      <c r="X42" s="62"/>
      <c r="Y42" s="62">
        <v>1</v>
      </c>
      <c r="Z42" s="62"/>
      <c r="AA42" s="62">
        <v>1</v>
      </c>
      <c r="AB42" s="62"/>
      <c r="AC42" s="62">
        <v>1</v>
      </c>
      <c r="AD42" s="62"/>
      <c r="AE42" s="62">
        <v>1</v>
      </c>
      <c r="AF42" s="62"/>
      <c r="AG42" s="62">
        <v>1</v>
      </c>
      <c r="AH42" s="62"/>
      <c r="AI42" s="62">
        <v>1</v>
      </c>
      <c r="AJ42" s="62">
        <v>1</v>
      </c>
      <c r="AK42" s="62">
        <v>1</v>
      </c>
      <c r="AL42" s="62">
        <v>1</v>
      </c>
      <c r="AM42" s="62"/>
      <c r="AN42" s="62"/>
      <c r="AO42" s="62"/>
      <c r="AP42" s="62"/>
      <c r="AQ42" s="62"/>
      <c r="AR42" s="62"/>
      <c r="AS42" s="62"/>
      <c r="AT42" s="67"/>
      <c r="AU42" s="53"/>
      <c r="AV42" s="54" t="s">
        <v>31</v>
      </c>
      <c r="AW42" s="54" t="s">
        <v>31</v>
      </c>
      <c r="AX42" s="54" t="s">
        <v>31</v>
      </c>
      <c r="AY42" s="54" t="s">
        <v>31</v>
      </c>
      <c r="AZ42" s="54" t="s">
        <v>31</v>
      </c>
      <c r="BA42" s="54" t="s">
        <v>31</v>
      </c>
      <c r="BB42" s="54" t="s">
        <v>31</v>
      </c>
      <c r="BC42" s="54" t="s">
        <v>31</v>
      </c>
      <c r="BD42" s="54" t="s">
        <v>31</v>
      </c>
      <c r="BE42" s="66">
        <f>SUM(E42:BD42)</f>
        <v>43</v>
      </c>
      <c r="BF42" s="11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</row>
    <row r="43" spans="1:101" s="82" customFormat="1" ht="17.25" customHeight="1" thickBot="1">
      <c r="A43" s="36"/>
      <c r="B43" s="91" t="s">
        <v>66</v>
      </c>
      <c r="C43" s="92" t="s">
        <v>67</v>
      </c>
      <c r="D43" s="93" t="s">
        <v>30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35" t="s">
        <v>31</v>
      </c>
      <c r="W43" s="35" t="s">
        <v>31</v>
      </c>
      <c r="X43" s="81">
        <f>X45</f>
        <v>2</v>
      </c>
      <c r="Y43" s="81">
        <f t="shared" ref="Y43:AS44" si="9">Y45</f>
        <v>2</v>
      </c>
      <c r="Z43" s="81">
        <f t="shared" si="9"/>
        <v>2</v>
      </c>
      <c r="AA43" s="81">
        <f t="shared" si="9"/>
        <v>2</v>
      </c>
      <c r="AB43" s="81">
        <f t="shared" si="9"/>
        <v>2</v>
      </c>
      <c r="AC43" s="81">
        <f t="shared" si="9"/>
        <v>2</v>
      </c>
      <c r="AD43" s="81">
        <f t="shared" si="9"/>
        <v>2</v>
      </c>
      <c r="AE43" s="81">
        <f t="shared" si="9"/>
        <v>2</v>
      </c>
      <c r="AF43" s="81">
        <f t="shared" si="9"/>
        <v>2</v>
      </c>
      <c r="AG43" s="81">
        <f t="shared" si="9"/>
        <v>2</v>
      </c>
      <c r="AH43" s="81">
        <f t="shared" si="9"/>
        <v>2</v>
      </c>
      <c r="AI43" s="81">
        <f t="shared" si="9"/>
        <v>2</v>
      </c>
      <c r="AJ43" s="81">
        <f t="shared" si="9"/>
        <v>2</v>
      </c>
      <c r="AK43" s="81">
        <f t="shared" si="9"/>
        <v>2</v>
      </c>
      <c r="AL43" s="81">
        <f t="shared" si="9"/>
        <v>2</v>
      </c>
      <c r="AM43" s="81">
        <f t="shared" si="9"/>
        <v>2</v>
      </c>
      <c r="AN43" s="81">
        <f t="shared" si="9"/>
        <v>2</v>
      </c>
      <c r="AO43" s="81">
        <f t="shared" si="9"/>
        <v>0</v>
      </c>
      <c r="AP43" s="81">
        <f t="shared" si="9"/>
        <v>0</v>
      </c>
      <c r="AQ43" s="81">
        <f t="shared" si="9"/>
        <v>0</v>
      </c>
      <c r="AR43" s="81">
        <f t="shared" si="9"/>
        <v>0</v>
      </c>
      <c r="AS43" s="81">
        <f t="shared" si="9"/>
        <v>0</v>
      </c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94">
        <f t="shared" si="4"/>
        <v>34</v>
      </c>
      <c r="BF43" s="11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</row>
    <row r="44" spans="1:101" s="82" customFormat="1" ht="15.75" customHeight="1" thickBot="1">
      <c r="A44" s="36"/>
      <c r="B44" s="95"/>
      <c r="C44" s="92"/>
      <c r="D44" s="93" t="s">
        <v>32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35" t="s">
        <v>31</v>
      </c>
      <c r="W44" s="35" t="s">
        <v>31</v>
      </c>
      <c r="X44" s="94">
        <f>X46</f>
        <v>1</v>
      </c>
      <c r="Y44" s="94">
        <f t="shared" si="9"/>
        <v>1</v>
      </c>
      <c r="Z44" s="94">
        <f t="shared" si="9"/>
        <v>1</v>
      </c>
      <c r="AA44" s="94">
        <f t="shared" si="9"/>
        <v>1</v>
      </c>
      <c r="AB44" s="94">
        <f t="shared" si="9"/>
        <v>1</v>
      </c>
      <c r="AC44" s="94">
        <f t="shared" si="9"/>
        <v>1</v>
      </c>
      <c r="AD44" s="94">
        <f t="shared" si="9"/>
        <v>1</v>
      </c>
      <c r="AE44" s="94">
        <f t="shared" si="9"/>
        <v>1</v>
      </c>
      <c r="AF44" s="94">
        <f t="shared" si="9"/>
        <v>1</v>
      </c>
      <c r="AG44" s="94">
        <f t="shared" si="9"/>
        <v>1</v>
      </c>
      <c r="AH44" s="94">
        <f t="shared" si="9"/>
        <v>1</v>
      </c>
      <c r="AI44" s="94">
        <f t="shared" si="9"/>
        <v>1</v>
      </c>
      <c r="AJ44" s="94">
        <f t="shared" si="9"/>
        <v>1</v>
      </c>
      <c r="AK44" s="94">
        <f t="shared" si="9"/>
        <v>1</v>
      </c>
      <c r="AL44" s="94">
        <f t="shared" si="9"/>
        <v>1</v>
      </c>
      <c r="AM44" s="94">
        <f t="shared" si="9"/>
        <v>1</v>
      </c>
      <c r="AN44" s="94">
        <f t="shared" si="9"/>
        <v>1</v>
      </c>
      <c r="AO44" s="94">
        <f t="shared" si="9"/>
        <v>0</v>
      </c>
      <c r="AP44" s="94">
        <f t="shared" si="9"/>
        <v>0</v>
      </c>
      <c r="AQ44" s="94">
        <f t="shared" si="9"/>
        <v>0</v>
      </c>
      <c r="AR44" s="94">
        <f t="shared" si="9"/>
        <v>0</v>
      </c>
      <c r="AS44" s="94">
        <f t="shared" si="9"/>
        <v>0</v>
      </c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96">
        <f t="shared" si="4"/>
        <v>17</v>
      </c>
      <c r="BF44" s="11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</row>
    <row r="45" spans="1:101" s="82" customFormat="1" ht="18" customHeight="1" thickBot="1">
      <c r="A45" s="36"/>
      <c r="B45" s="97" t="s">
        <v>68</v>
      </c>
      <c r="C45" s="98" t="s">
        <v>69</v>
      </c>
      <c r="D45" s="49" t="s">
        <v>30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35" t="s">
        <v>31</v>
      </c>
      <c r="W45" s="35" t="s">
        <v>31</v>
      </c>
      <c r="X45" s="99">
        <v>2</v>
      </c>
      <c r="Y45" s="99">
        <v>2</v>
      </c>
      <c r="Z45" s="99">
        <v>2</v>
      </c>
      <c r="AA45" s="99">
        <v>2</v>
      </c>
      <c r="AB45" s="99">
        <v>2</v>
      </c>
      <c r="AC45" s="99">
        <v>2</v>
      </c>
      <c r="AD45" s="99">
        <v>2</v>
      </c>
      <c r="AE45" s="99">
        <v>2</v>
      </c>
      <c r="AF45" s="99">
        <v>2</v>
      </c>
      <c r="AG45" s="99">
        <v>2</v>
      </c>
      <c r="AH45" s="99">
        <v>2</v>
      </c>
      <c r="AI45" s="99">
        <v>2</v>
      </c>
      <c r="AJ45" s="99">
        <v>2</v>
      </c>
      <c r="AK45" s="99">
        <v>2</v>
      </c>
      <c r="AL45" s="99">
        <v>2</v>
      </c>
      <c r="AM45" s="99">
        <v>2</v>
      </c>
      <c r="AN45" s="99">
        <v>2</v>
      </c>
      <c r="AO45" s="99"/>
      <c r="AP45" s="99"/>
      <c r="AQ45" s="99"/>
      <c r="AR45" s="99"/>
      <c r="AS45" s="99"/>
      <c r="AT45" s="100"/>
      <c r="AU45" s="100"/>
      <c r="AV45" s="54" t="s">
        <v>31</v>
      </c>
      <c r="AW45" s="54" t="s">
        <v>31</v>
      </c>
      <c r="AX45" s="54" t="s">
        <v>31</v>
      </c>
      <c r="AY45" s="54" t="s">
        <v>31</v>
      </c>
      <c r="AZ45" s="54" t="s">
        <v>31</v>
      </c>
      <c r="BA45" s="54" t="s">
        <v>31</v>
      </c>
      <c r="BB45" s="54" t="s">
        <v>31</v>
      </c>
      <c r="BC45" s="54" t="s">
        <v>31</v>
      </c>
      <c r="BD45" s="54" t="s">
        <v>31</v>
      </c>
      <c r="BE45" s="52">
        <f t="shared" si="4"/>
        <v>34</v>
      </c>
      <c r="BF45" s="11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</row>
    <row r="46" spans="1:101" s="82" customFormat="1" ht="21.75" customHeight="1" thickBot="1">
      <c r="A46" s="36"/>
      <c r="B46" s="101"/>
      <c r="C46" s="102"/>
      <c r="D46" s="49" t="s">
        <v>32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35" t="s">
        <v>31</v>
      </c>
      <c r="W46" s="35" t="s">
        <v>31</v>
      </c>
      <c r="X46" s="103">
        <v>1</v>
      </c>
      <c r="Y46" s="103">
        <v>1</v>
      </c>
      <c r="Z46" s="103">
        <v>1</v>
      </c>
      <c r="AA46" s="103">
        <v>1</v>
      </c>
      <c r="AB46" s="103">
        <v>1</v>
      </c>
      <c r="AC46" s="103">
        <v>1</v>
      </c>
      <c r="AD46" s="103">
        <v>1</v>
      </c>
      <c r="AE46" s="103">
        <v>1</v>
      </c>
      <c r="AF46" s="103">
        <v>1</v>
      </c>
      <c r="AG46" s="103">
        <v>1</v>
      </c>
      <c r="AH46" s="103">
        <v>1</v>
      </c>
      <c r="AI46" s="103">
        <v>1</v>
      </c>
      <c r="AJ46" s="103">
        <v>1</v>
      </c>
      <c r="AK46" s="103">
        <v>1</v>
      </c>
      <c r="AL46" s="103">
        <v>1</v>
      </c>
      <c r="AM46" s="103">
        <v>1</v>
      </c>
      <c r="AN46" s="103">
        <v>1</v>
      </c>
      <c r="AO46" s="103"/>
      <c r="AP46" s="103"/>
      <c r="AQ46" s="103"/>
      <c r="AR46" s="103"/>
      <c r="AS46" s="103"/>
      <c r="AT46" s="104"/>
      <c r="AU46" s="104"/>
      <c r="AV46" s="54" t="s">
        <v>31</v>
      </c>
      <c r="AW46" s="54" t="s">
        <v>31</v>
      </c>
      <c r="AX46" s="54" t="s">
        <v>31</v>
      </c>
      <c r="AY46" s="54" t="s">
        <v>31</v>
      </c>
      <c r="AZ46" s="54" t="s">
        <v>31</v>
      </c>
      <c r="BA46" s="54" t="s">
        <v>31</v>
      </c>
      <c r="BB46" s="54" t="s">
        <v>31</v>
      </c>
      <c r="BC46" s="54" t="s">
        <v>31</v>
      </c>
      <c r="BD46" s="54" t="s">
        <v>31</v>
      </c>
      <c r="BE46" s="52">
        <f t="shared" si="4"/>
        <v>17</v>
      </c>
      <c r="BF46" s="11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</row>
    <row r="47" spans="1:101">
      <c r="B47" s="106" t="s">
        <v>70</v>
      </c>
      <c r="C47" s="107"/>
      <c r="D47" s="108"/>
      <c r="E47" s="109">
        <f t="shared" ref="E47:U47" si="10">E9+E35+E43</f>
        <v>36</v>
      </c>
      <c r="F47" s="109">
        <f t="shared" si="10"/>
        <v>36</v>
      </c>
      <c r="G47" s="109">
        <f t="shared" si="10"/>
        <v>36</v>
      </c>
      <c r="H47" s="109">
        <f t="shared" si="10"/>
        <v>36</v>
      </c>
      <c r="I47" s="109">
        <f t="shared" si="10"/>
        <v>36</v>
      </c>
      <c r="J47" s="109">
        <f t="shared" si="10"/>
        <v>36</v>
      </c>
      <c r="K47" s="109">
        <f t="shared" si="10"/>
        <v>36</v>
      </c>
      <c r="L47" s="109">
        <f t="shared" si="10"/>
        <v>36</v>
      </c>
      <c r="M47" s="109">
        <f t="shared" si="10"/>
        <v>36</v>
      </c>
      <c r="N47" s="109">
        <f t="shared" si="10"/>
        <v>36</v>
      </c>
      <c r="O47" s="109">
        <f t="shared" si="10"/>
        <v>36</v>
      </c>
      <c r="P47" s="109">
        <f t="shared" si="10"/>
        <v>36</v>
      </c>
      <c r="Q47" s="109">
        <f t="shared" si="10"/>
        <v>36</v>
      </c>
      <c r="R47" s="109">
        <f t="shared" si="10"/>
        <v>36</v>
      </c>
      <c r="S47" s="109">
        <f t="shared" si="10"/>
        <v>36</v>
      </c>
      <c r="T47" s="109">
        <f t="shared" si="10"/>
        <v>36</v>
      </c>
      <c r="U47" s="109">
        <f t="shared" si="10"/>
        <v>36</v>
      </c>
      <c r="V47" s="110" t="s">
        <v>31</v>
      </c>
      <c r="W47" s="110" t="s">
        <v>31</v>
      </c>
      <c r="X47" s="109">
        <f t="shared" ref="X47:AS47" si="11">X9+X35+X43</f>
        <v>36</v>
      </c>
      <c r="Y47" s="109">
        <f t="shared" si="11"/>
        <v>36</v>
      </c>
      <c r="Z47" s="109">
        <f t="shared" si="11"/>
        <v>36</v>
      </c>
      <c r="AA47" s="109">
        <f t="shared" si="11"/>
        <v>36</v>
      </c>
      <c r="AB47" s="109">
        <f t="shared" si="11"/>
        <v>36</v>
      </c>
      <c r="AC47" s="109">
        <f t="shared" si="11"/>
        <v>36</v>
      </c>
      <c r="AD47" s="109">
        <f t="shared" si="11"/>
        <v>36</v>
      </c>
      <c r="AE47" s="109">
        <f t="shared" si="11"/>
        <v>36</v>
      </c>
      <c r="AF47" s="109">
        <f t="shared" si="11"/>
        <v>36</v>
      </c>
      <c r="AG47" s="109">
        <f t="shared" si="11"/>
        <v>36</v>
      </c>
      <c r="AH47" s="109">
        <f t="shared" si="11"/>
        <v>36</v>
      </c>
      <c r="AI47" s="109">
        <f t="shared" si="11"/>
        <v>36</v>
      </c>
      <c r="AJ47" s="109">
        <f t="shared" si="11"/>
        <v>36</v>
      </c>
      <c r="AK47" s="109">
        <f t="shared" si="11"/>
        <v>36</v>
      </c>
      <c r="AL47" s="109">
        <f t="shared" si="11"/>
        <v>36</v>
      </c>
      <c r="AM47" s="109">
        <f t="shared" si="11"/>
        <v>36</v>
      </c>
      <c r="AN47" s="109">
        <f t="shared" si="11"/>
        <v>36</v>
      </c>
      <c r="AO47" s="109">
        <f t="shared" si="11"/>
        <v>36</v>
      </c>
      <c r="AP47" s="109">
        <f t="shared" si="11"/>
        <v>36</v>
      </c>
      <c r="AQ47" s="109">
        <f t="shared" si="11"/>
        <v>36</v>
      </c>
      <c r="AR47" s="109">
        <f t="shared" si="11"/>
        <v>36</v>
      </c>
      <c r="AS47" s="109">
        <f t="shared" si="11"/>
        <v>36</v>
      </c>
      <c r="AT47" s="111"/>
      <c r="AU47" s="111"/>
      <c r="AV47" s="110" t="s">
        <v>31</v>
      </c>
      <c r="AW47" s="110" t="s">
        <v>31</v>
      </c>
      <c r="AX47" s="110" t="s">
        <v>31</v>
      </c>
      <c r="AY47" s="110" t="s">
        <v>31</v>
      </c>
      <c r="AZ47" s="110" t="s">
        <v>31</v>
      </c>
      <c r="BA47" s="110" t="s">
        <v>31</v>
      </c>
      <c r="BB47" s="110" t="s">
        <v>31</v>
      </c>
      <c r="BC47" s="110" t="s">
        <v>31</v>
      </c>
      <c r="BD47" s="110" t="s">
        <v>31</v>
      </c>
      <c r="BE47" s="112">
        <v>1404</v>
      </c>
    </row>
    <row r="48" spans="1:101" ht="16.5" thickBot="1">
      <c r="B48" s="113" t="s">
        <v>71</v>
      </c>
      <c r="C48" s="114"/>
      <c r="D48" s="115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7"/>
      <c r="W48" s="117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8"/>
      <c r="AU48" s="118"/>
      <c r="AV48" s="117"/>
      <c r="AW48" s="117"/>
      <c r="AX48" s="117"/>
      <c r="AY48" s="117"/>
      <c r="AZ48" s="117"/>
      <c r="BA48" s="117"/>
      <c r="BB48" s="117"/>
      <c r="BC48" s="117"/>
      <c r="BD48" s="117"/>
      <c r="BE48" s="119"/>
    </row>
    <row r="49" spans="1:57" ht="16.5" thickBot="1">
      <c r="A49" s="12"/>
      <c r="B49" s="120" t="s">
        <v>72</v>
      </c>
      <c r="C49" s="121"/>
      <c r="D49" s="122"/>
      <c r="E49" s="33">
        <f t="shared" ref="E49:U49" si="12">E10+E36+E44</f>
        <v>18</v>
      </c>
      <c r="F49" s="33">
        <f t="shared" si="12"/>
        <v>18</v>
      </c>
      <c r="G49" s="33">
        <f t="shared" si="12"/>
        <v>18</v>
      </c>
      <c r="H49" s="33">
        <f t="shared" si="12"/>
        <v>18</v>
      </c>
      <c r="I49" s="33">
        <f t="shared" si="12"/>
        <v>18</v>
      </c>
      <c r="J49" s="33">
        <f t="shared" si="12"/>
        <v>18</v>
      </c>
      <c r="K49" s="33">
        <f t="shared" si="12"/>
        <v>18</v>
      </c>
      <c r="L49" s="33">
        <f t="shared" si="12"/>
        <v>18</v>
      </c>
      <c r="M49" s="33">
        <f t="shared" si="12"/>
        <v>18</v>
      </c>
      <c r="N49" s="33">
        <f t="shared" si="12"/>
        <v>18</v>
      </c>
      <c r="O49" s="33">
        <f t="shared" si="12"/>
        <v>18</v>
      </c>
      <c r="P49" s="33">
        <f t="shared" si="12"/>
        <v>18</v>
      </c>
      <c r="Q49" s="33">
        <f t="shared" si="12"/>
        <v>18</v>
      </c>
      <c r="R49" s="33">
        <f t="shared" si="12"/>
        <v>18</v>
      </c>
      <c r="S49" s="33">
        <f t="shared" si="12"/>
        <v>18</v>
      </c>
      <c r="T49" s="33">
        <f t="shared" si="12"/>
        <v>18</v>
      </c>
      <c r="U49" s="33">
        <f t="shared" si="12"/>
        <v>18</v>
      </c>
      <c r="V49" s="34" t="s">
        <v>31</v>
      </c>
      <c r="W49" s="34" t="s">
        <v>31</v>
      </c>
      <c r="X49" s="33">
        <f t="shared" ref="X49:AS49" si="13">X10+X36+X44</f>
        <v>18</v>
      </c>
      <c r="Y49" s="33">
        <f t="shared" si="13"/>
        <v>18</v>
      </c>
      <c r="Z49" s="33">
        <f t="shared" si="13"/>
        <v>18</v>
      </c>
      <c r="AA49" s="33">
        <f t="shared" si="13"/>
        <v>18</v>
      </c>
      <c r="AB49" s="33">
        <f t="shared" si="13"/>
        <v>18</v>
      </c>
      <c r="AC49" s="33">
        <f t="shared" si="13"/>
        <v>18</v>
      </c>
      <c r="AD49" s="33">
        <f t="shared" si="13"/>
        <v>18</v>
      </c>
      <c r="AE49" s="33">
        <f t="shared" si="13"/>
        <v>18</v>
      </c>
      <c r="AF49" s="33">
        <f t="shared" si="13"/>
        <v>18</v>
      </c>
      <c r="AG49" s="33">
        <f t="shared" si="13"/>
        <v>18</v>
      </c>
      <c r="AH49" s="33">
        <f t="shared" si="13"/>
        <v>18</v>
      </c>
      <c r="AI49" s="33">
        <f t="shared" si="13"/>
        <v>18</v>
      </c>
      <c r="AJ49" s="33">
        <f t="shared" si="13"/>
        <v>18</v>
      </c>
      <c r="AK49" s="33">
        <f t="shared" si="13"/>
        <v>18</v>
      </c>
      <c r="AL49" s="33">
        <f t="shared" si="13"/>
        <v>18</v>
      </c>
      <c r="AM49" s="33">
        <f t="shared" si="13"/>
        <v>18</v>
      </c>
      <c r="AN49" s="33">
        <f t="shared" si="13"/>
        <v>18</v>
      </c>
      <c r="AO49" s="33">
        <f t="shared" si="13"/>
        <v>18</v>
      </c>
      <c r="AP49" s="33">
        <f t="shared" si="13"/>
        <v>18</v>
      </c>
      <c r="AQ49" s="33">
        <f t="shared" si="13"/>
        <v>18</v>
      </c>
      <c r="AR49" s="33">
        <f t="shared" si="13"/>
        <v>18</v>
      </c>
      <c r="AS49" s="33">
        <f t="shared" si="13"/>
        <v>18</v>
      </c>
      <c r="AT49" s="35"/>
      <c r="AU49" s="35"/>
      <c r="AV49" s="34" t="s">
        <v>31</v>
      </c>
      <c r="AW49" s="34" t="s">
        <v>31</v>
      </c>
      <c r="AX49" s="34" t="s">
        <v>31</v>
      </c>
      <c r="AY49" s="34" t="s">
        <v>31</v>
      </c>
      <c r="AZ49" s="34" t="s">
        <v>31</v>
      </c>
      <c r="BA49" s="34" t="s">
        <v>31</v>
      </c>
      <c r="BB49" s="34" t="s">
        <v>31</v>
      </c>
      <c r="BC49" s="34" t="s">
        <v>31</v>
      </c>
      <c r="BD49" s="34" t="s">
        <v>31</v>
      </c>
      <c r="BE49" s="59">
        <f>SUM(E49:BD49)</f>
        <v>702</v>
      </c>
    </row>
    <row r="50" spans="1:57" ht="16.5" thickBot="1">
      <c r="A50" s="12"/>
      <c r="B50" s="120" t="s">
        <v>73</v>
      </c>
      <c r="C50" s="121"/>
      <c r="D50" s="12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1"/>
      <c r="U50" s="81">
        <v>50</v>
      </c>
      <c r="V50" s="35" t="s">
        <v>31</v>
      </c>
      <c r="W50" s="35" t="s">
        <v>31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>
        <v>50</v>
      </c>
      <c r="AT50" s="35"/>
      <c r="AU50" s="35"/>
      <c r="AV50" s="34" t="s">
        <v>31</v>
      </c>
      <c r="AW50" s="34" t="s">
        <v>31</v>
      </c>
      <c r="AX50" s="34" t="s">
        <v>31</v>
      </c>
      <c r="AY50" s="34" t="s">
        <v>31</v>
      </c>
      <c r="AZ50" s="34" t="s">
        <v>31</v>
      </c>
      <c r="BA50" s="34" t="s">
        <v>31</v>
      </c>
      <c r="BB50" s="34" t="s">
        <v>31</v>
      </c>
      <c r="BC50" s="34" t="s">
        <v>31</v>
      </c>
      <c r="BD50" s="34" t="s">
        <v>31</v>
      </c>
      <c r="BE50" s="59">
        <f>SUM(E50:BD50)</f>
        <v>100</v>
      </c>
    </row>
    <row r="51" spans="1:57" ht="16.5" thickBot="1">
      <c r="A51" s="12"/>
      <c r="B51" s="123" t="s">
        <v>74</v>
      </c>
      <c r="C51" s="124"/>
      <c r="D51" s="125"/>
      <c r="E51" s="126">
        <f t="shared" ref="E51:R51" si="14">E47+E49+E50</f>
        <v>54</v>
      </c>
      <c r="F51" s="126">
        <f t="shared" si="14"/>
        <v>54</v>
      </c>
      <c r="G51" s="126">
        <f t="shared" si="14"/>
        <v>54</v>
      </c>
      <c r="H51" s="126">
        <f t="shared" si="14"/>
        <v>54</v>
      </c>
      <c r="I51" s="126">
        <f t="shared" si="14"/>
        <v>54</v>
      </c>
      <c r="J51" s="126">
        <f t="shared" si="14"/>
        <v>54</v>
      </c>
      <c r="K51" s="126">
        <f t="shared" si="14"/>
        <v>54</v>
      </c>
      <c r="L51" s="126">
        <f t="shared" si="14"/>
        <v>54</v>
      </c>
      <c r="M51" s="126">
        <f t="shared" si="14"/>
        <v>54</v>
      </c>
      <c r="N51" s="126">
        <f t="shared" si="14"/>
        <v>54</v>
      </c>
      <c r="O51" s="126">
        <f t="shared" si="14"/>
        <v>54</v>
      </c>
      <c r="P51" s="126">
        <f t="shared" si="14"/>
        <v>54</v>
      </c>
      <c r="Q51" s="126">
        <f t="shared" si="14"/>
        <v>54</v>
      </c>
      <c r="R51" s="126">
        <f t="shared" si="14"/>
        <v>54</v>
      </c>
      <c r="S51" s="126">
        <f>S47+S49</f>
        <v>54</v>
      </c>
      <c r="T51" s="126">
        <f>T47+T49</f>
        <v>54</v>
      </c>
      <c r="U51" s="126">
        <f>U47+U49</f>
        <v>54</v>
      </c>
      <c r="V51" s="127" t="s">
        <v>31</v>
      </c>
      <c r="W51" s="127" t="s">
        <v>31</v>
      </c>
      <c r="X51" s="126">
        <f t="shared" ref="X51:AR51" si="15">X47+X49+X50</f>
        <v>54</v>
      </c>
      <c r="Y51" s="126">
        <f t="shared" si="15"/>
        <v>54</v>
      </c>
      <c r="Z51" s="126">
        <f t="shared" si="15"/>
        <v>54</v>
      </c>
      <c r="AA51" s="126">
        <f t="shared" si="15"/>
        <v>54</v>
      </c>
      <c r="AB51" s="126">
        <f t="shared" si="15"/>
        <v>54</v>
      </c>
      <c r="AC51" s="126">
        <f t="shared" si="15"/>
        <v>54</v>
      </c>
      <c r="AD51" s="126">
        <f t="shared" si="15"/>
        <v>54</v>
      </c>
      <c r="AE51" s="126">
        <f t="shared" si="15"/>
        <v>54</v>
      </c>
      <c r="AF51" s="126">
        <f t="shared" si="15"/>
        <v>54</v>
      </c>
      <c r="AG51" s="126">
        <f t="shared" si="15"/>
        <v>54</v>
      </c>
      <c r="AH51" s="126">
        <f t="shared" si="15"/>
        <v>54</v>
      </c>
      <c r="AI51" s="126">
        <f t="shared" si="15"/>
        <v>54</v>
      </c>
      <c r="AJ51" s="126">
        <f t="shared" si="15"/>
        <v>54</v>
      </c>
      <c r="AK51" s="126">
        <f t="shared" si="15"/>
        <v>54</v>
      </c>
      <c r="AL51" s="126">
        <f t="shared" si="15"/>
        <v>54</v>
      </c>
      <c r="AM51" s="126">
        <f t="shared" si="15"/>
        <v>54</v>
      </c>
      <c r="AN51" s="126">
        <f t="shared" si="15"/>
        <v>54</v>
      </c>
      <c r="AO51" s="126">
        <f t="shared" si="15"/>
        <v>54</v>
      </c>
      <c r="AP51" s="126">
        <f t="shared" si="15"/>
        <v>54</v>
      </c>
      <c r="AQ51" s="126">
        <f t="shared" si="15"/>
        <v>54</v>
      </c>
      <c r="AR51" s="126">
        <f t="shared" si="15"/>
        <v>54</v>
      </c>
      <c r="AS51" s="126">
        <f>AS47+AS49</f>
        <v>54</v>
      </c>
      <c r="AT51" s="128"/>
      <c r="AU51" s="128"/>
      <c r="AV51" s="129" t="s">
        <v>31</v>
      </c>
      <c r="AW51" s="129" t="s">
        <v>31</v>
      </c>
      <c r="AX51" s="129" t="s">
        <v>31</v>
      </c>
      <c r="AY51" s="129" t="s">
        <v>31</v>
      </c>
      <c r="AZ51" s="129" t="s">
        <v>31</v>
      </c>
      <c r="BA51" s="129" t="s">
        <v>31</v>
      </c>
      <c r="BB51" s="129" t="s">
        <v>31</v>
      </c>
      <c r="BC51" s="129" t="s">
        <v>31</v>
      </c>
      <c r="BD51" s="129" t="s">
        <v>31</v>
      </c>
      <c r="BE51" s="130">
        <f>SUM(E51:BD51)</f>
        <v>2106</v>
      </c>
    </row>
  </sheetData>
  <mergeCells count="119">
    <mergeCell ref="B50:D50"/>
    <mergeCell ref="B51:D51"/>
    <mergeCell ref="BB47:BB48"/>
    <mergeCell ref="BC47:BC48"/>
    <mergeCell ref="BD47:BD48"/>
    <mergeCell ref="BE47:BE48"/>
    <mergeCell ref="B48:D48"/>
    <mergeCell ref="B49:D49"/>
    <mergeCell ref="AV47:AV48"/>
    <mergeCell ref="AW47:AW48"/>
    <mergeCell ref="AX47:AX48"/>
    <mergeCell ref="AY47:AY48"/>
    <mergeCell ref="AZ47:AZ48"/>
    <mergeCell ref="BA47:BA48"/>
    <mergeCell ref="AP47:AP48"/>
    <mergeCell ref="AQ47:AQ48"/>
    <mergeCell ref="AR47:AR48"/>
    <mergeCell ref="AS47:AS48"/>
    <mergeCell ref="AT47:AT48"/>
    <mergeCell ref="AU47:AU48"/>
    <mergeCell ref="AJ47:AJ48"/>
    <mergeCell ref="AK47:AK48"/>
    <mergeCell ref="AL47:AL48"/>
    <mergeCell ref="AM47:AM48"/>
    <mergeCell ref="AN47:AN48"/>
    <mergeCell ref="AO47:AO48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Q47:Q48"/>
    <mergeCell ref="F47:F48"/>
    <mergeCell ref="G47:G48"/>
    <mergeCell ref="H47:H48"/>
    <mergeCell ref="I47:I48"/>
    <mergeCell ref="J47:J48"/>
    <mergeCell ref="K47:K48"/>
    <mergeCell ref="B43:B44"/>
    <mergeCell ref="C43:C44"/>
    <mergeCell ref="B45:B46"/>
    <mergeCell ref="C45:C46"/>
    <mergeCell ref="B47:D47"/>
    <mergeCell ref="E47:E48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BA2:BD2"/>
    <mergeCell ref="BE2:BE6"/>
    <mergeCell ref="E3:BD3"/>
    <mergeCell ref="A5:BD5"/>
    <mergeCell ref="A7:A46"/>
    <mergeCell ref="B7:B8"/>
    <mergeCell ref="C7:C8"/>
    <mergeCell ref="B9:B10"/>
    <mergeCell ref="C9:C10"/>
    <mergeCell ref="B11:B12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4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1"/>
  <sheetViews>
    <sheetView tabSelected="1" view="pageBreakPreview" zoomScale="60" zoomScaleNormal="112" workbookViewId="0">
      <selection sqref="A1:BE1"/>
    </sheetView>
  </sheetViews>
  <sheetFormatPr defaultRowHeight="15.75"/>
  <cols>
    <col min="1" max="1" width="5.28515625" style="105" customWidth="1"/>
    <col min="2" max="2" width="11" style="131" customWidth="1"/>
    <col min="3" max="3" width="34.42578125" style="12" customWidth="1"/>
    <col min="4" max="4" width="9.140625" style="12"/>
    <col min="5" max="5" width="3.85546875" style="12" customWidth="1"/>
    <col min="6" max="6" width="4" style="12" customWidth="1"/>
    <col min="7" max="8" width="3.7109375" style="12" customWidth="1"/>
    <col min="9" max="12" width="4.140625" style="12" customWidth="1"/>
    <col min="13" max="13" width="4" style="12" customWidth="1"/>
    <col min="14" max="14" width="4.140625" style="12" customWidth="1"/>
    <col min="15" max="17" width="4" style="12" customWidth="1"/>
    <col min="18" max="21" width="3.85546875" style="12" customWidth="1"/>
    <col min="22" max="23" width="3" style="12" customWidth="1"/>
    <col min="24" max="28" width="4" style="12" customWidth="1"/>
    <col min="29" max="32" width="3.85546875" style="12" customWidth="1"/>
    <col min="33" max="33" width="4" style="12" customWidth="1"/>
    <col min="34" max="34" width="4.85546875" style="12" customWidth="1"/>
    <col min="35" max="44" width="4" style="12" customWidth="1"/>
    <col min="45" max="45" width="5.42578125" style="12" bestFit="1" customWidth="1"/>
    <col min="46" max="46" width="4.42578125" style="70" customWidth="1"/>
    <col min="47" max="47" width="4" style="70" customWidth="1"/>
    <col min="48" max="48" width="3" style="12" customWidth="1"/>
    <col min="49" max="56" width="2.140625" style="12" customWidth="1"/>
    <col min="57" max="57" width="9.140625" style="12"/>
    <col min="58" max="58" width="9.140625" style="11"/>
    <col min="59" max="256" width="9.140625" style="12"/>
    <col min="257" max="257" width="5.28515625" style="12" customWidth="1"/>
    <col min="258" max="258" width="11" style="12" customWidth="1"/>
    <col min="259" max="259" width="34.42578125" style="12" customWidth="1"/>
    <col min="260" max="260" width="9.140625" style="12"/>
    <col min="261" max="261" width="3.85546875" style="12" customWidth="1"/>
    <col min="262" max="262" width="4" style="12" customWidth="1"/>
    <col min="263" max="264" width="3.7109375" style="12" customWidth="1"/>
    <col min="265" max="268" width="4.140625" style="12" customWidth="1"/>
    <col min="269" max="269" width="4" style="12" customWidth="1"/>
    <col min="270" max="270" width="4.140625" style="12" customWidth="1"/>
    <col min="271" max="273" width="4" style="12" customWidth="1"/>
    <col min="274" max="277" width="3.85546875" style="12" customWidth="1"/>
    <col min="278" max="279" width="3" style="12" customWidth="1"/>
    <col min="280" max="284" width="4" style="12" customWidth="1"/>
    <col min="285" max="288" width="3.85546875" style="12" customWidth="1"/>
    <col min="289" max="303" width="4" style="12" customWidth="1"/>
    <col min="304" max="304" width="3" style="12" customWidth="1"/>
    <col min="305" max="312" width="2.140625" style="12" customWidth="1"/>
    <col min="313" max="512" width="9.140625" style="12"/>
    <col min="513" max="513" width="5.28515625" style="12" customWidth="1"/>
    <col min="514" max="514" width="11" style="12" customWidth="1"/>
    <col min="515" max="515" width="34.42578125" style="12" customWidth="1"/>
    <col min="516" max="516" width="9.140625" style="12"/>
    <col min="517" max="517" width="3.85546875" style="12" customWidth="1"/>
    <col min="518" max="518" width="4" style="12" customWidth="1"/>
    <col min="519" max="520" width="3.7109375" style="12" customWidth="1"/>
    <col min="521" max="524" width="4.140625" style="12" customWidth="1"/>
    <col min="525" max="525" width="4" style="12" customWidth="1"/>
    <col min="526" max="526" width="4.140625" style="12" customWidth="1"/>
    <col min="527" max="529" width="4" style="12" customWidth="1"/>
    <col min="530" max="533" width="3.85546875" style="12" customWidth="1"/>
    <col min="534" max="535" width="3" style="12" customWidth="1"/>
    <col min="536" max="540" width="4" style="12" customWidth="1"/>
    <col min="541" max="544" width="3.85546875" style="12" customWidth="1"/>
    <col min="545" max="559" width="4" style="12" customWidth="1"/>
    <col min="560" max="560" width="3" style="12" customWidth="1"/>
    <col min="561" max="568" width="2.140625" style="12" customWidth="1"/>
    <col min="569" max="768" width="9.140625" style="12"/>
    <col min="769" max="769" width="5.28515625" style="12" customWidth="1"/>
    <col min="770" max="770" width="11" style="12" customWidth="1"/>
    <col min="771" max="771" width="34.42578125" style="12" customWidth="1"/>
    <col min="772" max="772" width="9.140625" style="12"/>
    <col min="773" max="773" width="3.85546875" style="12" customWidth="1"/>
    <col min="774" max="774" width="4" style="12" customWidth="1"/>
    <col min="775" max="776" width="3.7109375" style="12" customWidth="1"/>
    <col min="777" max="780" width="4.140625" style="12" customWidth="1"/>
    <col min="781" max="781" width="4" style="12" customWidth="1"/>
    <col min="782" max="782" width="4.140625" style="12" customWidth="1"/>
    <col min="783" max="785" width="4" style="12" customWidth="1"/>
    <col min="786" max="789" width="3.85546875" style="12" customWidth="1"/>
    <col min="790" max="791" width="3" style="12" customWidth="1"/>
    <col min="792" max="796" width="4" style="12" customWidth="1"/>
    <col min="797" max="800" width="3.85546875" style="12" customWidth="1"/>
    <col min="801" max="815" width="4" style="12" customWidth="1"/>
    <col min="816" max="816" width="3" style="12" customWidth="1"/>
    <col min="817" max="824" width="2.140625" style="12" customWidth="1"/>
    <col min="825" max="1024" width="9.140625" style="12"/>
    <col min="1025" max="1025" width="5.28515625" style="12" customWidth="1"/>
    <col min="1026" max="1026" width="11" style="12" customWidth="1"/>
    <col min="1027" max="1027" width="34.42578125" style="12" customWidth="1"/>
    <col min="1028" max="1028" width="9.140625" style="12"/>
    <col min="1029" max="1029" width="3.85546875" style="12" customWidth="1"/>
    <col min="1030" max="1030" width="4" style="12" customWidth="1"/>
    <col min="1031" max="1032" width="3.7109375" style="12" customWidth="1"/>
    <col min="1033" max="1036" width="4.140625" style="12" customWidth="1"/>
    <col min="1037" max="1037" width="4" style="12" customWidth="1"/>
    <col min="1038" max="1038" width="4.140625" style="12" customWidth="1"/>
    <col min="1039" max="1041" width="4" style="12" customWidth="1"/>
    <col min="1042" max="1045" width="3.85546875" style="12" customWidth="1"/>
    <col min="1046" max="1047" width="3" style="12" customWidth="1"/>
    <col min="1048" max="1052" width="4" style="12" customWidth="1"/>
    <col min="1053" max="1056" width="3.85546875" style="12" customWidth="1"/>
    <col min="1057" max="1071" width="4" style="12" customWidth="1"/>
    <col min="1072" max="1072" width="3" style="12" customWidth="1"/>
    <col min="1073" max="1080" width="2.140625" style="12" customWidth="1"/>
    <col min="1081" max="1280" width="9.140625" style="12"/>
    <col min="1281" max="1281" width="5.28515625" style="12" customWidth="1"/>
    <col min="1282" max="1282" width="11" style="12" customWidth="1"/>
    <col min="1283" max="1283" width="34.42578125" style="12" customWidth="1"/>
    <col min="1284" max="1284" width="9.140625" style="12"/>
    <col min="1285" max="1285" width="3.85546875" style="12" customWidth="1"/>
    <col min="1286" max="1286" width="4" style="12" customWidth="1"/>
    <col min="1287" max="1288" width="3.7109375" style="12" customWidth="1"/>
    <col min="1289" max="1292" width="4.140625" style="12" customWidth="1"/>
    <col min="1293" max="1293" width="4" style="12" customWidth="1"/>
    <col min="1294" max="1294" width="4.140625" style="12" customWidth="1"/>
    <col min="1295" max="1297" width="4" style="12" customWidth="1"/>
    <col min="1298" max="1301" width="3.85546875" style="12" customWidth="1"/>
    <col min="1302" max="1303" width="3" style="12" customWidth="1"/>
    <col min="1304" max="1308" width="4" style="12" customWidth="1"/>
    <col min="1309" max="1312" width="3.85546875" style="12" customWidth="1"/>
    <col min="1313" max="1327" width="4" style="12" customWidth="1"/>
    <col min="1328" max="1328" width="3" style="12" customWidth="1"/>
    <col min="1329" max="1336" width="2.140625" style="12" customWidth="1"/>
    <col min="1337" max="1536" width="9.140625" style="12"/>
    <col min="1537" max="1537" width="5.28515625" style="12" customWidth="1"/>
    <col min="1538" max="1538" width="11" style="12" customWidth="1"/>
    <col min="1539" max="1539" width="34.42578125" style="12" customWidth="1"/>
    <col min="1540" max="1540" width="9.140625" style="12"/>
    <col min="1541" max="1541" width="3.85546875" style="12" customWidth="1"/>
    <col min="1542" max="1542" width="4" style="12" customWidth="1"/>
    <col min="1543" max="1544" width="3.7109375" style="12" customWidth="1"/>
    <col min="1545" max="1548" width="4.140625" style="12" customWidth="1"/>
    <col min="1549" max="1549" width="4" style="12" customWidth="1"/>
    <col min="1550" max="1550" width="4.140625" style="12" customWidth="1"/>
    <col min="1551" max="1553" width="4" style="12" customWidth="1"/>
    <col min="1554" max="1557" width="3.85546875" style="12" customWidth="1"/>
    <col min="1558" max="1559" width="3" style="12" customWidth="1"/>
    <col min="1560" max="1564" width="4" style="12" customWidth="1"/>
    <col min="1565" max="1568" width="3.85546875" style="12" customWidth="1"/>
    <col min="1569" max="1583" width="4" style="12" customWidth="1"/>
    <col min="1584" max="1584" width="3" style="12" customWidth="1"/>
    <col min="1585" max="1592" width="2.140625" style="12" customWidth="1"/>
    <col min="1593" max="1792" width="9.140625" style="12"/>
    <col min="1793" max="1793" width="5.28515625" style="12" customWidth="1"/>
    <col min="1794" max="1794" width="11" style="12" customWidth="1"/>
    <col min="1795" max="1795" width="34.42578125" style="12" customWidth="1"/>
    <col min="1796" max="1796" width="9.140625" style="12"/>
    <col min="1797" max="1797" width="3.85546875" style="12" customWidth="1"/>
    <col min="1798" max="1798" width="4" style="12" customWidth="1"/>
    <col min="1799" max="1800" width="3.7109375" style="12" customWidth="1"/>
    <col min="1801" max="1804" width="4.140625" style="12" customWidth="1"/>
    <col min="1805" max="1805" width="4" style="12" customWidth="1"/>
    <col min="1806" max="1806" width="4.140625" style="12" customWidth="1"/>
    <col min="1807" max="1809" width="4" style="12" customWidth="1"/>
    <col min="1810" max="1813" width="3.85546875" style="12" customWidth="1"/>
    <col min="1814" max="1815" width="3" style="12" customWidth="1"/>
    <col min="1816" max="1820" width="4" style="12" customWidth="1"/>
    <col min="1821" max="1824" width="3.85546875" style="12" customWidth="1"/>
    <col min="1825" max="1839" width="4" style="12" customWidth="1"/>
    <col min="1840" max="1840" width="3" style="12" customWidth="1"/>
    <col min="1841" max="1848" width="2.140625" style="12" customWidth="1"/>
    <col min="1849" max="2048" width="9.140625" style="12"/>
    <col min="2049" max="2049" width="5.28515625" style="12" customWidth="1"/>
    <col min="2050" max="2050" width="11" style="12" customWidth="1"/>
    <col min="2051" max="2051" width="34.42578125" style="12" customWidth="1"/>
    <col min="2052" max="2052" width="9.140625" style="12"/>
    <col min="2053" max="2053" width="3.85546875" style="12" customWidth="1"/>
    <col min="2054" max="2054" width="4" style="12" customWidth="1"/>
    <col min="2055" max="2056" width="3.7109375" style="12" customWidth="1"/>
    <col min="2057" max="2060" width="4.140625" style="12" customWidth="1"/>
    <col min="2061" max="2061" width="4" style="12" customWidth="1"/>
    <col min="2062" max="2062" width="4.140625" style="12" customWidth="1"/>
    <col min="2063" max="2065" width="4" style="12" customWidth="1"/>
    <col min="2066" max="2069" width="3.85546875" style="12" customWidth="1"/>
    <col min="2070" max="2071" width="3" style="12" customWidth="1"/>
    <col min="2072" max="2076" width="4" style="12" customWidth="1"/>
    <col min="2077" max="2080" width="3.85546875" style="12" customWidth="1"/>
    <col min="2081" max="2095" width="4" style="12" customWidth="1"/>
    <col min="2096" max="2096" width="3" style="12" customWidth="1"/>
    <col min="2097" max="2104" width="2.140625" style="12" customWidth="1"/>
    <col min="2105" max="2304" width="9.140625" style="12"/>
    <col min="2305" max="2305" width="5.28515625" style="12" customWidth="1"/>
    <col min="2306" max="2306" width="11" style="12" customWidth="1"/>
    <col min="2307" max="2307" width="34.42578125" style="12" customWidth="1"/>
    <col min="2308" max="2308" width="9.140625" style="12"/>
    <col min="2309" max="2309" width="3.85546875" style="12" customWidth="1"/>
    <col min="2310" max="2310" width="4" style="12" customWidth="1"/>
    <col min="2311" max="2312" width="3.7109375" style="12" customWidth="1"/>
    <col min="2313" max="2316" width="4.140625" style="12" customWidth="1"/>
    <col min="2317" max="2317" width="4" style="12" customWidth="1"/>
    <col min="2318" max="2318" width="4.140625" style="12" customWidth="1"/>
    <col min="2319" max="2321" width="4" style="12" customWidth="1"/>
    <col min="2322" max="2325" width="3.85546875" style="12" customWidth="1"/>
    <col min="2326" max="2327" width="3" style="12" customWidth="1"/>
    <col min="2328" max="2332" width="4" style="12" customWidth="1"/>
    <col min="2333" max="2336" width="3.85546875" style="12" customWidth="1"/>
    <col min="2337" max="2351" width="4" style="12" customWidth="1"/>
    <col min="2352" max="2352" width="3" style="12" customWidth="1"/>
    <col min="2353" max="2360" width="2.140625" style="12" customWidth="1"/>
    <col min="2361" max="2560" width="9.140625" style="12"/>
    <col min="2561" max="2561" width="5.28515625" style="12" customWidth="1"/>
    <col min="2562" max="2562" width="11" style="12" customWidth="1"/>
    <col min="2563" max="2563" width="34.42578125" style="12" customWidth="1"/>
    <col min="2564" max="2564" width="9.140625" style="12"/>
    <col min="2565" max="2565" width="3.85546875" style="12" customWidth="1"/>
    <col min="2566" max="2566" width="4" style="12" customWidth="1"/>
    <col min="2567" max="2568" width="3.7109375" style="12" customWidth="1"/>
    <col min="2569" max="2572" width="4.140625" style="12" customWidth="1"/>
    <col min="2573" max="2573" width="4" style="12" customWidth="1"/>
    <col min="2574" max="2574" width="4.140625" style="12" customWidth="1"/>
    <col min="2575" max="2577" width="4" style="12" customWidth="1"/>
    <col min="2578" max="2581" width="3.85546875" style="12" customWidth="1"/>
    <col min="2582" max="2583" width="3" style="12" customWidth="1"/>
    <col min="2584" max="2588" width="4" style="12" customWidth="1"/>
    <col min="2589" max="2592" width="3.85546875" style="12" customWidth="1"/>
    <col min="2593" max="2607" width="4" style="12" customWidth="1"/>
    <col min="2608" max="2608" width="3" style="12" customWidth="1"/>
    <col min="2609" max="2616" width="2.140625" style="12" customWidth="1"/>
    <col min="2617" max="2816" width="9.140625" style="12"/>
    <col min="2817" max="2817" width="5.28515625" style="12" customWidth="1"/>
    <col min="2818" max="2818" width="11" style="12" customWidth="1"/>
    <col min="2819" max="2819" width="34.42578125" style="12" customWidth="1"/>
    <col min="2820" max="2820" width="9.140625" style="12"/>
    <col min="2821" max="2821" width="3.85546875" style="12" customWidth="1"/>
    <col min="2822" max="2822" width="4" style="12" customWidth="1"/>
    <col min="2823" max="2824" width="3.7109375" style="12" customWidth="1"/>
    <col min="2825" max="2828" width="4.140625" style="12" customWidth="1"/>
    <col min="2829" max="2829" width="4" style="12" customWidth="1"/>
    <col min="2830" max="2830" width="4.140625" style="12" customWidth="1"/>
    <col min="2831" max="2833" width="4" style="12" customWidth="1"/>
    <col min="2834" max="2837" width="3.85546875" style="12" customWidth="1"/>
    <col min="2838" max="2839" width="3" style="12" customWidth="1"/>
    <col min="2840" max="2844" width="4" style="12" customWidth="1"/>
    <col min="2845" max="2848" width="3.85546875" style="12" customWidth="1"/>
    <col min="2849" max="2863" width="4" style="12" customWidth="1"/>
    <col min="2864" max="2864" width="3" style="12" customWidth="1"/>
    <col min="2865" max="2872" width="2.140625" style="12" customWidth="1"/>
    <col min="2873" max="3072" width="9.140625" style="12"/>
    <col min="3073" max="3073" width="5.28515625" style="12" customWidth="1"/>
    <col min="3074" max="3074" width="11" style="12" customWidth="1"/>
    <col min="3075" max="3075" width="34.42578125" style="12" customWidth="1"/>
    <col min="3076" max="3076" width="9.140625" style="12"/>
    <col min="3077" max="3077" width="3.85546875" style="12" customWidth="1"/>
    <col min="3078" max="3078" width="4" style="12" customWidth="1"/>
    <col min="3079" max="3080" width="3.7109375" style="12" customWidth="1"/>
    <col min="3081" max="3084" width="4.140625" style="12" customWidth="1"/>
    <col min="3085" max="3085" width="4" style="12" customWidth="1"/>
    <col min="3086" max="3086" width="4.140625" style="12" customWidth="1"/>
    <col min="3087" max="3089" width="4" style="12" customWidth="1"/>
    <col min="3090" max="3093" width="3.85546875" style="12" customWidth="1"/>
    <col min="3094" max="3095" width="3" style="12" customWidth="1"/>
    <col min="3096" max="3100" width="4" style="12" customWidth="1"/>
    <col min="3101" max="3104" width="3.85546875" style="12" customWidth="1"/>
    <col min="3105" max="3119" width="4" style="12" customWidth="1"/>
    <col min="3120" max="3120" width="3" style="12" customWidth="1"/>
    <col min="3121" max="3128" width="2.140625" style="12" customWidth="1"/>
    <col min="3129" max="3328" width="9.140625" style="12"/>
    <col min="3329" max="3329" width="5.28515625" style="12" customWidth="1"/>
    <col min="3330" max="3330" width="11" style="12" customWidth="1"/>
    <col min="3331" max="3331" width="34.42578125" style="12" customWidth="1"/>
    <col min="3332" max="3332" width="9.140625" style="12"/>
    <col min="3333" max="3333" width="3.85546875" style="12" customWidth="1"/>
    <col min="3334" max="3334" width="4" style="12" customWidth="1"/>
    <col min="3335" max="3336" width="3.7109375" style="12" customWidth="1"/>
    <col min="3337" max="3340" width="4.140625" style="12" customWidth="1"/>
    <col min="3341" max="3341" width="4" style="12" customWidth="1"/>
    <col min="3342" max="3342" width="4.140625" style="12" customWidth="1"/>
    <col min="3343" max="3345" width="4" style="12" customWidth="1"/>
    <col min="3346" max="3349" width="3.85546875" style="12" customWidth="1"/>
    <col min="3350" max="3351" width="3" style="12" customWidth="1"/>
    <col min="3352" max="3356" width="4" style="12" customWidth="1"/>
    <col min="3357" max="3360" width="3.85546875" style="12" customWidth="1"/>
    <col min="3361" max="3375" width="4" style="12" customWidth="1"/>
    <col min="3376" max="3376" width="3" style="12" customWidth="1"/>
    <col min="3377" max="3384" width="2.140625" style="12" customWidth="1"/>
    <col min="3385" max="3584" width="9.140625" style="12"/>
    <col min="3585" max="3585" width="5.28515625" style="12" customWidth="1"/>
    <col min="3586" max="3586" width="11" style="12" customWidth="1"/>
    <col min="3587" max="3587" width="34.42578125" style="12" customWidth="1"/>
    <col min="3588" max="3588" width="9.140625" style="12"/>
    <col min="3589" max="3589" width="3.85546875" style="12" customWidth="1"/>
    <col min="3590" max="3590" width="4" style="12" customWidth="1"/>
    <col min="3591" max="3592" width="3.7109375" style="12" customWidth="1"/>
    <col min="3593" max="3596" width="4.140625" style="12" customWidth="1"/>
    <col min="3597" max="3597" width="4" style="12" customWidth="1"/>
    <col min="3598" max="3598" width="4.140625" style="12" customWidth="1"/>
    <col min="3599" max="3601" width="4" style="12" customWidth="1"/>
    <col min="3602" max="3605" width="3.85546875" style="12" customWidth="1"/>
    <col min="3606" max="3607" width="3" style="12" customWidth="1"/>
    <col min="3608" max="3612" width="4" style="12" customWidth="1"/>
    <col min="3613" max="3616" width="3.85546875" style="12" customWidth="1"/>
    <col min="3617" max="3631" width="4" style="12" customWidth="1"/>
    <col min="3632" max="3632" width="3" style="12" customWidth="1"/>
    <col min="3633" max="3640" width="2.140625" style="12" customWidth="1"/>
    <col min="3641" max="3840" width="9.140625" style="12"/>
    <col min="3841" max="3841" width="5.28515625" style="12" customWidth="1"/>
    <col min="3842" max="3842" width="11" style="12" customWidth="1"/>
    <col min="3843" max="3843" width="34.42578125" style="12" customWidth="1"/>
    <col min="3844" max="3844" width="9.140625" style="12"/>
    <col min="3845" max="3845" width="3.85546875" style="12" customWidth="1"/>
    <col min="3846" max="3846" width="4" style="12" customWidth="1"/>
    <col min="3847" max="3848" width="3.7109375" style="12" customWidth="1"/>
    <col min="3849" max="3852" width="4.140625" style="12" customWidth="1"/>
    <col min="3853" max="3853" width="4" style="12" customWidth="1"/>
    <col min="3854" max="3854" width="4.140625" style="12" customWidth="1"/>
    <col min="3855" max="3857" width="4" style="12" customWidth="1"/>
    <col min="3858" max="3861" width="3.85546875" style="12" customWidth="1"/>
    <col min="3862" max="3863" width="3" style="12" customWidth="1"/>
    <col min="3864" max="3868" width="4" style="12" customWidth="1"/>
    <col min="3869" max="3872" width="3.85546875" style="12" customWidth="1"/>
    <col min="3873" max="3887" width="4" style="12" customWidth="1"/>
    <col min="3888" max="3888" width="3" style="12" customWidth="1"/>
    <col min="3889" max="3896" width="2.140625" style="12" customWidth="1"/>
    <col min="3897" max="4096" width="9.140625" style="12"/>
    <col min="4097" max="4097" width="5.28515625" style="12" customWidth="1"/>
    <col min="4098" max="4098" width="11" style="12" customWidth="1"/>
    <col min="4099" max="4099" width="34.42578125" style="12" customWidth="1"/>
    <col min="4100" max="4100" width="9.140625" style="12"/>
    <col min="4101" max="4101" width="3.85546875" style="12" customWidth="1"/>
    <col min="4102" max="4102" width="4" style="12" customWidth="1"/>
    <col min="4103" max="4104" width="3.7109375" style="12" customWidth="1"/>
    <col min="4105" max="4108" width="4.140625" style="12" customWidth="1"/>
    <col min="4109" max="4109" width="4" style="12" customWidth="1"/>
    <col min="4110" max="4110" width="4.140625" style="12" customWidth="1"/>
    <col min="4111" max="4113" width="4" style="12" customWidth="1"/>
    <col min="4114" max="4117" width="3.85546875" style="12" customWidth="1"/>
    <col min="4118" max="4119" width="3" style="12" customWidth="1"/>
    <col min="4120" max="4124" width="4" style="12" customWidth="1"/>
    <col min="4125" max="4128" width="3.85546875" style="12" customWidth="1"/>
    <col min="4129" max="4143" width="4" style="12" customWidth="1"/>
    <col min="4144" max="4144" width="3" style="12" customWidth="1"/>
    <col min="4145" max="4152" width="2.140625" style="12" customWidth="1"/>
    <col min="4153" max="4352" width="9.140625" style="12"/>
    <col min="4353" max="4353" width="5.28515625" style="12" customWidth="1"/>
    <col min="4354" max="4354" width="11" style="12" customWidth="1"/>
    <col min="4355" max="4355" width="34.42578125" style="12" customWidth="1"/>
    <col min="4356" max="4356" width="9.140625" style="12"/>
    <col min="4357" max="4357" width="3.85546875" style="12" customWidth="1"/>
    <col min="4358" max="4358" width="4" style="12" customWidth="1"/>
    <col min="4359" max="4360" width="3.7109375" style="12" customWidth="1"/>
    <col min="4361" max="4364" width="4.140625" style="12" customWidth="1"/>
    <col min="4365" max="4365" width="4" style="12" customWidth="1"/>
    <col min="4366" max="4366" width="4.140625" style="12" customWidth="1"/>
    <col min="4367" max="4369" width="4" style="12" customWidth="1"/>
    <col min="4370" max="4373" width="3.85546875" style="12" customWidth="1"/>
    <col min="4374" max="4375" width="3" style="12" customWidth="1"/>
    <col min="4376" max="4380" width="4" style="12" customWidth="1"/>
    <col min="4381" max="4384" width="3.85546875" style="12" customWidth="1"/>
    <col min="4385" max="4399" width="4" style="12" customWidth="1"/>
    <col min="4400" max="4400" width="3" style="12" customWidth="1"/>
    <col min="4401" max="4408" width="2.140625" style="12" customWidth="1"/>
    <col min="4409" max="4608" width="9.140625" style="12"/>
    <col min="4609" max="4609" width="5.28515625" style="12" customWidth="1"/>
    <col min="4610" max="4610" width="11" style="12" customWidth="1"/>
    <col min="4611" max="4611" width="34.42578125" style="12" customWidth="1"/>
    <col min="4612" max="4612" width="9.140625" style="12"/>
    <col min="4613" max="4613" width="3.85546875" style="12" customWidth="1"/>
    <col min="4614" max="4614" width="4" style="12" customWidth="1"/>
    <col min="4615" max="4616" width="3.7109375" style="12" customWidth="1"/>
    <col min="4617" max="4620" width="4.140625" style="12" customWidth="1"/>
    <col min="4621" max="4621" width="4" style="12" customWidth="1"/>
    <col min="4622" max="4622" width="4.140625" style="12" customWidth="1"/>
    <col min="4623" max="4625" width="4" style="12" customWidth="1"/>
    <col min="4626" max="4629" width="3.85546875" style="12" customWidth="1"/>
    <col min="4630" max="4631" width="3" style="12" customWidth="1"/>
    <col min="4632" max="4636" width="4" style="12" customWidth="1"/>
    <col min="4637" max="4640" width="3.85546875" style="12" customWidth="1"/>
    <col min="4641" max="4655" width="4" style="12" customWidth="1"/>
    <col min="4656" max="4656" width="3" style="12" customWidth="1"/>
    <col min="4657" max="4664" width="2.140625" style="12" customWidth="1"/>
    <col min="4665" max="4864" width="9.140625" style="12"/>
    <col min="4865" max="4865" width="5.28515625" style="12" customWidth="1"/>
    <col min="4866" max="4866" width="11" style="12" customWidth="1"/>
    <col min="4867" max="4867" width="34.42578125" style="12" customWidth="1"/>
    <col min="4868" max="4868" width="9.140625" style="12"/>
    <col min="4869" max="4869" width="3.85546875" style="12" customWidth="1"/>
    <col min="4870" max="4870" width="4" style="12" customWidth="1"/>
    <col min="4871" max="4872" width="3.7109375" style="12" customWidth="1"/>
    <col min="4873" max="4876" width="4.140625" style="12" customWidth="1"/>
    <col min="4877" max="4877" width="4" style="12" customWidth="1"/>
    <col min="4878" max="4878" width="4.140625" style="12" customWidth="1"/>
    <col min="4879" max="4881" width="4" style="12" customWidth="1"/>
    <col min="4882" max="4885" width="3.85546875" style="12" customWidth="1"/>
    <col min="4886" max="4887" width="3" style="12" customWidth="1"/>
    <col min="4888" max="4892" width="4" style="12" customWidth="1"/>
    <col min="4893" max="4896" width="3.85546875" style="12" customWidth="1"/>
    <col min="4897" max="4911" width="4" style="12" customWidth="1"/>
    <col min="4912" max="4912" width="3" style="12" customWidth="1"/>
    <col min="4913" max="4920" width="2.140625" style="12" customWidth="1"/>
    <col min="4921" max="5120" width="9.140625" style="12"/>
    <col min="5121" max="5121" width="5.28515625" style="12" customWidth="1"/>
    <col min="5122" max="5122" width="11" style="12" customWidth="1"/>
    <col min="5123" max="5123" width="34.42578125" style="12" customWidth="1"/>
    <col min="5124" max="5124" width="9.140625" style="12"/>
    <col min="5125" max="5125" width="3.85546875" style="12" customWidth="1"/>
    <col min="5126" max="5126" width="4" style="12" customWidth="1"/>
    <col min="5127" max="5128" width="3.7109375" style="12" customWidth="1"/>
    <col min="5129" max="5132" width="4.140625" style="12" customWidth="1"/>
    <col min="5133" max="5133" width="4" style="12" customWidth="1"/>
    <col min="5134" max="5134" width="4.140625" style="12" customWidth="1"/>
    <col min="5135" max="5137" width="4" style="12" customWidth="1"/>
    <col min="5138" max="5141" width="3.85546875" style="12" customWidth="1"/>
    <col min="5142" max="5143" width="3" style="12" customWidth="1"/>
    <col min="5144" max="5148" width="4" style="12" customWidth="1"/>
    <col min="5149" max="5152" width="3.85546875" style="12" customWidth="1"/>
    <col min="5153" max="5167" width="4" style="12" customWidth="1"/>
    <col min="5168" max="5168" width="3" style="12" customWidth="1"/>
    <col min="5169" max="5176" width="2.140625" style="12" customWidth="1"/>
    <col min="5177" max="5376" width="9.140625" style="12"/>
    <col min="5377" max="5377" width="5.28515625" style="12" customWidth="1"/>
    <col min="5378" max="5378" width="11" style="12" customWidth="1"/>
    <col min="5379" max="5379" width="34.42578125" style="12" customWidth="1"/>
    <col min="5380" max="5380" width="9.140625" style="12"/>
    <col min="5381" max="5381" width="3.85546875" style="12" customWidth="1"/>
    <col min="5382" max="5382" width="4" style="12" customWidth="1"/>
    <col min="5383" max="5384" width="3.7109375" style="12" customWidth="1"/>
    <col min="5385" max="5388" width="4.140625" style="12" customWidth="1"/>
    <col min="5389" max="5389" width="4" style="12" customWidth="1"/>
    <col min="5390" max="5390" width="4.140625" style="12" customWidth="1"/>
    <col min="5391" max="5393" width="4" style="12" customWidth="1"/>
    <col min="5394" max="5397" width="3.85546875" style="12" customWidth="1"/>
    <col min="5398" max="5399" width="3" style="12" customWidth="1"/>
    <col min="5400" max="5404" width="4" style="12" customWidth="1"/>
    <col min="5405" max="5408" width="3.85546875" style="12" customWidth="1"/>
    <col min="5409" max="5423" width="4" style="12" customWidth="1"/>
    <col min="5424" max="5424" width="3" style="12" customWidth="1"/>
    <col min="5425" max="5432" width="2.140625" style="12" customWidth="1"/>
    <col min="5433" max="5632" width="9.140625" style="12"/>
    <col min="5633" max="5633" width="5.28515625" style="12" customWidth="1"/>
    <col min="5634" max="5634" width="11" style="12" customWidth="1"/>
    <col min="5635" max="5635" width="34.42578125" style="12" customWidth="1"/>
    <col min="5636" max="5636" width="9.140625" style="12"/>
    <col min="5637" max="5637" width="3.85546875" style="12" customWidth="1"/>
    <col min="5638" max="5638" width="4" style="12" customWidth="1"/>
    <col min="5639" max="5640" width="3.7109375" style="12" customWidth="1"/>
    <col min="5641" max="5644" width="4.140625" style="12" customWidth="1"/>
    <col min="5645" max="5645" width="4" style="12" customWidth="1"/>
    <col min="5646" max="5646" width="4.140625" style="12" customWidth="1"/>
    <col min="5647" max="5649" width="4" style="12" customWidth="1"/>
    <col min="5650" max="5653" width="3.85546875" style="12" customWidth="1"/>
    <col min="5654" max="5655" width="3" style="12" customWidth="1"/>
    <col min="5656" max="5660" width="4" style="12" customWidth="1"/>
    <col min="5661" max="5664" width="3.85546875" style="12" customWidth="1"/>
    <col min="5665" max="5679" width="4" style="12" customWidth="1"/>
    <col min="5680" max="5680" width="3" style="12" customWidth="1"/>
    <col min="5681" max="5688" width="2.140625" style="12" customWidth="1"/>
    <col min="5689" max="5888" width="9.140625" style="12"/>
    <col min="5889" max="5889" width="5.28515625" style="12" customWidth="1"/>
    <col min="5890" max="5890" width="11" style="12" customWidth="1"/>
    <col min="5891" max="5891" width="34.42578125" style="12" customWidth="1"/>
    <col min="5892" max="5892" width="9.140625" style="12"/>
    <col min="5893" max="5893" width="3.85546875" style="12" customWidth="1"/>
    <col min="5894" max="5894" width="4" style="12" customWidth="1"/>
    <col min="5895" max="5896" width="3.7109375" style="12" customWidth="1"/>
    <col min="5897" max="5900" width="4.140625" style="12" customWidth="1"/>
    <col min="5901" max="5901" width="4" style="12" customWidth="1"/>
    <col min="5902" max="5902" width="4.140625" style="12" customWidth="1"/>
    <col min="5903" max="5905" width="4" style="12" customWidth="1"/>
    <col min="5906" max="5909" width="3.85546875" style="12" customWidth="1"/>
    <col min="5910" max="5911" width="3" style="12" customWidth="1"/>
    <col min="5912" max="5916" width="4" style="12" customWidth="1"/>
    <col min="5917" max="5920" width="3.85546875" style="12" customWidth="1"/>
    <col min="5921" max="5935" width="4" style="12" customWidth="1"/>
    <col min="5936" max="5936" width="3" style="12" customWidth="1"/>
    <col min="5937" max="5944" width="2.140625" style="12" customWidth="1"/>
    <col min="5945" max="6144" width="9.140625" style="12"/>
    <col min="6145" max="6145" width="5.28515625" style="12" customWidth="1"/>
    <col min="6146" max="6146" width="11" style="12" customWidth="1"/>
    <col min="6147" max="6147" width="34.42578125" style="12" customWidth="1"/>
    <col min="6148" max="6148" width="9.140625" style="12"/>
    <col min="6149" max="6149" width="3.85546875" style="12" customWidth="1"/>
    <col min="6150" max="6150" width="4" style="12" customWidth="1"/>
    <col min="6151" max="6152" width="3.7109375" style="12" customWidth="1"/>
    <col min="6153" max="6156" width="4.140625" style="12" customWidth="1"/>
    <col min="6157" max="6157" width="4" style="12" customWidth="1"/>
    <col min="6158" max="6158" width="4.140625" style="12" customWidth="1"/>
    <col min="6159" max="6161" width="4" style="12" customWidth="1"/>
    <col min="6162" max="6165" width="3.85546875" style="12" customWidth="1"/>
    <col min="6166" max="6167" width="3" style="12" customWidth="1"/>
    <col min="6168" max="6172" width="4" style="12" customWidth="1"/>
    <col min="6173" max="6176" width="3.85546875" style="12" customWidth="1"/>
    <col min="6177" max="6191" width="4" style="12" customWidth="1"/>
    <col min="6192" max="6192" width="3" style="12" customWidth="1"/>
    <col min="6193" max="6200" width="2.140625" style="12" customWidth="1"/>
    <col min="6201" max="6400" width="9.140625" style="12"/>
    <col min="6401" max="6401" width="5.28515625" style="12" customWidth="1"/>
    <col min="6402" max="6402" width="11" style="12" customWidth="1"/>
    <col min="6403" max="6403" width="34.42578125" style="12" customWidth="1"/>
    <col min="6404" max="6404" width="9.140625" style="12"/>
    <col min="6405" max="6405" width="3.85546875" style="12" customWidth="1"/>
    <col min="6406" max="6406" width="4" style="12" customWidth="1"/>
    <col min="6407" max="6408" width="3.7109375" style="12" customWidth="1"/>
    <col min="6409" max="6412" width="4.140625" style="12" customWidth="1"/>
    <col min="6413" max="6413" width="4" style="12" customWidth="1"/>
    <col min="6414" max="6414" width="4.140625" style="12" customWidth="1"/>
    <col min="6415" max="6417" width="4" style="12" customWidth="1"/>
    <col min="6418" max="6421" width="3.85546875" style="12" customWidth="1"/>
    <col min="6422" max="6423" width="3" style="12" customWidth="1"/>
    <col min="6424" max="6428" width="4" style="12" customWidth="1"/>
    <col min="6429" max="6432" width="3.85546875" style="12" customWidth="1"/>
    <col min="6433" max="6447" width="4" style="12" customWidth="1"/>
    <col min="6448" max="6448" width="3" style="12" customWidth="1"/>
    <col min="6449" max="6456" width="2.140625" style="12" customWidth="1"/>
    <col min="6457" max="6656" width="9.140625" style="12"/>
    <col min="6657" max="6657" width="5.28515625" style="12" customWidth="1"/>
    <col min="6658" max="6658" width="11" style="12" customWidth="1"/>
    <col min="6659" max="6659" width="34.42578125" style="12" customWidth="1"/>
    <col min="6660" max="6660" width="9.140625" style="12"/>
    <col min="6661" max="6661" width="3.85546875" style="12" customWidth="1"/>
    <col min="6662" max="6662" width="4" style="12" customWidth="1"/>
    <col min="6663" max="6664" width="3.7109375" style="12" customWidth="1"/>
    <col min="6665" max="6668" width="4.140625" style="12" customWidth="1"/>
    <col min="6669" max="6669" width="4" style="12" customWidth="1"/>
    <col min="6670" max="6670" width="4.140625" style="12" customWidth="1"/>
    <col min="6671" max="6673" width="4" style="12" customWidth="1"/>
    <col min="6674" max="6677" width="3.85546875" style="12" customWidth="1"/>
    <col min="6678" max="6679" width="3" style="12" customWidth="1"/>
    <col min="6680" max="6684" width="4" style="12" customWidth="1"/>
    <col min="6685" max="6688" width="3.85546875" style="12" customWidth="1"/>
    <col min="6689" max="6703" width="4" style="12" customWidth="1"/>
    <col min="6704" max="6704" width="3" style="12" customWidth="1"/>
    <col min="6705" max="6712" width="2.140625" style="12" customWidth="1"/>
    <col min="6713" max="6912" width="9.140625" style="12"/>
    <col min="6913" max="6913" width="5.28515625" style="12" customWidth="1"/>
    <col min="6914" max="6914" width="11" style="12" customWidth="1"/>
    <col min="6915" max="6915" width="34.42578125" style="12" customWidth="1"/>
    <col min="6916" max="6916" width="9.140625" style="12"/>
    <col min="6917" max="6917" width="3.85546875" style="12" customWidth="1"/>
    <col min="6918" max="6918" width="4" style="12" customWidth="1"/>
    <col min="6919" max="6920" width="3.7109375" style="12" customWidth="1"/>
    <col min="6921" max="6924" width="4.140625" style="12" customWidth="1"/>
    <col min="6925" max="6925" width="4" style="12" customWidth="1"/>
    <col min="6926" max="6926" width="4.140625" style="12" customWidth="1"/>
    <col min="6927" max="6929" width="4" style="12" customWidth="1"/>
    <col min="6930" max="6933" width="3.85546875" style="12" customWidth="1"/>
    <col min="6934" max="6935" width="3" style="12" customWidth="1"/>
    <col min="6936" max="6940" width="4" style="12" customWidth="1"/>
    <col min="6941" max="6944" width="3.85546875" style="12" customWidth="1"/>
    <col min="6945" max="6959" width="4" style="12" customWidth="1"/>
    <col min="6960" max="6960" width="3" style="12" customWidth="1"/>
    <col min="6961" max="6968" width="2.140625" style="12" customWidth="1"/>
    <col min="6969" max="7168" width="9.140625" style="12"/>
    <col min="7169" max="7169" width="5.28515625" style="12" customWidth="1"/>
    <col min="7170" max="7170" width="11" style="12" customWidth="1"/>
    <col min="7171" max="7171" width="34.42578125" style="12" customWidth="1"/>
    <col min="7172" max="7172" width="9.140625" style="12"/>
    <col min="7173" max="7173" width="3.85546875" style="12" customWidth="1"/>
    <col min="7174" max="7174" width="4" style="12" customWidth="1"/>
    <col min="7175" max="7176" width="3.7109375" style="12" customWidth="1"/>
    <col min="7177" max="7180" width="4.140625" style="12" customWidth="1"/>
    <col min="7181" max="7181" width="4" style="12" customWidth="1"/>
    <col min="7182" max="7182" width="4.140625" style="12" customWidth="1"/>
    <col min="7183" max="7185" width="4" style="12" customWidth="1"/>
    <col min="7186" max="7189" width="3.85546875" style="12" customWidth="1"/>
    <col min="7190" max="7191" width="3" style="12" customWidth="1"/>
    <col min="7192" max="7196" width="4" style="12" customWidth="1"/>
    <col min="7197" max="7200" width="3.85546875" style="12" customWidth="1"/>
    <col min="7201" max="7215" width="4" style="12" customWidth="1"/>
    <col min="7216" max="7216" width="3" style="12" customWidth="1"/>
    <col min="7217" max="7224" width="2.140625" style="12" customWidth="1"/>
    <col min="7225" max="7424" width="9.140625" style="12"/>
    <col min="7425" max="7425" width="5.28515625" style="12" customWidth="1"/>
    <col min="7426" max="7426" width="11" style="12" customWidth="1"/>
    <col min="7427" max="7427" width="34.42578125" style="12" customWidth="1"/>
    <col min="7428" max="7428" width="9.140625" style="12"/>
    <col min="7429" max="7429" width="3.85546875" style="12" customWidth="1"/>
    <col min="7430" max="7430" width="4" style="12" customWidth="1"/>
    <col min="7431" max="7432" width="3.7109375" style="12" customWidth="1"/>
    <col min="7433" max="7436" width="4.140625" style="12" customWidth="1"/>
    <col min="7437" max="7437" width="4" style="12" customWidth="1"/>
    <col min="7438" max="7438" width="4.140625" style="12" customWidth="1"/>
    <col min="7439" max="7441" width="4" style="12" customWidth="1"/>
    <col min="7442" max="7445" width="3.85546875" style="12" customWidth="1"/>
    <col min="7446" max="7447" width="3" style="12" customWidth="1"/>
    <col min="7448" max="7452" width="4" style="12" customWidth="1"/>
    <col min="7453" max="7456" width="3.85546875" style="12" customWidth="1"/>
    <col min="7457" max="7471" width="4" style="12" customWidth="1"/>
    <col min="7472" max="7472" width="3" style="12" customWidth="1"/>
    <col min="7473" max="7480" width="2.140625" style="12" customWidth="1"/>
    <col min="7481" max="7680" width="9.140625" style="12"/>
    <col min="7681" max="7681" width="5.28515625" style="12" customWidth="1"/>
    <col min="7682" max="7682" width="11" style="12" customWidth="1"/>
    <col min="7683" max="7683" width="34.42578125" style="12" customWidth="1"/>
    <col min="7684" max="7684" width="9.140625" style="12"/>
    <col min="7685" max="7685" width="3.85546875" style="12" customWidth="1"/>
    <col min="7686" max="7686" width="4" style="12" customWidth="1"/>
    <col min="7687" max="7688" width="3.7109375" style="12" customWidth="1"/>
    <col min="7689" max="7692" width="4.140625" style="12" customWidth="1"/>
    <col min="7693" max="7693" width="4" style="12" customWidth="1"/>
    <col min="7694" max="7694" width="4.140625" style="12" customWidth="1"/>
    <col min="7695" max="7697" width="4" style="12" customWidth="1"/>
    <col min="7698" max="7701" width="3.85546875" style="12" customWidth="1"/>
    <col min="7702" max="7703" width="3" style="12" customWidth="1"/>
    <col min="7704" max="7708" width="4" style="12" customWidth="1"/>
    <col min="7709" max="7712" width="3.85546875" style="12" customWidth="1"/>
    <col min="7713" max="7727" width="4" style="12" customWidth="1"/>
    <col min="7728" max="7728" width="3" style="12" customWidth="1"/>
    <col min="7729" max="7736" width="2.140625" style="12" customWidth="1"/>
    <col min="7737" max="7936" width="9.140625" style="12"/>
    <col min="7937" max="7937" width="5.28515625" style="12" customWidth="1"/>
    <col min="7938" max="7938" width="11" style="12" customWidth="1"/>
    <col min="7939" max="7939" width="34.42578125" style="12" customWidth="1"/>
    <col min="7940" max="7940" width="9.140625" style="12"/>
    <col min="7941" max="7941" width="3.85546875" style="12" customWidth="1"/>
    <col min="7942" max="7942" width="4" style="12" customWidth="1"/>
    <col min="7943" max="7944" width="3.7109375" style="12" customWidth="1"/>
    <col min="7945" max="7948" width="4.140625" style="12" customWidth="1"/>
    <col min="7949" max="7949" width="4" style="12" customWidth="1"/>
    <col min="7950" max="7950" width="4.140625" style="12" customWidth="1"/>
    <col min="7951" max="7953" width="4" style="12" customWidth="1"/>
    <col min="7954" max="7957" width="3.85546875" style="12" customWidth="1"/>
    <col min="7958" max="7959" width="3" style="12" customWidth="1"/>
    <col min="7960" max="7964" width="4" style="12" customWidth="1"/>
    <col min="7965" max="7968" width="3.85546875" style="12" customWidth="1"/>
    <col min="7969" max="7983" width="4" style="12" customWidth="1"/>
    <col min="7984" max="7984" width="3" style="12" customWidth="1"/>
    <col min="7985" max="7992" width="2.140625" style="12" customWidth="1"/>
    <col min="7993" max="8192" width="9.140625" style="12"/>
    <col min="8193" max="8193" width="5.28515625" style="12" customWidth="1"/>
    <col min="8194" max="8194" width="11" style="12" customWidth="1"/>
    <col min="8195" max="8195" width="34.42578125" style="12" customWidth="1"/>
    <col min="8196" max="8196" width="9.140625" style="12"/>
    <col min="8197" max="8197" width="3.85546875" style="12" customWidth="1"/>
    <col min="8198" max="8198" width="4" style="12" customWidth="1"/>
    <col min="8199" max="8200" width="3.7109375" style="12" customWidth="1"/>
    <col min="8201" max="8204" width="4.140625" style="12" customWidth="1"/>
    <col min="8205" max="8205" width="4" style="12" customWidth="1"/>
    <col min="8206" max="8206" width="4.140625" style="12" customWidth="1"/>
    <col min="8207" max="8209" width="4" style="12" customWidth="1"/>
    <col min="8210" max="8213" width="3.85546875" style="12" customWidth="1"/>
    <col min="8214" max="8215" width="3" style="12" customWidth="1"/>
    <col min="8216" max="8220" width="4" style="12" customWidth="1"/>
    <col min="8221" max="8224" width="3.85546875" style="12" customWidth="1"/>
    <col min="8225" max="8239" width="4" style="12" customWidth="1"/>
    <col min="8240" max="8240" width="3" style="12" customWidth="1"/>
    <col min="8241" max="8248" width="2.140625" style="12" customWidth="1"/>
    <col min="8249" max="8448" width="9.140625" style="12"/>
    <col min="8449" max="8449" width="5.28515625" style="12" customWidth="1"/>
    <col min="8450" max="8450" width="11" style="12" customWidth="1"/>
    <col min="8451" max="8451" width="34.42578125" style="12" customWidth="1"/>
    <col min="8452" max="8452" width="9.140625" style="12"/>
    <col min="8453" max="8453" width="3.85546875" style="12" customWidth="1"/>
    <col min="8454" max="8454" width="4" style="12" customWidth="1"/>
    <col min="8455" max="8456" width="3.7109375" style="12" customWidth="1"/>
    <col min="8457" max="8460" width="4.140625" style="12" customWidth="1"/>
    <col min="8461" max="8461" width="4" style="12" customWidth="1"/>
    <col min="8462" max="8462" width="4.140625" style="12" customWidth="1"/>
    <col min="8463" max="8465" width="4" style="12" customWidth="1"/>
    <col min="8466" max="8469" width="3.85546875" style="12" customWidth="1"/>
    <col min="8470" max="8471" width="3" style="12" customWidth="1"/>
    <col min="8472" max="8476" width="4" style="12" customWidth="1"/>
    <col min="8477" max="8480" width="3.85546875" style="12" customWidth="1"/>
    <col min="8481" max="8495" width="4" style="12" customWidth="1"/>
    <col min="8496" max="8496" width="3" style="12" customWidth="1"/>
    <col min="8497" max="8504" width="2.140625" style="12" customWidth="1"/>
    <col min="8505" max="8704" width="9.140625" style="12"/>
    <col min="8705" max="8705" width="5.28515625" style="12" customWidth="1"/>
    <col min="8706" max="8706" width="11" style="12" customWidth="1"/>
    <col min="8707" max="8707" width="34.42578125" style="12" customWidth="1"/>
    <col min="8708" max="8708" width="9.140625" style="12"/>
    <col min="8709" max="8709" width="3.85546875" style="12" customWidth="1"/>
    <col min="8710" max="8710" width="4" style="12" customWidth="1"/>
    <col min="8711" max="8712" width="3.7109375" style="12" customWidth="1"/>
    <col min="8713" max="8716" width="4.140625" style="12" customWidth="1"/>
    <col min="8717" max="8717" width="4" style="12" customWidth="1"/>
    <col min="8718" max="8718" width="4.140625" style="12" customWidth="1"/>
    <col min="8719" max="8721" width="4" style="12" customWidth="1"/>
    <col min="8722" max="8725" width="3.85546875" style="12" customWidth="1"/>
    <col min="8726" max="8727" width="3" style="12" customWidth="1"/>
    <col min="8728" max="8732" width="4" style="12" customWidth="1"/>
    <col min="8733" max="8736" width="3.85546875" style="12" customWidth="1"/>
    <col min="8737" max="8751" width="4" style="12" customWidth="1"/>
    <col min="8752" max="8752" width="3" style="12" customWidth="1"/>
    <col min="8753" max="8760" width="2.140625" style="12" customWidth="1"/>
    <col min="8761" max="8960" width="9.140625" style="12"/>
    <col min="8961" max="8961" width="5.28515625" style="12" customWidth="1"/>
    <col min="8962" max="8962" width="11" style="12" customWidth="1"/>
    <col min="8963" max="8963" width="34.42578125" style="12" customWidth="1"/>
    <col min="8964" max="8964" width="9.140625" style="12"/>
    <col min="8965" max="8965" width="3.85546875" style="12" customWidth="1"/>
    <col min="8966" max="8966" width="4" style="12" customWidth="1"/>
    <col min="8967" max="8968" width="3.7109375" style="12" customWidth="1"/>
    <col min="8969" max="8972" width="4.140625" style="12" customWidth="1"/>
    <col min="8973" max="8973" width="4" style="12" customWidth="1"/>
    <col min="8974" max="8974" width="4.140625" style="12" customWidth="1"/>
    <col min="8975" max="8977" width="4" style="12" customWidth="1"/>
    <col min="8978" max="8981" width="3.85546875" style="12" customWidth="1"/>
    <col min="8982" max="8983" width="3" style="12" customWidth="1"/>
    <col min="8984" max="8988" width="4" style="12" customWidth="1"/>
    <col min="8989" max="8992" width="3.85546875" style="12" customWidth="1"/>
    <col min="8993" max="9007" width="4" style="12" customWidth="1"/>
    <col min="9008" max="9008" width="3" style="12" customWidth="1"/>
    <col min="9009" max="9016" width="2.140625" style="12" customWidth="1"/>
    <col min="9017" max="9216" width="9.140625" style="12"/>
    <col min="9217" max="9217" width="5.28515625" style="12" customWidth="1"/>
    <col min="9218" max="9218" width="11" style="12" customWidth="1"/>
    <col min="9219" max="9219" width="34.42578125" style="12" customWidth="1"/>
    <col min="9220" max="9220" width="9.140625" style="12"/>
    <col min="9221" max="9221" width="3.85546875" style="12" customWidth="1"/>
    <col min="9222" max="9222" width="4" style="12" customWidth="1"/>
    <col min="9223" max="9224" width="3.7109375" style="12" customWidth="1"/>
    <col min="9225" max="9228" width="4.140625" style="12" customWidth="1"/>
    <col min="9229" max="9229" width="4" style="12" customWidth="1"/>
    <col min="9230" max="9230" width="4.140625" style="12" customWidth="1"/>
    <col min="9231" max="9233" width="4" style="12" customWidth="1"/>
    <col min="9234" max="9237" width="3.85546875" style="12" customWidth="1"/>
    <col min="9238" max="9239" width="3" style="12" customWidth="1"/>
    <col min="9240" max="9244" width="4" style="12" customWidth="1"/>
    <col min="9245" max="9248" width="3.85546875" style="12" customWidth="1"/>
    <col min="9249" max="9263" width="4" style="12" customWidth="1"/>
    <col min="9264" max="9264" width="3" style="12" customWidth="1"/>
    <col min="9265" max="9272" width="2.140625" style="12" customWidth="1"/>
    <col min="9273" max="9472" width="9.140625" style="12"/>
    <col min="9473" max="9473" width="5.28515625" style="12" customWidth="1"/>
    <col min="9474" max="9474" width="11" style="12" customWidth="1"/>
    <col min="9475" max="9475" width="34.42578125" style="12" customWidth="1"/>
    <col min="9476" max="9476" width="9.140625" style="12"/>
    <col min="9477" max="9477" width="3.85546875" style="12" customWidth="1"/>
    <col min="9478" max="9478" width="4" style="12" customWidth="1"/>
    <col min="9479" max="9480" width="3.7109375" style="12" customWidth="1"/>
    <col min="9481" max="9484" width="4.140625" style="12" customWidth="1"/>
    <col min="9485" max="9485" width="4" style="12" customWidth="1"/>
    <col min="9486" max="9486" width="4.140625" style="12" customWidth="1"/>
    <col min="9487" max="9489" width="4" style="12" customWidth="1"/>
    <col min="9490" max="9493" width="3.85546875" style="12" customWidth="1"/>
    <col min="9494" max="9495" width="3" style="12" customWidth="1"/>
    <col min="9496" max="9500" width="4" style="12" customWidth="1"/>
    <col min="9501" max="9504" width="3.85546875" style="12" customWidth="1"/>
    <col min="9505" max="9519" width="4" style="12" customWidth="1"/>
    <col min="9520" max="9520" width="3" style="12" customWidth="1"/>
    <col min="9521" max="9528" width="2.140625" style="12" customWidth="1"/>
    <col min="9529" max="9728" width="9.140625" style="12"/>
    <col min="9729" max="9729" width="5.28515625" style="12" customWidth="1"/>
    <col min="9730" max="9730" width="11" style="12" customWidth="1"/>
    <col min="9731" max="9731" width="34.42578125" style="12" customWidth="1"/>
    <col min="9732" max="9732" width="9.140625" style="12"/>
    <col min="9733" max="9733" width="3.85546875" style="12" customWidth="1"/>
    <col min="9734" max="9734" width="4" style="12" customWidth="1"/>
    <col min="9735" max="9736" width="3.7109375" style="12" customWidth="1"/>
    <col min="9737" max="9740" width="4.140625" style="12" customWidth="1"/>
    <col min="9741" max="9741" width="4" style="12" customWidth="1"/>
    <col min="9742" max="9742" width="4.140625" style="12" customWidth="1"/>
    <col min="9743" max="9745" width="4" style="12" customWidth="1"/>
    <col min="9746" max="9749" width="3.85546875" style="12" customWidth="1"/>
    <col min="9750" max="9751" width="3" style="12" customWidth="1"/>
    <col min="9752" max="9756" width="4" style="12" customWidth="1"/>
    <col min="9757" max="9760" width="3.85546875" style="12" customWidth="1"/>
    <col min="9761" max="9775" width="4" style="12" customWidth="1"/>
    <col min="9776" max="9776" width="3" style="12" customWidth="1"/>
    <col min="9777" max="9784" width="2.140625" style="12" customWidth="1"/>
    <col min="9785" max="9984" width="9.140625" style="12"/>
    <col min="9985" max="9985" width="5.28515625" style="12" customWidth="1"/>
    <col min="9986" max="9986" width="11" style="12" customWidth="1"/>
    <col min="9987" max="9987" width="34.42578125" style="12" customWidth="1"/>
    <col min="9988" max="9988" width="9.140625" style="12"/>
    <col min="9989" max="9989" width="3.85546875" style="12" customWidth="1"/>
    <col min="9990" max="9990" width="4" style="12" customWidth="1"/>
    <col min="9991" max="9992" width="3.7109375" style="12" customWidth="1"/>
    <col min="9993" max="9996" width="4.140625" style="12" customWidth="1"/>
    <col min="9997" max="9997" width="4" style="12" customWidth="1"/>
    <col min="9998" max="9998" width="4.140625" style="12" customWidth="1"/>
    <col min="9999" max="10001" width="4" style="12" customWidth="1"/>
    <col min="10002" max="10005" width="3.85546875" style="12" customWidth="1"/>
    <col min="10006" max="10007" width="3" style="12" customWidth="1"/>
    <col min="10008" max="10012" width="4" style="12" customWidth="1"/>
    <col min="10013" max="10016" width="3.85546875" style="12" customWidth="1"/>
    <col min="10017" max="10031" width="4" style="12" customWidth="1"/>
    <col min="10032" max="10032" width="3" style="12" customWidth="1"/>
    <col min="10033" max="10040" width="2.140625" style="12" customWidth="1"/>
    <col min="10041" max="10240" width="9.140625" style="12"/>
    <col min="10241" max="10241" width="5.28515625" style="12" customWidth="1"/>
    <col min="10242" max="10242" width="11" style="12" customWidth="1"/>
    <col min="10243" max="10243" width="34.42578125" style="12" customWidth="1"/>
    <col min="10244" max="10244" width="9.140625" style="12"/>
    <col min="10245" max="10245" width="3.85546875" style="12" customWidth="1"/>
    <col min="10246" max="10246" width="4" style="12" customWidth="1"/>
    <col min="10247" max="10248" width="3.7109375" style="12" customWidth="1"/>
    <col min="10249" max="10252" width="4.140625" style="12" customWidth="1"/>
    <col min="10253" max="10253" width="4" style="12" customWidth="1"/>
    <col min="10254" max="10254" width="4.140625" style="12" customWidth="1"/>
    <col min="10255" max="10257" width="4" style="12" customWidth="1"/>
    <col min="10258" max="10261" width="3.85546875" style="12" customWidth="1"/>
    <col min="10262" max="10263" width="3" style="12" customWidth="1"/>
    <col min="10264" max="10268" width="4" style="12" customWidth="1"/>
    <col min="10269" max="10272" width="3.85546875" style="12" customWidth="1"/>
    <col min="10273" max="10287" width="4" style="12" customWidth="1"/>
    <col min="10288" max="10288" width="3" style="12" customWidth="1"/>
    <col min="10289" max="10296" width="2.140625" style="12" customWidth="1"/>
    <col min="10297" max="10496" width="9.140625" style="12"/>
    <col min="10497" max="10497" width="5.28515625" style="12" customWidth="1"/>
    <col min="10498" max="10498" width="11" style="12" customWidth="1"/>
    <col min="10499" max="10499" width="34.42578125" style="12" customWidth="1"/>
    <col min="10500" max="10500" width="9.140625" style="12"/>
    <col min="10501" max="10501" width="3.85546875" style="12" customWidth="1"/>
    <col min="10502" max="10502" width="4" style="12" customWidth="1"/>
    <col min="10503" max="10504" width="3.7109375" style="12" customWidth="1"/>
    <col min="10505" max="10508" width="4.140625" style="12" customWidth="1"/>
    <col min="10509" max="10509" width="4" style="12" customWidth="1"/>
    <col min="10510" max="10510" width="4.140625" style="12" customWidth="1"/>
    <col min="10511" max="10513" width="4" style="12" customWidth="1"/>
    <col min="10514" max="10517" width="3.85546875" style="12" customWidth="1"/>
    <col min="10518" max="10519" width="3" style="12" customWidth="1"/>
    <col min="10520" max="10524" width="4" style="12" customWidth="1"/>
    <col min="10525" max="10528" width="3.85546875" style="12" customWidth="1"/>
    <col min="10529" max="10543" width="4" style="12" customWidth="1"/>
    <col min="10544" max="10544" width="3" style="12" customWidth="1"/>
    <col min="10545" max="10552" width="2.140625" style="12" customWidth="1"/>
    <col min="10553" max="10752" width="9.140625" style="12"/>
    <col min="10753" max="10753" width="5.28515625" style="12" customWidth="1"/>
    <col min="10754" max="10754" width="11" style="12" customWidth="1"/>
    <col min="10755" max="10755" width="34.42578125" style="12" customWidth="1"/>
    <col min="10756" max="10756" width="9.140625" style="12"/>
    <col min="10757" max="10757" width="3.85546875" style="12" customWidth="1"/>
    <col min="10758" max="10758" width="4" style="12" customWidth="1"/>
    <col min="10759" max="10760" width="3.7109375" style="12" customWidth="1"/>
    <col min="10761" max="10764" width="4.140625" style="12" customWidth="1"/>
    <col min="10765" max="10765" width="4" style="12" customWidth="1"/>
    <col min="10766" max="10766" width="4.140625" style="12" customWidth="1"/>
    <col min="10767" max="10769" width="4" style="12" customWidth="1"/>
    <col min="10770" max="10773" width="3.85546875" style="12" customWidth="1"/>
    <col min="10774" max="10775" width="3" style="12" customWidth="1"/>
    <col min="10776" max="10780" width="4" style="12" customWidth="1"/>
    <col min="10781" max="10784" width="3.85546875" style="12" customWidth="1"/>
    <col min="10785" max="10799" width="4" style="12" customWidth="1"/>
    <col min="10800" max="10800" width="3" style="12" customWidth="1"/>
    <col min="10801" max="10808" width="2.140625" style="12" customWidth="1"/>
    <col min="10809" max="11008" width="9.140625" style="12"/>
    <col min="11009" max="11009" width="5.28515625" style="12" customWidth="1"/>
    <col min="11010" max="11010" width="11" style="12" customWidth="1"/>
    <col min="11011" max="11011" width="34.42578125" style="12" customWidth="1"/>
    <col min="11012" max="11012" width="9.140625" style="12"/>
    <col min="11013" max="11013" width="3.85546875" style="12" customWidth="1"/>
    <col min="11014" max="11014" width="4" style="12" customWidth="1"/>
    <col min="11015" max="11016" width="3.7109375" style="12" customWidth="1"/>
    <col min="11017" max="11020" width="4.140625" style="12" customWidth="1"/>
    <col min="11021" max="11021" width="4" style="12" customWidth="1"/>
    <col min="11022" max="11022" width="4.140625" style="12" customWidth="1"/>
    <col min="11023" max="11025" width="4" style="12" customWidth="1"/>
    <col min="11026" max="11029" width="3.85546875" style="12" customWidth="1"/>
    <col min="11030" max="11031" width="3" style="12" customWidth="1"/>
    <col min="11032" max="11036" width="4" style="12" customWidth="1"/>
    <col min="11037" max="11040" width="3.85546875" style="12" customWidth="1"/>
    <col min="11041" max="11055" width="4" style="12" customWidth="1"/>
    <col min="11056" max="11056" width="3" style="12" customWidth="1"/>
    <col min="11057" max="11064" width="2.140625" style="12" customWidth="1"/>
    <col min="11065" max="11264" width="9.140625" style="12"/>
    <col min="11265" max="11265" width="5.28515625" style="12" customWidth="1"/>
    <col min="11266" max="11266" width="11" style="12" customWidth="1"/>
    <col min="11267" max="11267" width="34.42578125" style="12" customWidth="1"/>
    <col min="11268" max="11268" width="9.140625" style="12"/>
    <col min="11269" max="11269" width="3.85546875" style="12" customWidth="1"/>
    <col min="11270" max="11270" width="4" style="12" customWidth="1"/>
    <col min="11271" max="11272" width="3.7109375" style="12" customWidth="1"/>
    <col min="11273" max="11276" width="4.140625" style="12" customWidth="1"/>
    <col min="11277" max="11277" width="4" style="12" customWidth="1"/>
    <col min="11278" max="11278" width="4.140625" style="12" customWidth="1"/>
    <col min="11279" max="11281" width="4" style="12" customWidth="1"/>
    <col min="11282" max="11285" width="3.85546875" style="12" customWidth="1"/>
    <col min="11286" max="11287" width="3" style="12" customWidth="1"/>
    <col min="11288" max="11292" width="4" style="12" customWidth="1"/>
    <col min="11293" max="11296" width="3.85546875" style="12" customWidth="1"/>
    <col min="11297" max="11311" width="4" style="12" customWidth="1"/>
    <col min="11312" max="11312" width="3" style="12" customWidth="1"/>
    <col min="11313" max="11320" width="2.140625" style="12" customWidth="1"/>
    <col min="11321" max="11520" width="9.140625" style="12"/>
    <col min="11521" max="11521" width="5.28515625" style="12" customWidth="1"/>
    <col min="11522" max="11522" width="11" style="12" customWidth="1"/>
    <col min="11523" max="11523" width="34.42578125" style="12" customWidth="1"/>
    <col min="11524" max="11524" width="9.140625" style="12"/>
    <col min="11525" max="11525" width="3.85546875" style="12" customWidth="1"/>
    <col min="11526" max="11526" width="4" style="12" customWidth="1"/>
    <col min="11527" max="11528" width="3.7109375" style="12" customWidth="1"/>
    <col min="11529" max="11532" width="4.140625" style="12" customWidth="1"/>
    <col min="11533" max="11533" width="4" style="12" customWidth="1"/>
    <col min="11534" max="11534" width="4.140625" style="12" customWidth="1"/>
    <col min="11535" max="11537" width="4" style="12" customWidth="1"/>
    <col min="11538" max="11541" width="3.85546875" style="12" customWidth="1"/>
    <col min="11542" max="11543" width="3" style="12" customWidth="1"/>
    <col min="11544" max="11548" width="4" style="12" customWidth="1"/>
    <col min="11549" max="11552" width="3.85546875" style="12" customWidth="1"/>
    <col min="11553" max="11567" width="4" style="12" customWidth="1"/>
    <col min="11568" max="11568" width="3" style="12" customWidth="1"/>
    <col min="11569" max="11576" width="2.140625" style="12" customWidth="1"/>
    <col min="11577" max="11776" width="9.140625" style="12"/>
    <col min="11777" max="11777" width="5.28515625" style="12" customWidth="1"/>
    <col min="11778" max="11778" width="11" style="12" customWidth="1"/>
    <col min="11779" max="11779" width="34.42578125" style="12" customWidth="1"/>
    <col min="11780" max="11780" width="9.140625" style="12"/>
    <col min="11781" max="11781" width="3.85546875" style="12" customWidth="1"/>
    <col min="11782" max="11782" width="4" style="12" customWidth="1"/>
    <col min="11783" max="11784" width="3.7109375" style="12" customWidth="1"/>
    <col min="11785" max="11788" width="4.140625" style="12" customWidth="1"/>
    <col min="11789" max="11789" width="4" style="12" customWidth="1"/>
    <col min="11790" max="11790" width="4.140625" style="12" customWidth="1"/>
    <col min="11791" max="11793" width="4" style="12" customWidth="1"/>
    <col min="11794" max="11797" width="3.85546875" style="12" customWidth="1"/>
    <col min="11798" max="11799" width="3" style="12" customWidth="1"/>
    <col min="11800" max="11804" width="4" style="12" customWidth="1"/>
    <col min="11805" max="11808" width="3.85546875" style="12" customWidth="1"/>
    <col min="11809" max="11823" width="4" style="12" customWidth="1"/>
    <col min="11824" max="11824" width="3" style="12" customWidth="1"/>
    <col min="11825" max="11832" width="2.140625" style="12" customWidth="1"/>
    <col min="11833" max="12032" width="9.140625" style="12"/>
    <col min="12033" max="12033" width="5.28515625" style="12" customWidth="1"/>
    <col min="12034" max="12034" width="11" style="12" customWidth="1"/>
    <col min="12035" max="12035" width="34.42578125" style="12" customWidth="1"/>
    <col min="12036" max="12036" width="9.140625" style="12"/>
    <col min="12037" max="12037" width="3.85546875" style="12" customWidth="1"/>
    <col min="12038" max="12038" width="4" style="12" customWidth="1"/>
    <col min="12039" max="12040" width="3.7109375" style="12" customWidth="1"/>
    <col min="12041" max="12044" width="4.140625" style="12" customWidth="1"/>
    <col min="12045" max="12045" width="4" style="12" customWidth="1"/>
    <col min="12046" max="12046" width="4.140625" style="12" customWidth="1"/>
    <col min="12047" max="12049" width="4" style="12" customWidth="1"/>
    <col min="12050" max="12053" width="3.85546875" style="12" customWidth="1"/>
    <col min="12054" max="12055" width="3" style="12" customWidth="1"/>
    <col min="12056" max="12060" width="4" style="12" customWidth="1"/>
    <col min="12061" max="12064" width="3.85546875" style="12" customWidth="1"/>
    <col min="12065" max="12079" width="4" style="12" customWidth="1"/>
    <col min="12080" max="12080" width="3" style="12" customWidth="1"/>
    <col min="12081" max="12088" width="2.140625" style="12" customWidth="1"/>
    <col min="12089" max="12288" width="9.140625" style="12"/>
    <col min="12289" max="12289" width="5.28515625" style="12" customWidth="1"/>
    <col min="12290" max="12290" width="11" style="12" customWidth="1"/>
    <col min="12291" max="12291" width="34.42578125" style="12" customWidth="1"/>
    <col min="12292" max="12292" width="9.140625" style="12"/>
    <col min="12293" max="12293" width="3.85546875" style="12" customWidth="1"/>
    <col min="12294" max="12294" width="4" style="12" customWidth="1"/>
    <col min="12295" max="12296" width="3.7109375" style="12" customWidth="1"/>
    <col min="12297" max="12300" width="4.140625" style="12" customWidth="1"/>
    <col min="12301" max="12301" width="4" style="12" customWidth="1"/>
    <col min="12302" max="12302" width="4.140625" style="12" customWidth="1"/>
    <col min="12303" max="12305" width="4" style="12" customWidth="1"/>
    <col min="12306" max="12309" width="3.85546875" style="12" customWidth="1"/>
    <col min="12310" max="12311" width="3" style="12" customWidth="1"/>
    <col min="12312" max="12316" width="4" style="12" customWidth="1"/>
    <col min="12317" max="12320" width="3.85546875" style="12" customWidth="1"/>
    <col min="12321" max="12335" width="4" style="12" customWidth="1"/>
    <col min="12336" max="12336" width="3" style="12" customWidth="1"/>
    <col min="12337" max="12344" width="2.140625" style="12" customWidth="1"/>
    <col min="12345" max="12544" width="9.140625" style="12"/>
    <col min="12545" max="12545" width="5.28515625" style="12" customWidth="1"/>
    <col min="12546" max="12546" width="11" style="12" customWidth="1"/>
    <col min="12547" max="12547" width="34.42578125" style="12" customWidth="1"/>
    <col min="12548" max="12548" width="9.140625" style="12"/>
    <col min="12549" max="12549" width="3.85546875" style="12" customWidth="1"/>
    <col min="12550" max="12550" width="4" style="12" customWidth="1"/>
    <col min="12551" max="12552" width="3.7109375" style="12" customWidth="1"/>
    <col min="12553" max="12556" width="4.140625" style="12" customWidth="1"/>
    <col min="12557" max="12557" width="4" style="12" customWidth="1"/>
    <col min="12558" max="12558" width="4.140625" style="12" customWidth="1"/>
    <col min="12559" max="12561" width="4" style="12" customWidth="1"/>
    <col min="12562" max="12565" width="3.85546875" style="12" customWidth="1"/>
    <col min="12566" max="12567" width="3" style="12" customWidth="1"/>
    <col min="12568" max="12572" width="4" style="12" customWidth="1"/>
    <col min="12573" max="12576" width="3.85546875" style="12" customWidth="1"/>
    <col min="12577" max="12591" width="4" style="12" customWidth="1"/>
    <col min="12592" max="12592" width="3" style="12" customWidth="1"/>
    <col min="12593" max="12600" width="2.140625" style="12" customWidth="1"/>
    <col min="12601" max="12800" width="9.140625" style="12"/>
    <col min="12801" max="12801" width="5.28515625" style="12" customWidth="1"/>
    <col min="12802" max="12802" width="11" style="12" customWidth="1"/>
    <col min="12803" max="12803" width="34.42578125" style="12" customWidth="1"/>
    <col min="12804" max="12804" width="9.140625" style="12"/>
    <col min="12805" max="12805" width="3.85546875" style="12" customWidth="1"/>
    <col min="12806" max="12806" width="4" style="12" customWidth="1"/>
    <col min="12807" max="12808" width="3.7109375" style="12" customWidth="1"/>
    <col min="12809" max="12812" width="4.140625" style="12" customWidth="1"/>
    <col min="12813" max="12813" width="4" style="12" customWidth="1"/>
    <col min="12814" max="12814" width="4.140625" style="12" customWidth="1"/>
    <col min="12815" max="12817" width="4" style="12" customWidth="1"/>
    <col min="12818" max="12821" width="3.85546875" style="12" customWidth="1"/>
    <col min="12822" max="12823" width="3" style="12" customWidth="1"/>
    <col min="12824" max="12828" width="4" style="12" customWidth="1"/>
    <col min="12829" max="12832" width="3.85546875" style="12" customWidth="1"/>
    <col min="12833" max="12847" width="4" style="12" customWidth="1"/>
    <col min="12848" max="12848" width="3" style="12" customWidth="1"/>
    <col min="12849" max="12856" width="2.140625" style="12" customWidth="1"/>
    <col min="12857" max="13056" width="9.140625" style="12"/>
    <col min="13057" max="13057" width="5.28515625" style="12" customWidth="1"/>
    <col min="13058" max="13058" width="11" style="12" customWidth="1"/>
    <col min="13059" max="13059" width="34.42578125" style="12" customWidth="1"/>
    <col min="13060" max="13060" width="9.140625" style="12"/>
    <col min="13061" max="13061" width="3.85546875" style="12" customWidth="1"/>
    <col min="13062" max="13062" width="4" style="12" customWidth="1"/>
    <col min="13063" max="13064" width="3.7109375" style="12" customWidth="1"/>
    <col min="13065" max="13068" width="4.140625" style="12" customWidth="1"/>
    <col min="13069" max="13069" width="4" style="12" customWidth="1"/>
    <col min="13070" max="13070" width="4.140625" style="12" customWidth="1"/>
    <col min="13071" max="13073" width="4" style="12" customWidth="1"/>
    <col min="13074" max="13077" width="3.85546875" style="12" customWidth="1"/>
    <col min="13078" max="13079" width="3" style="12" customWidth="1"/>
    <col min="13080" max="13084" width="4" style="12" customWidth="1"/>
    <col min="13085" max="13088" width="3.85546875" style="12" customWidth="1"/>
    <col min="13089" max="13103" width="4" style="12" customWidth="1"/>
    <col min="13104" max="13104" width="3" style="12" customWidth="1"/>
    <col min="13105" max="13112" width="2.140625" style="12" customWidth="1"/>
    <col min="13113" max="13312" width="9.140625" style="12"/>
    <col min="13313" max="13313" width="5.28515625" style="12" customWidth="1"/>
    <col min="13314" max="13314" width="11" style="12" customWidth="1"/>
    <col min="13315" max="13315" width="34.42578125" style="12" customWidth="1"/>
    <col min="13316" max="13316" width="9.140625" style="12"/>
    <col min="13317" max="13317" width="3.85546875" style="12" customWidth="1"/>
    <col min="13318" max="13318" width="4" style="12" customWidth="1"/>
    <col min="13319" max="13320" width="3.7109375" style="12" customWidth="1"/>
    <col min="13321" max="13324" width="4.140625" style="12" customWidth="1"/>
    <col min="13325" max="13325" width="4" style="12" customWidth="1"/>
    <col min="13326" max="13326" width="4.140625" style="12" customWidth="1"/>
    <col min="13327" max="13329" width="4" style="12" customWidth="1"/>
    <col min="13330" max="13333" width="3.85546875" style="12" customWidth="1"/>
    <col min="13334" max="13335" width="3" style="12" customWidth="1"/>
    <col min="13336" max="13340" width="4" style="12" customWidth="1"/>
    <col min="13341" max="13344" width="3.85546875" style="12" customWidth="1"/>
    <col min="13345" max="13359" width="4" style="12" customWidth="1"/>
    <col min="13360" max="13360" width="3" style="12" customWidth="1"/>
    <col min="13361" max="13368" width="2.140625" style="12" customWidth="1"/>
    <col min="13369" max="13568" width="9.140625" style="12"/>
    <col min="13569" max="13569" width="5.28515625" style="12" customWidth="1"/>
    <col min="13570" max="13570" width="11" style="12" customWidth="1"/>
    <col min="13571" max="13571" width="34.42578125" style="12" customWidth="1"/>
    <col min="13572" max="13572" width="9.140625" style="12"/>
    <col min="13573" max="13573" width="3.85546875" style="12" customWidth="1"/>
    <col min="13574" max="13574" width="4" style="12" customWidth="1"/>
    <col min="13575" max="13576" width="3.7109375" style="12" customWidth="1"/>
    <col min="13577" max="13580" width="4.140625" style="12" customWidth="1"/>
    <col min="13581" max="13581" width="4" style="12" customWidth="1"/>
    <col min="13582" max="13582" width="4.140625" style="12" customWidth="1"/>
    <col min="13583" max="13585" width="4" style="12" customWidth="1"/>
    <col min="13586" max="13589" width="3.85546875" style="12" customWidth="1"/>
    <col min="13590" max="13591" width="3" style="12" customWidth="1"/>
    <col min="13592" max="13596" width="4" style="12" customWidth="1"/>
    <col min="13597" max="13600" width="3.85546875" style="12" customWidth="1"/>
    <col min="13601" max="13615" width="4" style="12" customWidth="1"/>
    <col min="13616" max="13616" width="3" style="12" customWidth="1"/>
    <col min="13617" max="13624" width="2.140625" style="12" customWidth="1"/>
    <col min="13625" max="13824" width="9.140625" style="12"/>
    <col min="13825" max="13825" width="5.28515625" style="12" customWidth="1"/>
    <col min="13826" max="13826" width="11" style="12" customWidth="1"/>
    <col min="13827" max="13827" width="34.42578125" style="12" customWidth="1"/>
    <col min="13828" max="13828" width="9.140625" style="12"/>
    <col min="13829" max="13829" width="3.85546875" style="12" customWidth="1"/>
    <col min="13830" max="13830" width="4" style="12" customWidth="1"/>
    <col min="13831" max="13832" width="3.7109375" style="12" customWidth="1"/>
    <col min="13833" max="13836" width="4.140625" style="12" customWidth="1"/>
    <col min="13837" max="13837" width="4" style="12" customWidth="1"/>
    <col min="13838" max="13838" width="4.140625" style="12" customWidth="1"/>
    <col min="13839" max="13841" width="4" style="12" customWidth="1"/>
    <col min="13842" max="13845" width="3.85546875" style="12" customWidth="1"/>
    <col min="13846" max="13847" width="3" style="12" customWidth="1"/>
    <col min="13848" max="13852" width="4" style="12" customWidth="1"/>
    <col min="13853" max="13856" width="3.85546875" style="12" customWidth="1"/>
    <col min="13857" max="13871" width="4" style="12" customWidth="1"/>
    <col min="13872" max="13872" width="3" style="12" customWidth="1"/>
    <col min="13873" max="13880" width="2.140625" style="12" customWidth="1"/>
    <col min="13881" max="14080" width="9.140625" style="12"/>
    <col min="14081" max="14081" width="5.28515625" style="12" customWidth="1"/>
    <col min="14082" max="14082" width="11" style="12" customWidth="1"/>
    <col min="14083" max="14083" width="34.42578125" style="12" customWidth="1"/>
    <col min="14084" max="14084" width="9.140625" style="12"/>
    <col min="14085" max="14085" width="3.85546875" style="12" customWidth="1"/>
    <col min="14086" max="14086" width="4" style="12" customWidth="1"/>
    <col min="14087" max="14088" width="3.7109375" style="12" customWidth="1"/>
    <col min="14089" max="14092" width="4.140625" style="12" customWidth="1"/>
    <col min="14093" max="14093" width="4" style="12" customWidth="1"/>
    <col min="14094" max="14094" width="4.140625" style="12" customWidth="1"/>
    <col min="14095" max="14097" width="4" style="12" customWidth="1"/>
    <col min="14098" max="14101" width="3.85546875" style="12" customWidth="1"/>
    <col min="14102" max="14103" width="3" style="12" customWidth="1"/>
    <col min="14104" max="14108" width="4" style="12" customWidth="1"/>
    <col min="14109" max="14112" width="3.85546875" style="12" customWidth="1"/>
    <col min="14113" max="14127" width="4" style="12" customWidth="1"/>
    <col min="14128" max="14128" width="3" style="12" customWidth="1"/>
    <col min="14129" max="14136" width="2.140625" style="12" customWidth="1"/>
    <col min="14137" max="14336" width="9.140625" style="12"/>
    <col min="14337" max="14337" width="5.28515625" style="12" customWidth="1"/>
    <col min="14338" max="14338" width="11" style="12" customWidth="1"/>
    <col min="14339" max="14339" width="34.42578125" style="12" customWidth="1"/>
    <col min="14340" max="14340" width="9.140625" style="12"/>
    <col min="14341" max="14341" width="3.85546875" style="12" customWidth="1"/>
    <col min="14342" max="14342" width="4" style="12" customWidth="1"/>
    <col min="14343" max="14344" width="3.7109375" style="12" customWidth="1"/>
    <col min="14345" max="14348" width="4.140625" style="12" customWidth="1"/>
    <col min="14349" max="14349" width="4" style="12" customWidth="1"/>
    <col min="14350" max="14350" width="4.140625" style="12" customWidth="1"/>
    <col min="14351" max="14353" width="4" style="12" customWidth="1"/>
    <col min="14354" max="14357" width="3.85546875" style="12" customWidth="1"/>
    <col min="14358" max="14359" width="3" style="12" customWidth="1"/>
    <col min="14360" max="14364" width="4" style="12" customWidth="1"/>
    <col min="14365" max="14368" width="3.85546875" style="12" customWidth="1"/>
    <col min="14369" max="14383" width="4" style="12" customWidth="1"/>
    <col min="14384" max="14384" width="3" style="12" customWidth="1"/>
    <col min="14385" max="14392" width="2.140625" style="12" customWidth="1"/>
    <col min="14393" max="14592" width="9.140625" style="12"/>
    <col min="14593" max="14593" width="5.28515625" style="12" customWidth="1"/>
    <col min="14594" max="14594" width="11" style="12" customWidth="1"/>
    <col min="14595" max="14595" width="34.42578125" style="12" customWidth="1"/>
    <col min="14596" max="14596" width="9.140625" style="12"/>
    <col min="14597" max="14597" width="3.85546875" style="12" customWidth="1"/>
    <col min="14598" max="14598" width="4" style="12" customWidth="1"/>
    <col min="14599" max="14600" width="3.7109375" style="12" customWidth="1"/>
    <col min="14601" max="14604" width="4.140625" style="12" customWidth="1"/>
    <col min="14605" max="14605" width="4" style="12" customWidth="1"/>
    <col min="14606" max="14606" width="4.140625" style="12" customWidth="1"/>
    <col min="14607" max="14609" width="4" style="12" customWidth="1"/>
    <col min="14610" max="14613" width="3.85546875" style="12" customWidth="1"/>
    <col min="14614" max="14615" width="3" style="12" customWidth="1"/>
    <col min="14616" max="14620" width="4" style="12" customWidth="1"/>
    <col min="14621" max="14624" width="3.85546875" style="12" customWidth="1"/>
    <col min="14625" max="14639" width="4" style="12" customWidth="1"/>
    <col min="14640" max="14640" width="3" style="12" customWidth="1"/>
    <col min="14641" max="14648" width="2.140625" style="12" customWidth="1"/>
    <col min="14649" max="14848" width="9.140625" style="12"/>
    <col min="14849" max="14849" width="5.28515625" style="12" customWidth="1"/>
    <col min="14850" max="14850" width="11" style="12" customWidth="1"/>
    <col min="14851" max="14851" width="34.42578125" style="12" customWidth="1"/>
    <col min="14852" max="14852" width="9.140625" style="12"/>
    <col min="14853" max="14853" width="3.85546875" style="12" customWidth="1"/>
    <col min="14854" max="14854" width="4" style="12" customWidth="1"/>
    <col min="14855" max="14856" width="3.7109375" style="12" customWidth="1"/>
    <col min="14857" max="14860" width="4.140625" style="12" customWidth="1"/>
    <col min="14861" max="14861" width="4" style="12" customWidth="1"/>
    <col min="14862" max="14862" width="4.140625" style="12" customWidth="1"/>
    <col min="14863" max="14865" width="4" style="12" customWidth="1"/>
    <col min="14866" max="14869" width="3.85546875" style="12" customWidth="1"/>
    <col min="14870" max="14871" width="3" style="12" customWidth="1"/>
    <col min="14872" max="14876" width="4" style="12" customWidth="1"/>
    <col min="14877" max="14880" width="3.85546875" style="12" customWidth="1"/>
    <col min="14881" max="14895" width="4" style="12" customWidth="1"/>
    <col min="14896" max="14896" width="3" style="12" customWidth="1"/>
    <col min="14897" max="14904" width="2.140625" style="12" customWidth="1"/>
    <col min="14905" max="15104" width="9.140625" style="12"/>
    <col min="15105" max="15105" width="5.28515625" style="12" customWidth="1"/>
    <col min="15106" max="15106" width="11" style="12" customWidth="1"/>
    <col min="15107" max="15107" width="34.42578125" style="12" customWidth="1"/>
    <col min="15108" max="15108" width="9.140625" style="12"/>
    <col min="15109" max="15109" width="3.85546875" style="12" customWidth="1"/>
    <col min="15110" max="15110" width="4" style="12" customWidth="1"/>
    <col min="15111" max="15112" width="3.7109375" style="12" customWidth="1"/>
    <col min="15113" max="15116" width="4.140625" style="12" customWidth="1"/>
    <col min="15117" max="15117" width="4" style="12" customWidth="1"/>
    <col min="15118" max="15118" width="4.140625" style="12" customWidth="1"/>
    <col min="15119" max="15121" width="4" style="12" customWidth="1"/>
    <col min="15122" max="15125" width="3.85546875" style="12" customWidth="1"/>
    <col min="15126" max="15127" width="3" style="12" customWidth="1"/>
    <col min="15128" max="15132" width="4" style="12" customWidth="1"/>
    <col min="15133" max="15136" width="3.85546875" style="12" customWidth="1"/>
    <col min="15137" max="15151" width="4" style="12" customWidth="1"/>
    <col min="15152" max="15152" width="3" style="12" customWidth="1"/>
    <col min="15153" max="15160" width="2.140625" style="12" customWidth="1"/>
    <col min="15161" max="15360" width="9.140625" style="12"/>
    <col min="15361" max="15361" width="5.28515625" style="12" customWidth="1"/>
    <col min="15362" max="15362" width="11" style="12" customWidth="1"/>
    <col min="15363" max="15363" width="34.42578125" style="12" customWidth="1"/>
    <col min="15364" max="15364" width="9.140625" style="12"/>
    <col min="15365" max="15365" width="3.85546875" style="12" customWidth="1"/>
    <col min="15366" max="15366" width="4" style="12" customWidth="1"/>
    <col min="15367" max="15368" width="3.7109375" style="12" customWidth="1"/>
    <col min="15369" max="15372" width="4.140625" style="12" customWidth="1"/>
    <col min="15373" max="15373" width="4" style="12" customWidth="1"/>
    <col min="15374" max="15374" width="4.140625" style="12" customWidth="1"/>
    <col min="15375" max="15377" width="4" style="12" customWidth="1"/>
    <col min="15378" max="15381" width="3.85546875" style="12" customWidth="1"/>
    <col min="15382" max="15383" width="3" style="12" customWidth="1"/>
    <col min="15384" max="15388" width="4" style="12" customWidth="1"/>
    <col min="15389" max="15392" width="3.85546875" style="12" customWidth="1"/>
    <col min="15393" max="15407" width="4" style="12" customWidth="1"/>
    <col min="15408" max="15408" width="3" style="12" customWidth="1"/>
    <col min="15409" max="15416" width="2.140625" style="12" customWidth="1"/>
    <col min="15417" max="15616" width="9.140625" style="12"/>
    <col min="15617" max="15617" width="5.28515625" style="12" customWidth="1"/>
    <col min="15618" max="15618" width="11" style="12" customWidth="1"/>
    <col min="15619" max="15619" width="34.42578125" style="12" customWidth="1"/>
    <col min="15620" max="15620" width="9.140625" style="12"/>
    <col min="15621" max="15621" width="3.85546875" style="12" customWidth="1"/>
    <col min="15622" max="15622" width="4" style="12" customWidth="1"/>
    <col min="15623" max="15624" width="3.7109375" style="12" customWidth="1"/>
    <col min="15625" max="15628" width="4.140625" style="12" customWidth="1"/>
    <col min="15629" max="15629" width="4" style="12" customWidth="1"/>
    <col min="15630" max="15630" width="4.140625" style="12" customWidth="1"/>
    <col min="15631" max="15633" width="4" style="12" customWidth="1"/>
    <col min="15634" max="15637" width="3.85546875" style="12" customWidth="1"/>
    <col min="15638" max="15639" width="3" style="12" customWidth="1"/>
    <col min="15640" max="15644" width="4" style="12" customWidth="1"/>
    <col min="15645" max="15648" width="3.85546875" style="12" customWidth="1"/>
    <col min="15649" max="15663" width="4" style="12" customWidth="1"/>
    <col min="15664" max="15664" width="3" style="12" customWidth="1"/>
    <col min="15665" max="15672" width="2.140625" style="12" customWidth="1"/>
    <col min="15673" max="15872" width="9.140625" style="12"/>
    <col min="15873" max="15873" width="5.28515625" style="12" customWidth="1"/>
    <col min="15874" max="15874" width="11" style="12" customWidth="1"/>
    <col min="15875" max="15875" width="34.42578125" style="12" customWidth="1"/>
    <col min="15876" max="15876" width="9.140625" style="12"/>
    <col min="15877" max="15877" width="3.85546875" style="12" customWidth="1"/>
    <col min="15878" max="15878" width="4" style="12" customWidth="1"/>
    <col min="15879" max="15880" width="3.7109375" style="12" customWidth="1"/>
    <col min="15881" max="15884" width="4.140625" style="12" customWidth="1"/>
    <col min="15885" max="15885" width="4" style="12" customWidth="1"/>
    <col min="15886" max="15886" width="4.140625" style="12" customWidth="1"/>
    <col min="15887" max="15889" width="4" style="12" customWidth="1"/>
    <col min="15890" max="15893" width="3.85546875" style="12" customWidth="1"/>
    <col min="15894" max="15895" width="3" style="12" customWidth="1"/>
    <col min="15896" max="15900" width="4" style="12" customWidth="1"/>
    <col min="15901" max="15904" width="3.85546875" style="12" customWidth="1"/>
    <col min="15905" max="15919" width="4" style="12" customWidth="1"/>
    <col min="15920" max="15920" width="3" style="12" customWidth="1"/>
    <col min="15921" max="15928" width="2.140625" style="12" customWidth="1"/>
    <col min="15929" max="16128" width="9.140625" style="12"/>
    <col min="16129" max="16129" width="5.28515625" style="12" customWidth="1"/>
    <col min="16130" max="16130" width="11" style="12" customWidth="1"/>
    <col min="16131" max="16131" width="34.42578125" style="12" customWidth="1"/>
    <col min="16132" max="16132" width="9.140625" style="12"/>
    <col min="16133" max="16133" width="3.85546875" style="12" customWidth="1"/>
    <col min="16134" max="16134" width="4" style="12" customWidth="1"/>
    <col min="16135" max="16136" width="3.7109375" style="12" customWidth="1"/>
    <col min="16137" max="16140" width="4.140625" style="12" customWidth="1"/>
    <col min="16141" max="16141" width="4" style="12" customWidth="1"/>
    <col min="16142" max="16142" width="4.140625" style="12" customWidth="1"/>
    <col min="16143" max="16145" width="4" style="12" customWidth="1"/>
    <col min="16146" max="16149" width="3.85546875" style="12" customWidth="1"/>
    <col min="16150" max="16151" width="3" style="12" customWidth="1"/>
    <col min="16152" max="16156" width="4" style="12" customWidth="1"/>
    <col min="16157" max="16160" width="3.85546875" style="12" customWidth="1"/>
    <col min="16161" max="16175" width="4" style="12" customWidth="1"/>
    <col min="16176" max="16176" width="3" style="12" customWidth="1"/>
    <col min="16177" max="16184" width="2.140625" style="12" customWidth="1"/>
    <col min="16185" max="16384" width="9.140625" style="12"/>
  </cols>
  <sheetData>
    <row r="1" spans="1:58" s="4" customFormat="1" ht="81.75" customHeight="1" thickBo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32"/>
      <c r="BF1" s="3"/>
    </row>
    <row r="2" spans="1:58" ht="85.5" customHeight="1" thickBo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/>
      <c r="G2" s="7"/>
      <c r="H2" s="8"/>
      <c r="I2" s="9" t="s">
        <v>5</v>
      </c>
      <c r="J2" s="6" t="s">
        <v>6</v>
      </c>
      <c r="K2" s="7"/>
      <c r="L2" s="7"/>
      <c r="M2" s="9" t="s">
        <v>7</v>
      </c>
      <c r="N2" s="6" t="s">
        <v>8</v>
      </c>
      <c r="O2" s="7"/>
      <c r="P2" s="7"/>
      <c r="Q2" s="8"/>
      <c r="R2" s="9" t="s">
        <v>9</v>
      </c>
      <c r="S2" s="7" t="s">
        <v>10</v>
      </c>
      <c r="T2" s="7"/>
      <c r="U2" s="8"/>
      <c r="V2" s="9" t="s">
        <v>11</v>
      </c>
      <c r="W2" s="6" t="s">
        <v>12</v>
      </c>
      <c r="X2" s="7"/>
      <c r="Y2" s="7"/>
      <c r="Z2" s="8"/>
      <c r="AA2" s="6" t="s">
        <v>13</v>
      </c>
      <c r="AB2" s="7"/>
      <c r="AC2" s="7"/>
      <c r="AD2" s="8"/>
      <c r="AE2" s="6" t="s">
        <v>14</v>
      </c>
      <c r="AF2" s="7"/>
      <c r="AG2" s="7"/>
      <c r="AH2" s="8"/>
      <c r="AI2" s="9" t="s">
        <v>15</v>
      </c>
      <c r="AJ2" s="6" t="s">
        <v>16</v>
      </c>
      <c r="AK2" s="7"/>
      <c r="AL2" s="8"/>
      <c r="AM2" s="9" t="s">
        <v>17</v>
      </c>
      <c r="AN2" s="6" t="s">
        <v>18</v>
      </c>
      <c r="AO2" s="7"/>
      <c r="AP2" s="7"/>
      <c r="AQ2" s="8"/>
      <c r="AR2" s="9" t="s">
        <v>19</v>
      </c>
      <c r="AS2" s="6" t="s">
        <v>20</v>
      </c>
      <c r="AT2" s="7"/>
      <c r="AU2" s="8"/>
      <c r="AV2" s="9" t="s">
        <v>21</v>
      </c>
      <c r="AW2" s="6" t="s">
        <v>22</v>
      </c>
      <c r="AX2" s="7"/>
      <c r="AY2" s="7"/>
      <c r="AZ2" s="8"/>
      <c r="BA2" s="6" t="s">
        <v>23</v>
      </c>
      <c r="BB2" s="7"/>
      <c r="BC2" s="7"/>
      <c r="BD2" s="8"/>
      <c r="BE2" s="10" t="s">
        <v>24</v>
      </c>
    </row>
    <row r="3" spans="1:58" ht="16.5" thickBot="1">
      <c r="A3" s="13"/>
      <c r="B3" s="13"/>
      <c r="C3" s="13"/>
      <c r="D3" s="13"/>
      <c r="E3" s="14" t="s">
        <v>25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6"/>
      <c r="BE3" s="17"/>
    </row>
    <row r="4" spans="1:58" s="24" customFormat="1" ht="31.5" customHeight="1" thickBot="1">
      <c r="A4" s="18"/>
      <c r="B4" s="18"/>
      <c r="C4" s="18"/>
      <c r="D4" s="18"/>
      <c r="E4" s="19">
        <v>36</v>
      </c>
      <c r="F4" s="19">
        <v>37</v>
      </c>
      <c r="G4" s="19">
        <v>38</v>
      </c>
      <c r="H4" s="19">
        <v>39</v>
      </c>
      <c r="I4" s="19">
        <v>40</v>
      </c>
      <c r="J4" s="19">
        <v>41</v>
      </c>
      <c r="K4" s="19">
        <v>42</v>
      </c>
      <c r="L4" s="20">
        <v>43</v>
      </c>
      <c r="M4" s="20">
        <v>44</v>
      </c>
      <c r="N4" s="20">
        <v>45</v>
      </c>
      <c r="O4" s="20">
        <v>46</v>
      </c>
      <c r="P4" s="20">
        <v>47</v>
      </c>
      <c r="Q4" s="20">
        <v>48</v>
      </c>
      <c r="R4" s="20">
        <v>49</v>
      </c>
      <c r="S4" s="20">
        <v>50</v>
      </c>
      <c r="T4" s="20">
        <v>51</v>
      </c>
      <c r="U4" s="20">
        <v>52</v>
      </c>
      <c r="V4" s="21">
        <v>1</v>
      </c>
      <c r="W4" s="21">
        <v>2</v>
      </c>
      <c r="X4" s="21">
        <v>3</v>
      </c>
      <c r="Y4" s="21">
        <v>4</v>
      </c>
      <c r="Z4" s="21">
        <v>5</v>
      </c>
      <c r="AA4" s="21">
        <v>6</v>
      </c>
      <c r="AB4" s="21">
        <v>7</v>
      </c>
      <c r="AC4" s="21">
        <v>8</v>
      </c>
      <c r="AD4" s="21">
        <v>9</v>
      </c>
      <c r="AE4" s="20">
        <v>10</v>
      </c>
      <c r="AF4" s="20">
        <v>11</v>
      </c>
      <c r="AG4" s="20">
        <v>12</v>
      </c>
      <c r="AH4" s="20">
        <v>13</v>
      </c>
      <c r="AI4" s="20">
        <v>14</v>
      </c>
      <c r="AJ4" s="20">
        <v>15</v>
      </c>
      <c r="AK4" s="20">
        <v>16</v>
      </c>
      <c r="AL4" s="20">
        <v>17</v>
      </c>
      <c r="AM4" s="20">
        <v>18</v>
      </c>
      <c r="AN4" s="20">
        <v>19</v>
      </c>
      <c r="AO4" s="20">
        <v>20</v>
      </c>
      <c r="AP4" s="20">
        <v>21</v>
      </c>
      <c r="AQ4" s="20">
        <v>22</v>
      </c>
      <c r="AR4" s="20">
        <v>23</v>
      </c>
      <c r="AS4" s="20">
        <v>24</v>
      </c>
      <c r="AT4" s="22">
        <v>25</v>
      </c>
      <c r="AU4" s="22">
        <v>26</v>
      </c>
      <c r="AV4" s="20">
        <v>27</v>
      </c>
      <c r="AW4" s="20">
        <v>28</v>
      </c>
      <c r="AX4" s="20">
        <v>29</v>
      </c>
      <c r="AY4" s="20">
        <v>30</v>
      </c>
      <c r="AZ4" s="20">
        <v>31</v>
      </c>
      <c r="BA4" s="20">
        <v>32</v>
      </c>
      <c r="BB4" s="20">
        <v>33</v>
      </c>
      <c r="BC4" s="20">
        <v>34</v>
      </c>
      <c r="BD4" s="20">
        <v>35</v>
      </c>
      <c r="BE4" s="17"/>
      <c r="BF4" s="23"/>
    </row>
    <row r="5" spans="1:58" ht="16.5" thickBot="1">
      <c r="A5" s="14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6"/>
      <c r="BE5" s="17"/>
    </row>
    <row r="6" spans="1:58" s="24" customFormat="1" ht="27" customHeight="1" thickBot="1">
      <c r="A6" s="25"/>
      <c r="B6" s="26"/>
      <c r="C6" s="26"/>
      <c r="D6" s="26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27">
        <v>42</v>
      </c>
      <c r="AU6" s="27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28"/>
      <c r="BF6" s="23"/>
    </row>
    <row r="7" spans="1:58" ht="19.5" customHeight="1" thickBot="1">
      <c r="A7" s="29" t="s">
        <v>27</v>
      </c>
      <c r="B7" s="30" t="s">
        <v>28</v>
      </c>
      <c r="C7" s="31" t="s">
        <v>29</v>
      </c>
      <c r="D7" s="32" t="s">
        <v>30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 t="s">
        <v>31</v>
      </c>
      <c r="W7" s="34" t="s">
        <v>31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5"/>
      <c r="AU7" s="35"/>
      <c r="AV7" s="34" t="s">
        <v>31</v>
      </c>
      <c r="AW7" s="34" t="s">
        <v>31</v>
      </c>
      <c r="AX7" s="34" t="s">
        <v>31</v>
      </c>
      <c r="AY7" s="34" t="s">
        <v>31</v>
      </c>
      <c r="AZ7" s="34" t="s">
        <v>31</v>
      </c>
      <c r="BA7" s="34" t="s">
        <v>31</v>
      </c>
      <c r="BB7" s="34" t="s">
        <v>31</v>
      </c>
      <c r="BC7" s="34" t="s">
        <v>31</v>
      </c>
      <c r="BD7" s="34" t="s">
        <v>31</v>
      </c>
      <c r="BE7" s="33"/>
    </row>
    <row r="8" spans="1:58" ht="24.75" customHeight="1" thickBot="1">
      <c r="A8" s="36"/>
      <c r="B8" s="37"/>
      <c r="C8" s="38"/>
      <c r="D8" s="32" t="s">
        <v>32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 t="s">
        <v>31</v>
      </c>
      <c r="W8" s="34" t="s">
        <v>31</v>
      </c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5"/>
      <c r="AU8" s="35"/>
      <c r="AV8" s="34" t="s">
        <v>31</v>
      </c>
      <c r="AW8" s="34" t="s">
        <v>31</v>
      </c>
      <c r="AX8" s="34" t="s">
        <v>31</v>
      </c>
      <c r="AY8" s="34" t="s">
        <v>31</v>
      </c>
      <c r="AZ8" s="34" t="s">
        <v>31</v>
      </c>
      <c r="BA8" s="34" t="s">
        <v>31</v>
      </c>
      <c r="BB8" s="34" t="s">
        <v>31</v>
      </c>
      <c r="BC8" s="34" t="s">
        <v>31</v>
      </c>
      <c r="BD8" s="34" t="s">
        <v>31</v>
      </c>
      <c r="BE8" s="33"/>
    </row>
    <row r="9" spans="1:58" ht="28.5" customHeight="1" thickBot="1">
      <c r="A9" s="36"/>
      <c r="B9" s="39" t="s">
        <v>33</v>
      </c>
      <c r="C9" s="40" t="s">
        <v>34</v>
      </c>
      <c r="D9" s="41" t="s">
        <v>30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34" t="s">
        <v>31</v>
      </c>
      <c r="W9" s="34" t="s">
        <v>31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3"/>
      <c r="AU9" s="43"/>
      <c r="AV9" s="34" t="s">
        <v>31</v>
      </c>
      <c r="AW9" s="34" t="s">
        <v>31</v>
      </c>
      <c r="AX9" s="34" t="s">
        <v>31</v>
      </c>
      <c r="AY9" s="34" t="s">
        <v>31</v>
      </c>
      <c r="AZ9" s="34" t="s">
        <v>31</v>
      </c>
      <c r="BA9" s="34" t="s">
        <v>31</v>
      </c>
      <c r="BB9" s="34" t="s">
        <v>31</v>
      </c>
      <c r="BC9" s="34" t="s">
        <v>31</v>
      </c>
      <c r="BD9" s="34" t="s">
        <v>31</v>
      </c>
      <c r="BE9" s="44"/>
    </row>
    <row r="10" spans="1:58" ht="28.5" customHeight="1" thickBot="1">
      <c r="A10" s="36"/>
      <c r="B10" s="45"/>
      <c r="C10" s="46"/>
      <c r="D10" s="41" t="s">
        <v>32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34" t="s">
        <v>31</v>
      </c>
      <c r="W10" s="34" t="s">
        <v>31</v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3"/>
      <c r="AU10" s="43"/>
      <c r="AV10" s="34" t="s">
        <v>31</v>
      </c>
      <c r="AW10" s="34" t="s">
        <v>31</v>
      </c>
      <c r="AX10" s="34" t="s">
        <v>31</v>
      </c>
      <c r="AY10" s="34" t="s">
        <v>31</v>
      </c>
      <c r="AZ10" s="34" t="s">
        <v>31</v>
      </c>
      <c r="BA10" s="34" t="s">
        <v>31</v>
      </c>
      <c r="BB10" s="34" t="s">
        <v>31</v>
      </c>
      <c r="BC10" s="34" t="s">
        <v>31</v>
      </c>
      <c r="BD10" s="34" t="s">
        <v>31</v>
      </c>
      <c r="BE10" s="44"/>
    </row>
    <row r="11" spans="1:58" ht="21.75" customHeight="1" thickBot="1">
      <c r="A11" s="36"/>
      <c r="B11" s="47" t="s">
        <v>35</v>
      </c>
      <c r="C11" s="48" t="s">
        <v>36</v>
      </c>
      <c r="D11" s="49" t="s">
        <v>30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35" t="s">
        <v>31</v>
      </c>
      <c r="W11" s="35" t="s">
        <v>31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  <c r="AS11" s="52"/>
      <c r="AT11" s="53" t="s">
        <v>75</v>
      </c>
      <c r="AU11" s="53"/>
      <c r="AV11" s="54" t="s">
        <v>31</v>
      </c>
      <c r="AW11" s="54" t="s">
        <v>31</v>
      </c>
      <c r="AX11" s="54" t="s">
        <v>31</v>
      </c>
      <c r="AY11" s="54" t="s">
        <v>31</v>
      </c>
      <c r="AZ11" s="54" t="s">
        <v>31</v>
      </c>
      <c r="BA11" s="54" t="s">
        <v>31</v>
      </c>
      <c r="BB11" s="54" t="s">
        <v>31</v>
      </c>
      <c r="BC11" s="54" t="s">
        <v>31</v>
      </c>
      <c r="BD11" s="54" t="s">
        <v>31</v>
      </c>
      <c r="BE11" s="52"/>
    </row>
    <row r="12" spans="1:58" ht="19.5" customHeight="1" thickBot="1">
      <c r="A12" s="36"/>
      <c r="B12" s="55"/>
      <c r="C12" s="56"/>
      <c r="D12" s="49" t="s">
        <v>32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35" t="s">
        <v>31</v>
      </c>
      <c r="W12" s="35" t="s">
        <v>31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2"/>
      <c r="AS12" s="52"/>
      <c r="AT12" s="53"/>
      <c r="AU12" s="53"/>
      <c r="AV12" s="54" t="s">
        <v>31</v>
      </c>
      <c r="AW12" s="54" t="s">
        <v>31</v>
      </c>
      <c r="AX12" s="54" t="s">
        <v>31</v>
      </c>
      <c r="AY12" s="54" t="s">
        <v>31</v>
      </c>
      <c r="AZ12" s="54" t="s">
        <v>31</v>
      </c>
      <c r="BA12" s="54" t="s">
        <v>31</v>
      </c>
      <c r="BB12" s="54" t="s">
        <v>31</v>
      </c>
      <c r="BC12" s="54" t="s">
        <v>31</v>
      </c>
      <c r="BD12" s="54" t="s">
        <v>31</v>
      </c>
      <c r="BE12" s="52"/>
    </row>
    <row r="13" spans="1:58" ht="21.75" customHeight="1" thickBot="1">
      <c r="A13" s="36"/>
      <c r="B13" s="57" t="s">
        <v>37</v>
      </c>
      <c r="C13" s="48" t="s">
        <v>38</v>
      </c>
      <c r="D13" s="49" t="s">
        <v>30</v>
      </c>
      <c r="E13" s="51"/>
      <c r="F13" s="51"/>
      <c r="G13" s="51"/>
      <c r="H13" s="51"/>
      <c r="I13" s="51"/>
      <c r="J13" s="51"/>
      <c r="K13" s="51"/>
      <c r="L13" s="58"/>
      <c r="M13" s="58"/>
      <c r="N13" s="58"/>
      <c r="O13" s="58"/>
      <c r="P13" s="58"/>
      <c r="Q13" s="58"/>
      <c r="R13" s="58"/>
      <c r="S13" s="51"/>
      <c r="T13" s="51"/>
      <c r="U13" s="51"/>
      <c r="V13" s="35" t="s">
        <v>31</v>
      </c>
      <c r="W13" s="35" t="s">
        <v>31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2"/>
      <c r="AR13" s="52"/>
      <c r="AS13" s="52" t="s">
        <v>76</v>
      </c>
      <c r="AT13" s="53"/>
      <c r="AU13" s="53"/>
      <c r="AV13" s="54" t="s">
        <v>31</v>
      </c>
      <c r="AW13" s="54" t="s">
        <v>31</v>
      </c>
      <c r="AX13" s="54" t="s">
        <v>31</v>
      </c>
      <c r="AY13" s="54" t="s">
        <v>31</v>
      </c>
      <c r="AZ13" s="54" t="s">
        <v>31</v>
      </c>
      <c r="BA13" s="54" t="s">
        <v>31</v>
      </c>
      <c r="BB13" s="54" t="s">
        <v>31</v>
      </c>
      <c r="BC13" s="54" t="s">
        <v>31</v>
      </c>
      <c r="BD13" s="54" t="s">
        <v>31</v>
      </c>
      <c r="BE13" s="59"/>
    </row>
    <row r="14" spans="1:58" ht="21.75" customHeight="1" thickBot="1">
      <c r="A14" s="36"/>
      <c r="B14" s="55"/>
      <c r="C14" s="56"/>
      <c r="D14" s="49" t="s">
        <v>32</v>
      </c>
      <c r="E14" s="51"/>
      <c r="F14" s="51"/>
      <c r="G14" s="51"/>
      <c r="H14" s="51"/>
      <c r="I14" s="51"/>
      <c r="J14" s="51"/>
      <c r="K14" s="51"/>
      <c r="L14" s="58"/>
      <c r="M14" s="58"/>
      <c r="N14" s="58"/>
      <c r="O14" s="58"/>
      <c r="P14" s="58"/>
      <c r="Q14" s="58"/>
      <c r="R14" s="58"/>
      <c r="S14" s="58"/>
      <c r="T14" s="58"/>
      <c r="U14" s="60"/>
      <c r="V14" s="35" t="s">
        <v>31</v>
      </c>
      <c r="W14" s="35" t="s">
        <v>31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3"/>
      <c r="AU14" s="53"/>
      <c r="AV14" s="54" t="s">
        <v>31</v>
      </c>
      <c r="AW14" s="54" t="s">
        <v>31</v>
      </c>
      <c r="AX14" s="54" t="s">
        <v>31</v>
      </c>
      <c r="AY14" s="54" t="s">
        <v>31</v>
      </c>
      <c r="AZ14" s="54" t="s">
        <v>31</v>
      </c>
      <c r="BA14" s="54" t="s">
        <v>31</v>
      </c>
      <c r="BB14" s="54" t="s">
        <v>31</v>
      </c>
      <c r="BC14" s="54" t="s">
        <v>31</v>
      </c>
      <c r="BD14" s="54" t="s">
        <v>31</v>
      </c>
      <c r="BE14" s="61"/>
    </row>
    <row r="15" spans="1:58" ht="21.75" customHeight="1" thickBot="1">
      <c r="A15" s="36"/>
      <c r="B15" s="47" t="s">
        <v>39</v>
      </c>
      <c r="C15" s="48" t="s">
        <v>40</v>
      </c>
      <c r="D15" s="49"/>
      <c r="E15" s="51"/>
      <c r="F15" s="51"/>
      <c r="G15" s="51"/>
      <c r="H15" s="51"/>
      <c r="I15" s="51"/>
      <c r="J15" s="51"/>
      <c r="K15" s="51"/>
      <c r="L15" s="58"/>
      <c r="M15" s="58"/>
      <c r="N15" s="58"/>
      <c r="O15" s="58"/>
      <c r="P15" s="58"/>
      <c r="Q15" s="58"/>
      <c r="R15" s="58"/>
      <c r="S15" s="58"/>
      <c r="T15" s="58"/>
      <c r="U15" s="60"/>
      <c r="V15" s="35"/>
      <c r="W15" s="35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52"/>
      <c r="AO15" s="52" t="s">
        <v>76</v>
      </c>
      <c r="AP15" s="52"/>
      <c r="AQ15" s="52"/>
      <c r="AR15" s="52"/>
      <c r="AS15" s="52"/>
      <c r="AT15" s="53"/>
      <c r="AU15" s="53"/>
      <c r="AV15" s="54"/>
      <c r="AW15" s="54"/>
      <c r="AX15" s="54"/>
      <c r="AY15" s="54"/>
      <c r="AZ15" s="54"/>
      <c r="BA15" s="54"/>
      <c r="BB15" s="54"/>
      <c r="BC15" s="54"/>
      <c r="BD15" s="54"/>
      <c r="BE15" s="61"/>
    </row>
    <row r="16" spans="1:58" ht="21.75" customHeight="1" thickBot="1">
      <c r="A16" s="36"/>
      <c r="B16" s="55"/>
      <c r="C16" s="56"/>
      <c r="D16" s="49"/>
      <c r="E16" s="51"/>
      <c r="F16" s="51"/>
      <c r="G16" s="51"/>
      <c r="H16" s="51"/>
      <c r="I16" s="51"/>
      <c r="J16" s="51"/>
      <c r="K16" s="51"/>
      <c r="L16" s="58"/>
      <c r="M16" s="58"/>
      <c r="N16" s="58"/>
      <c r="O16" s="58"/>
      <c r="P16" s="58"/>
      <c r="Q16" s="58"/>
      <c r="R16" s="58"/>
      <c r="S16" s="58"/>
      <c r="T16" s="58"/>
      <c r="U16" s="60"/>
      <c r="V16" s="35"/>
      <c r="W16" s="35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3"/>
      <c r="AU16" s="53"/>
      <c r="AV16" s="54"/>
      <c r="AW16" s="54"/>
      <c r="AX16" s="54"/>
      <c r="AY16" s="54"/>
      <c r="AZ16" s="54"/>
      <c r="BA16" s="54"/>
      <c r="BB16" s="54"/>
      <c r="BC16" s="54"/>
      <c r="BD16" s="54"/>
      <c r="BE16" s="61"/>
    </row>
    <row r="17" spans="1:101" ht="20.25" customHeight="1" thickBot="1">
      <c r="A17" s="36"/>
      <c r="B17" s="47" t="s">
        <v>41</v>
      </c>
      <c r="C17" s="63" t="s">
        <v>42</v>
      </c>
      <c r="D17" s="49" t="s">
        <v>30</v>
      </c>
      <c r="E17" s="51"/>
      <c r="F17" s="51"/>
      <c r="G17" s="51"/>
      <c r="H17" s="51"/>
      <c r="I17" s="51"/>
      <c r="J17" s="51"/>
      <c r="K17" s="51"/>
      <c r="L17" s="58"/>
      <c r="M17" s="58"/>
      <c r="N17" s="58"/>
      <c r="O17" s="58"/>
      <c r="P17" s="58"/>
      <c r="Q17" s="58"/>
      <c r="R17" s="58"/>
      <c r="S17" s="51"/>
      <c r="T17" s="51"/>
      <c r="U17" s="51"/>
      <c r="V17" s="35" t="s">
        <v>31</v>
      </c>
      <c r="W17" s="35" t="s">
        <v>31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2"/>
      <c r="AR17" s="52"/>
      <c r="AS17" s="52" t="s">
        <v>76</v>
      </c>
      <c r="AT17" s="53"/>
      <c r="AU17" s="53"/>
      <c r="AV17" s="54" t="s">
        <v>31</v>
      </c>
      <c r="AW17" s="54" t="s">
        <v>31</v>
      </c>
      <c r="AX17" s="54" t="s">
        <v>31</v>
      </c>
      <c r="AY17" s="54" t="s">
        <v>31</v>
      </c>
      <c r="AZ17" s="54" t="s">
        <v>31</v>
      </c>
      <c r="BA17" s="54" t="s">
        <v>31</v>
      </c>
      <c r="BB17" s="54" t="s">
        <v>31</v>
      </c>
      <c r="BC17" s="54" t="s">
        <v>31</v>
      </c>
      <c r="BD17" s="54" t="s">
        <v>31</v>
      </c>
      <c r="BE17" s="52"/>
    </row>
    <row r="18" spans="1:101" ht="20.25" customHeight="1" thickBot="1">
      <c r="A18" s="36"/>
      <c r="B18" s="64"/>
      <c r="C18" s="65"/>
      <c r="D18" s="49" t="s">
        <v>32</v>
      </c>
      <c r="E18" s="50"/>
      <c r="F18" s="50"/>
      <c r="G18" s="50"/>
      <c r="H18" s="50"/>
      <c r="I18" s="50"/>
      <c r="J18" s="50"/>
      <c r="K18" s="5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35" t="s">
        <v>31</v>
      </c>
      <c r="W18" s="35" t="s">
        <v>31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53"/>
      <c r="AV18" s="54" t="s">
        <v>31</v>
      </c>
      <c r="AW18" s="54" t="s">
        <v>31</v>
      </c>
      <c r="AX18" s="54" t="s">
        <v>31</v>
      </c>
      <c r="AY18" s="54" t="s">
        <v>31</v>
      </c>
      <c r="AZ18" s="54" t="s">
        <v>31</v>
      </c>
      <c r="BA18" s="54" t="s">
        <v>31</v>
      </c>
      <c r="BB18" s="54" t="s">
        <v>31</v>
      </c>
      <c r="BC18" s="54" t="s">
        <v>31</v>
      </c>
      <c r="BD18" s="54" t="s">
        <v>31</v>
      </c>
      <c r="BE18" s="66"/>
    </row>
    <row r="19" spans="1:101" ht="20.25" customHeight="1" thickBot="1">
      <c r="A19" s="36"/>
      <c r="B19" s="47" t="s">
        <v>43</v>
      </c>
      <c r="C19" s="63" t="s">
        <v>44</v>
      </c>
      <c r="D19" s="49" t="s">
        <v>30</v>
      </c>
      <c r="E19" s="51"/>
      <c r="F19" s="51"/>
      <c r="G19" s="51"/>
      <c r="H19" s="51"/>
      <c r="I19" s="51"/>
      <c r="J19" s="51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35" t="s">
        <v>31</v>
      </c>
      <c r="W19" s="35" t="s">
        <v>31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2"/>
      <c r="AR19" s="52"/>
      <c r="AS19" s="52" t="s">
        <v>76</v>
      </c>
      <c r="AT19" s="53"/>
      <c r="AU19" s="53"/>
      <c r="AV19" s="54" t="s">
        <v>31</v>
      </c>
      <c r="AW19" s="54" t="s">
        <v>31</v>
      </c>
      <c r="AX19" s="54" t="s">
        <v>31</v>
      </c>
      <c r="AY19" s="54" t="s">
        <v>31</v>
      </c>
      <c r="AZ19" s="54" t="s">
        <v>31</v>
      </c>
      <c r="BA19" s="54" t="s">
        <v>31</v>
      </c>
      <c r="BB19" s="54" t="s">
        <v>31</v>
      </c>
      <c r="BC19" s="54" t="s">
        <v>31</v>
      </c>
      <c r="BD19" s="54" t="s">
        <v>31</v>
      </c>
      <c r="BE19" s="66"/>
    </row>
    <row r="20" spans="1:101" ht="20.25" customHeight="1" thickBot="1">
      <c r="A20" s="36"/>
      <c r="B20" s="64"/>
      <c r="C20" s="65"/>
      <c r="D20" s="49" t="s">
        <v>32</v>
      </c>
      <c r="E20" s="50"/>
      <c r="F20" s="50"/>
      <c r="G20" s="50"/>
      <c r="H20" s="50"/>
      <c r="I20" s="50"/>
      <c r="J20" s="5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35" t="s">
        <v>31</v>
      </c>
      <c r="W20" s="35" t="s">
        <v>31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67"/>
      <c r="AU20" s="53"/>
      <c r="AV20" s="54" t="s">
        <v>31</v>
      </c>
      <c r="AW20" s="54" t="s">
        <v>31</v>
      </c>
      <c r="AX20" s="54" t="s">
        <v>31</v>
      </c>
      <c r="AY20" s="54" t="s">
        <v>31</v>
      </c>
      <c r="AZ20" s="54" t="s">
        <v>31</v>
      </c>
      <c r="BA20" s="54" t="s">
        <v>31</v>
      </c>
      <c r="BB20" s="54" t="s">
        <v>31</v>
      </c>
      <c r="BC20" s="54" t="s">
        <v>31</v>
      </c>
      <c r="BD20" s="54" t="s">
        <v>31</v>
      </c>
      <c r="BE20" s="66"/>
    </row>
    <row r="21" spans="1:101" s="70" customFormat="1" ht="20.25" customHeight="1" thickBot="1">
      <c r="A21" s="36"/>
      <c r="B21" s="47" t="s">
        <v>45</v>
      </c>
      <c r="C21" s="63" t="s">
        <v>46</v>
      </c>
      <c r="D21" s="68" t="s">
        <v>30</v>
      </c>
      <c r="E21" s="51"/>
      <c r="F21" s="51"/>
      <c r="G21" s="51"/>
      <c r="H21" s="51"/>
      <c r="I21" s="51"/>
      <c r="J21" s="51"/>
      <c r="K21" s="51"/>
      <c r="L21" s="58"/>
      <c r="M21" s="58"/>
      <c r="N21" s="58"/>
      <c r="O21" s="58"/>
      <c r="P21" s="58"/>
      <c r="Q21" s="58"/>
      <c r="R21" s="58"/>
      <c r="S21" s="58"/>
      <c r="T21" s="58"/>
      <c r="U21" s="58" t="s">
        <v>76</v>
      </c>
      <c r="V21" s="35" t="s">
        <v>31</v>
      </c>
      <c r="W21" s="35" t="s">
        <v>31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 t="s">
        <v>76</v>
      </c>
      <c r="AT21" s="53"/>
      <c r="AU21" s="53"/>
      <c r="AV21" s="54" t="s">
        <v>31</v>
      </c>
      <c r="AW21" s="54" t="s">
        <v>31</v>
      </c>
      <c r="AX21" s="54" t="s">
        <v>31</v>
      </c>
      <c r="AY21" s="54" t="s">
        <v>31</v>
      </c>
      <c r="AZ21" s="54" t="s">
        <v>31</v>
      </c>
      <c r="BA21" s="54" t="s">
        <v>31</v>
      </c>
      <c r="BB21" s="54" t="s">
        <v>31</v>
      </c>
      <c r="BC21" s="54" t="s">
        <v>31</v>
      </c>
      <c r="BD21" s="54" t="s">
        <v>31</v>
      </c>
      <c r="BE21" s="66"/>
      <c r="BF21" s="69"/>
    </row>
    <row r="22" spans="1:101" s="70" customFormat="1" ht="20.25" customHeight="1" thickBot="1">
      <c r="A22" s="36"/>
      <c r="B22" s="64"/>
      <c r="C22" s="65"/>
      <c r="D22" s="68" t="s">
        <v>32</v>
      </c>
      <c r="E22" s="50"/>
      <c r="F22" s="50"/>
      <c r="G22" s="50"/>
      <c r="H22" s="50"/>
      <c r="I22" s="50"/>
      <c r="J22" s="50"/>
      <c r="K22" s="5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35" t="s">
        <v>31</v>
      </c>
      <c r="W22" s="35" t="s">
        <v>31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3"/>
      <c r="AU22" s="53"/>
      <c r="AV22" s="54" t="s">
        <v>31</v>
      </c>
      <c r="AW22" s="54" t="s">
        <v>31</v>
      </c>
      <c r="AX22" s="54" t="s">
        <v>31</v>
      </c>
      <c r="AY22" s="54" t="s">
        <v>31</v>
      </c>
      <c r="AZ22" s="54" t="s">
        <v>31</v>
      </c>
      <c r="BA22" s="54" t="s">
        <v>31</v>
      </c>
      <c r="BB22" s="54" t="s">
        <v>31</v>
      </c>
      <c r="BC22" s="54" t="s">
        <v>31</v>
      </c>
      <c r="BD22" s="54" t="s">
        <v>31</v>
      </c>
      <c r="BE22" s="66"/>
      <c r="BF22" s="69"/>
    </row>
    <row r="23" spans="1:101" s="70" customFormat="1" ht="20.25" customHeight="1" thickBot="1">
      <c r="A23" s="36"/>
      <c r="B23" s="47" t="s">
        <v>47</v>
      </c>
      <c r="C23" s="48" t="s">
        <v>48</v>
      </c>
      <c r="D23" s="68" t="s">
        <v>30</v>
      </c>
      <c r="E23" s="62"/>
      <c r="F23" s="62"/>
      <c r="G23" s="62"/>
      <c r="H23" s="62"/>
      <c r="I23" s="62"/>
      <c r="J23" s="62"/>
      <c r="K23" s="62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35" t="s">
        <v>31</v>
      </c>
      <c r="W23" s="35" t="s">
        <v>31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52"/>
      <c r="AO23" s="52"/>
      <c r="AP23" s="52"/>
      <c r="AQ23" s="52"/>
      <c r="AR23" s="52"/>
      <c r="AS23" s="52" t="s">
        <v>76</v>
      </c>
      <c r="AT23" s="67"/>
      <c r="AU23" s="53"/>
      <c r="AV23" s="54" t="s">
        <v>31</v>
      </c>
      <c r="AW23" s="54" t="s">
        <v>31</v>
      </c>
      <c r="AX23" s="54" t="s">
        <v>31</v>
      </c>
      <c r="AY23" s="54" t="s">
        <v>31</v>
      </c>
      <c r="AZ23" s="54" t="s">
        <v>31</v>
      </c>
      <c r="BA23" s="54" t="s">
        <v>31</v>
      </c>
      <c r="BB23" s="54" t="s">
        <v>31</v>
      </c>
      <c r="BC23" s="54" t="s">
        <v>31</v>
      </c>
      <c r="BD23" s="54" t="s">
        <v>31</v>
      </c>
      <c r="BE23" s="66"/>
      <c r="BF23" s="69"/>
    </row>
    <row r="24" spans="1:101" s="70" customFormat="1" ht="20.25" customHeight="1" thickBot="1">
      <c r="A24" s="36"/>
      <c r="B24" s="64"/>
      <c r="C24" s="56"/>
      <c r="D24" s="68" t="s">
        <v>32</v>
      </c>
      <c r="E24" s="62"/>
      <c r="F24" s="62"/>
      <c r="G24" s="62"/>
      <c r="H24" s="62"/>
      <c r="I24" s="62"/>
      <c r="J24" s="62"/>
      <c r="K24" s="62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35" t="s">
        <v>31</v>
      </c>
      <c r="W24" s="35" t="s">
        <v>31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3"/>
      <c r="AU24" s="53"/>
      <c r="AV24" s="54" t="s">
        <v>31</v>
      </c>
      <c r="AW24" s="54" t="s">
        <v>31</v>
      </c>
      <c r="AX24" s="54" t="s">
        <v>31</v>
      </c>
      <c r="AY24" s="54" t="s">
        <v>31</v>
      </c>
      <c r="AZ24" s="54" t="s">
        <v>31</v>
      </c>
      <c r="BA24" s="54" t="s">
        <v>31</v>
      </c>
      <c r="BB24" s="54" t="s">
        <v>31</v>
      </c>
      <c r="BC24" s="54" t="s">
        <v>31</v>
      </c>
      <c r="BD24" s="54" t="s">
        <v>31</v>
      </c>
      <c r="BE24" s="66"/>
      <c r="BF24" s="69"/>
    </row>
    <row r="25" spans="1:101" ht="20.25" customHeight="1" thickBot="1">
      <c r="A25" s="36"/>
      <c r="B25" s="47" t="s">
        <v>49</v>
      </c>
      <c r="C25" s="63" t="s">
        <v>50</v>
      </c>
      <c r="D25" s="49" t="s">
        <v>30</v>
      </c>
      <c r="E25" s="50"/>
      <c r="F25" s="50"/>
      <c r="G25" s="50"/>
      <c r="H25" s="50"/>
      <c r="I25" s="50"/>
      <c r="J25" s="50"/>
      <c r="K25" s="5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35" t="s">
        <v>31</v>
      </c>
      <c r="W25" s="35" t="s">
        <v>31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 t="s">
        <v>76</v>
      </c>
      <c r="AT25" s="67"/>
      <c r="AU25" s="53"/>
      <c r="AV25" s="54" t="s">
        <v>31</v>
      </c>
      <c r="AW25" s="54" t="s">
        <v>31</v>
      </c>
      <c r="AX25" s="54" t="s">
        <v>31</v>
      </c>
      <c r="AY25" s="54" t="s">
        <v>31</v>
      </c>
      <c r="AZ25" s="54" t="s">
        <v>31</v>
      </c>
      <c r="BA25" s="54" t="s">
        <v>31</v>
      </c>
      <c r="BB25" s="54" t="s">
        <v>31</v>
      </c>
      <c r="BC25" s="54" t="s">
        <v>31</v>
      </c>
      <c r="BD25" s="54" t="s">
        <v>31</v>
      </c>
      <c r="BE25" s="66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</row>
    <row r="26" spans="1:101" ht="20.25" customHeight="1" thickBot="1">
      <c r="A26" s="36"/>
      <c r="B26" s="64"/>
      <c r="C26" s="65"/>
      <c r="D26" s="49" t="s">
        <v>32</v>
      </c>
      <c r="E26" s="50"/>
      <c r="F26" s="50"/>
      <c r="G26" s="50"/>
      <c r="H26" s="50"/>
      <c r="I26" s="50"/>
      <c r="J26" s="50"/>
      <c r="K26" s="5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35" t="s">
        <v>31</v>
      </c>
      <c r="W26" s="35" t="s">
        <v>31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3"/>
      <c r="AU26" s="53"/>
      <c r="AV26" s="54" t="s">
        <v>31</v>
      </c>
      <c r="AW26" s="54" t="s">
        <v>31</v>
      </c>
      <c r="AX26" s="54" t="s">
        <v>31</v>
      </c>
      <c r="AY26" s="54" t="s">
        <v>31</v>
      </c>
      <c r="AZ26" s="54" t="s">
        <v>31</v>
      </c>
      <c r="BA26" s="54" t="s">
        <v>31</v>
      </c>
      <c r="BB26" s="54" t="s">
        <v>31</v>
      </c>
      <c r="BC26" s="54" t="s">
        <v>31</v>
      </c>
      <c r="BD26" s="54" t="s">
        <v>31</v>
      </c>
      <c r="BE26" s="66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</row>
    <row r="27" spans="1:101" ht="27" customHeight="1" thickBot="1">
      <c r="A27" s="36"/>
      <c r="B27" s="47" t="s">
        <v>51</v>
      </c>
      <c r="C27" s="48" t="s">
        <v>52</v>
      </c>
      <c r="D27" s="49" t="s">
        <v>30</v>
      </c>
      <c r="E27" s="51"/>
      <c r="F27" s="51"/>
      <c r="G27" s="51"/>
      <c r="H27" s="51"/>
      <c r="I27" s="51"/>
      <c r="J27" s="51"/>
      <c r="K27" s="51"/>
      <c r="L27" s="58"/>
      <c r="M27" s="58"/>
      <c r="N27" s="58"/>
      <c r="O27" s="58"/>
      <c r="P27" s="58"/>
      <c r="Q27" s="58"/>
      <c r="R27" s="58"/>
      <c r="S27" s="51"/>
      <c r="T27" s="51"/>
      <c r="U27" s="51"/>
      <c r="V27" s="35" t="s">
        <v>31</v>
      </c>
      <c r="W27" s="35" t="s">
        <v>31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 t="s">
        <v>76</v>
      </c>
      <c r="AQ27" s="51"/>
      <c r="AR27" s="52"/>
      <c r="AS27" s="52"/>
      <c r="AT27" s="53"/>
      <c r="AU27" s="53"/>
      <c r="AV27" s="54" t="s">
        <v>31</v>
      </c>
      <c r="AW27" s="54" t="s">
        <v>31</v>
      </c>
      <c r="AX27" s="54" t="s">
        <v>31</v>
      </c>
      <c r="AY27" s="54" t="s">
        <v>31</v>
      </c>
      <c r="AZ27" s="54" t="s">
        <v>31</v>
      </c>
      <c r="BA27" s="54" t="s">
        <v>31</v>
      </c>
      <c r="BB27" s="54" t="s">
        <v>31</v>
      </c>
      <c r="BC27" s="54" t="s">
        <v>31</v>
      </c>
      <c r="BD27" s="54" t="s">
        <v>31</v>
      </c>
      <c r="BE27" s="71"/>
    </row>
    <row r="28" spans="1:101" ht="21.75" customHeight="1" thickBot="1">
      <c r="A28" s="36"/>
      <c r="B28" s="64"/>
      <c r="C28" s="56"/>
      <c r="D28" s="49" t="s">
        <v>32</v>
      </c>
      <c r="E28" s="51"/>
      <c r="F28" s="51"/>
      <c r="G28" s="51"/>
      <c r="H28" s="51"/>
      <c r="I28" s="51"/>
      <c r="J28" s="51"/>
      <c r="K28" s="51"/>
      <c r="L28" s="58"/>
      <c r="M28" s="58"/>
      <c r="N28" s="58"/>
      <c r="O28" s="58"/>
      <c r="P28" s="58"/>
      <c r="Q28" s="58"/>
      <c r="R28" s="58"/>
      <c r="S28" s="58"/>
      <c r="T28" s="58"/>
      <c r="U28" s="60"/>
      <c r="V28" s="35" t="s">
        <v>31</v>
      </c>
      <c r="W28" s="35" t="s">
        <v>31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3"/>
      <c r="AU28" s="53"/>
      <c r="AV28" s="54" t="s">
        <v>31</v>
      </c>
      <c r="AW28" s="54" t="s">
        <v>31</v>
      </c>
      <c r="AX28" s="54" t="s">
        <v>31</v>
      </c>
      <c r="AY28" s="54" t="s">
        <v>31</v>
      </c>
      <c r="AZ28" s="54" t="s">
        <v>31</v>
      </c>
      <c r="BA28" s="54" t="s">
        <v>31</v>
      </c>
      <c r="BB28" s="54" t="s">
        <v>31</v>
      </c>
      <c r="BC28" s="54" t="s">
        <v>31</v>
      </c>
      <c r="BD28" s="54" t="s">
        <v>31</v>
      </c>
      <c r="BE28" s="71"/>
    </row>
    <row r="29" spans="1:101" ht="20.25" customHeight="1" thickBot="1">
      <c r="A29" s="36"/>
      <c r="B29" s="47" t="s">
        <v>53</v>
      </c>
      <c r="C29" s="63" t="s">
        <v>54</v>
      </c>
      <c r="D29" s="49" t="s">
        <v>30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35" t="s">
        <v>31</v>
      </c>
      <c r="W29" s="35" t="s">
        <v>31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 t="s">
        <v>77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3"/>
      <c r="AU29" s="53"/>
      <c r="AV29" s="54" t="s">
        <v>31</v>
      </c>
      <c r="AW29" s="54" t="s">
        <v>31</v>
      </c>
      <c r="AX29" s="54" t="s">
        <v>31</v>
      </c>
      <c r="AY29" s="54" t="s">
        <v>31</v>
      </c>
      <c r="AZ29" s="54" t="s">
        <v>31</v>
      </c>
      <c r="BA29" s="54" t="s">
        <v>31</v>
      </c>
      <c r="BB29" s="54" t="s">
        <v>31</v>
      </c>
      <c r="BC29" s="54" t="s">
        <v>31</v>
      </c>
      <c r="BD29" s="54" t="s">
        <v>31</v>
      </c>
      <c r="BE29" s="52"/>
    </row>
    <row r="30" spans="1:101" ht="20.25" customHeight="1" thickBot="1">
      <c r="A30" s="36"/>
      <c r="B30" s="64"/>
      <c r="C30" s="65"/>
      <c r="D30" s="49" t="s">
        <v>32</v>
      </c>
      <c r="E30" s="50"/>
      <c r="F30" s="50"/>
      <c r="G30" s="50"/>
      <c r="H30" s="50"/>
      <c r="I30" s="50"/>
      <c r="J30" s="50"/>
      <c r="K30" s="5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35" t="s">
        <v>31</v>
      </c>
      <c r="W30" s="35" t="s">
        <v>31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3"/>
      <c r="AU30" s="53"/>
      <c r="AV30" s="54" t="s">
        <v>31</v>
      </c>
      <c r="AW30" s="54" t="s">
        <v>31</v>
      </c>
      <c r="AX30" s="54" t="s">
        <v>31</v>
      </c>
      <c r="AY30" s="54" t="s">
        <v>31</v>
      </c>
      <c r="AZ30" s="54" t="s">
        <v>31</v>
      </c>
      <c r="BA30" s="54" t="s">
        <v>31</v>
      </c>
      <c r="BB30" s="54" t="s">
        <v>31</v>
      </c>
      <c r="BC30" s="54" t="s">
        <v>31</v>
      </c>
      <c r="BD30" s="54" t="s">
        <v>31</v>
      </c>
      <c r="BE30" s="59"/>
    </row>
    <row r="31" spans="1:101" ht="20.25" customHeight="1" thickBot="1">
      <c r="A31" s="36"/>
      <c r="B31" s="47"/>
      <c r="C31" s="48" t="s">
        <v>55</v>
      </c>
      <c r="D31" s="49" t="s">
        <v>30</v>
      </c>
      <c r="E31" s="50"/>
      <c r="F31" s="50"/>
      <c r="G31" s="50"/>
      <c r="H31" s="50"/>
      <c r="I31" s="50"/>
      <c r="J31" s="50"/>
      <c r="K31" s="5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35" t="s">
        <v>31</v>
      </c>
      <c r="W31" s="35" t="s">
        <v>31</v>
      </c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 t="s">
        <v>77</v>
      </c>
      <c r="AT31" s="53"/>
      <c r="AU31" s="53"/>
      <c r="AV31" s="54" t="s">
        <v>31</v>
      </c>
      <c r="AW31" s="54" t="s">
        <v>31</v>
      </c>
      <c r="AX31" s="54" t="s">
        <v>31</v>
      </c>
      <c r="AY31" s="54" t="s">
        <v>31</v>
      </c>
      <c r="AZ31" s="54" t="s">
        <v>31</v>
      </c>
      <c r="BA31" s="54" t="s">
        <v>31</v>
      </c>
      <c r="BB31" s="54" t="s">
        <v>31</v>
      </c>
      <c r="BC31" s="54" t="s">
        <v>31</v>
      </c>
      <c r="BD31" s="54" t="s">
        <v>31</v>
      </c>
      <c r="BE31" s="66"/>
      <c r="BF31" s="72"/>
    </row>
    <row r="32" spans="1:101" ht="20.25" customHeight="1" thickBot="1">
      <c r="A32" s="36"/>
      <c r="B32" s="64"/>
      <c r="C32" s="56"/>
      <c r="D32" s="73" t="s">
        <v>32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35" t="s">
        <v>31</v>
      </c>
      <c r="W32" s="35" t="s">
        <v>31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3"/>
      <c r="AU32" s="53"/>
      <c r="AV32" s="54" t="s">
        <v>31</v>
      </c>
      <c r="AW32" s="54" t="s">
        <v>31</v>
      </c>
      <c r="AX32" s="54" t="s">
        <v>31</v>
      </c>
      <c r="AY32" s="54" t="s">
        <v>31</v>
      </c>
      <c r="AZ32" s="54" t="s">
        <v>31</v>
      </c>
      <c r="BA32" s="54" t="s">
        <v>31</v>
      </c>
      <c r="BB32" s="54" t="s">
        <v>31</v>
      </c>
      <c r="BC32" s="54" t="s">
        <v>31</v>
      </c>
      <c r="BD32" s="54" t="s">
        <v>31</v>
      </c>
      <c r="BE32" s="66"/>
      <c r="BF32" s="72"/>
    </row>
    <row r="33" spans="1:101" ht="20.25" customHeight="1" thickBot="1">
      <c r="A33" s="36"/>
      <c r="B33" s="74" t="s">
        <v>56</v>
      </c>
      <c r="C33" s="48" t="s">
        <v>57</v>
      </c>
      <c r="D33" s="75" t="s">
        <v>30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35" t="s">
        <v>31</v>
      </c>
      <c r="W33" s="35" t="s">
        <v>31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3"/>
      <c r="AU33" s="53" t="s">
        <v>78</v>
      </c>
      <c r="AV33" s="54"/>
      <c r="AW33" s="54"/>
      <c r="AX33" s="54"/>
      <c r="AY33" s="54"/>
      <c r="AZ33" s="54"/>
      <c r="BA33" s="54"/>
      <c r="BB33" s="54"/>
      <c r="BC33" s="54"/>
      <c r="BD33" s="54"/>
      <c r="BE33" s="66"/>
    </row>
    <row r="34" spans="1:101" ht="20.25" customHeight="1" thickBot="1">
      <c r="A34" s="36"/>
      <c r="B34" s="76"/>
      <c r="C34" s="56"/>
      <c r="D34" s="77" t="s">
        <v>32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35" t="s">
        <v>31</v>
      </c>
      <c r="W34" s="35" t="s">
        <v>31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3"/>
      <c r="AU34" s="53"/>
      <c r="AV34" s="54"/>
      <c r="AW34" s="54"/>
      <c r="AX34" s="54"/>
      <c r="AY34" s="54"/>
      <c r="AZ34" s="54"/>
      <c r="BA34" s="54"/>
      <c r="BB34" s="54"/>
      <c r="BC34" s="54"/>
      <c r="BD34" s="54"/>
      <c r="BE34" s="66"/>
    </row>
    <row r="35" spans="1:101" s="82" customFormat="1" ht="31.5" customHeight="1" thickBot="1">
      <c r="A35" s="36"/>
      <c r="B35" s="78" t="s">
        <v>58</v>
      </c>
      <c r="C35" s="79" t="s">
        <v>59</v>
      </c>
      <c r="D35" s="80" t="s">
        <v>30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35" t="s">
        <v>31</v>
      </c>
      <c r="W35" s="35" t="s">
        <v>31</v>
      </c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54"/>
      <c r="AU35" s="54"/>
      <c r="AV35" s="54" t="s">
        <v>31</v>
      </c>
      <c r="AW35" s="54" t="s">
        <v>31</v>
      </c>
      <c r="AX35" s="54" t="s">
        <v>31</v>
      </c>
      <c r="AY35" s="54" t="s">
        <v>31</v>
      </c>
      <c r="AZ35" s="54" t="s">
        <v>31</v>
      </c>
      <c r="BA35" s="54" t="s">
        <v>31</v>
      </c>
      <c r="BB35" s="54" t="s">
        <v>31</v>
      </c>
      <c r="BC35" s="54" t="s">
        <v>31</v>
      </c>
      <c r="BD35" s="54" t="s">
        <v>31</v>
      </c>
      <c r="BE35" s="59"/>
      <c r="BF35" s="11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</row>
    <row r="36" spans="1:101" s="82" customFormat="1" ht="23.25" customHeight="1" thickBot="1">
      <c r="A36" s="36"/>
      <c r="B36" s="83"/>
      <c r="C36" s="84"/>
      <c r="D36" s="85" t="s">
        <v>32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35" t="s">
        <v>31</v>
      </c>
      <c r="W36" s="35" t="s">
        <v>31</v>
      </c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54"/>
      <c r="AU36" s="54"/>
      <c r="AV36" s="54" t="s">
        <v>31</v>
      </c>
      <c r="AW36" s="54" t="s">
        <v>31</v>
      </c>
      <c r="AX36" s="54" t="s">
        <v>31</v>
      </c>
      <c r="AY36" s="54" t="s">
        <v>31</v>
      </c>
      <c r="AZ36" s="54" t="s">
        <v>31</v>
      </c>
      <c r="BA36" s="54" t="s">
        <v>31</v>
      </c>
      <c r="BB36" s="54" t="s">
        <v>31</v>
      </c>
      <c r="BC36" s="54" t="s">
        <v>31</v>
      </c>
      <c r="BD36" s="54" t="s">
        <v>31</v>
      </c>
      <c r="BE36" s="59"/>
      <c r="BF36" s="11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</row>
    <row r="37" spans="1:101" s="82" customFormat="1" ht="39.75" customHeight="1" thickBot="1">
      <c r="A37" s="36"/>
      <c r="B37" s="86" t="s">
        <v>60</v>
      </c>
      <c r="C37" s="86" t="s">
        <v>61</v>
      </c>
      <c r="D37" s="87" t="s">
        <v>30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35" t="s">
        <v>31</v>
      </c>
      <c r="W37" s="35" t="s">
        <v>31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3" t="s">
        <v>75</v>
      </c>
      <c r="AU37" s="53"/>
      <c r="AV37" s="54" t="s">
        <v>31</v>
      </c>
      <c r="AW37" s="54" t="s">
        <v>31</v>
      </c>
      <c r="AX37" s="54" t="s">
        <v>31</v>
      </c>
      <c r="AY37" s="54" t="s">
        <v>31</v>
      </c>
      <c r="AZ37" s="54" t="s">
        <v>31</v>
      </c>
      <c r="BA37" s="54" t="s">
        <v>31</v>
      </c>
      <c r="BB37" s="54" t="s">
        <v>31</v>
      </c>
      <c r="BC37" s="54" t="s">
        <v>31</v>
      </c>
      <c r="BD37" s="54" t="s">
        <v>31</v>
      </c>
      <c r="BE37" s="66"/>
      <c r="BF37" s="11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</row>
    <row r="38" spans="1:101" s="82" customFormat="1" ht="21.75" customHeight="1" thickBot="1">
      <c r="A38" s="36"/>
      <c r="B38" s="88"/>
      <c r="C38" s="88"/>
      <c r="D38" s="87" t="s">
        <v>32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35" t="s">
        <v>31</v>
      </c>
      <c r="W38" s="35" t="s">
        <v>31</v>
      </c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3"/>
      <c r="AV38" s="54" t="s">
        <v>31</v>
      </c>
      <c r="AW38" s="54" t="s">
        <v>31</v>
      </c>
      <c r="AX38" s="54" t="s">
        <v>31</v>
      </c>
      <c r="AY38" s="54" t="s">
        <v>31</v>
      </c>
      <c r="AZ38" s="54" t="s">
        <v>31</v>
      </c>
      <c r="BA38" s="54" t="s">
        <v>31</v>
      </c>
      <c r="BB38" s="54" t="s">
        <v>31</v>
      </c>
      <c r="BC38" s="54" t="s">
        <v>31</v>
      </c>
      <c r="BD38" s="54" t="s">
        <v>31</v>
      </c>
      <c r="BE38" s="66"/>
      <c r="BF38" s="11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</row>
    <row r="39" spans="1:101" s="82" customFormat="1" ht="18.75" customHeight="1" thickBot="1">
      <c r="A39" s="36"/>
      <c r="B39" s="47" t="s">
        <v>62</v>
      </c>
      <c r="C39" s="63" t="s">
        <v>63</v>
      </c>
      <c r="D39" s="49" t="s">
        <v>30</v>
      </c>
      <c r="E39" s="51"/>
      <c r="F39" s="51"/>
      <c r="G39" s="51"/>
      <c r="H39" s="51"/>
      <c r="I39" s="51"/>
      <c r="J39" s="5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35" t="s">
        <v>31</v>
      </c>
      <c r="W39" s="35" t="s">
        <v>31</v>
      </c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 t="s">
        <v>76</v>
      </c>
      <c r="AT39" s="53"/>
      <c r="AU39" s="53"/>
      <c r="AV39" s="54" t="s">
        <v>31</v>
      </c>
      <c r="AW39" s="54" t="s">
        <v>31</v>
      </c>
      <c r="AX39" s="54" t="s">
        <v>31</v>
      </c>
      <c r="AY39" s="54" t="s">
        <v>31</v>
      </c>
      <c r="AZ39" s="54" t="s">
        <v>31</v>
      </c>
      <c r="BA39" s="54" t="s">
        <v>31</v>
      </c>
      <c r="BB39" s="54" t="s">
        <v>31</v>
      </c>
      <c r="BC39" s="54" t="s">
        <v>31</v>
      </c>
      <c r="BD39" s="54" t="s">
        <v>31</v>
      </c>
      <c r="BE39" s="66"/>
      <c r="BF39" s="11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</row>
    <row r="40" spans="1:101" s="82" customFormat="1" ht="20.25" customHeight="1" thickBot="1">
      <c r="A40" s="36"/>
      <c r="B40" s="55"/>
      <c r="C40" s="65"/>
      <c r="D40" s="49" t="s">
        <v>32</v>
      </c>
      <c r="E40" s="50"/>
      <c r="F40" s="50"/>
      <c r="G40" s="50"/>
      <c r="H40" s="50"/>
      <c r="I40" s="50"/>
      <c r="J40" s="5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35" t="s">
        <v>31</v>
      </c>
      <c r="W40" s="35" t="s">
        <v>31</v>
      </c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53"/>
      <c r="AU40" s="53"/>
      <c r="AV40" s="54" t="s">
        <v>31</v>
      </c>
      <c r="AW40" s="54" t="s">
        <v>31</v>
      </c>
      <c r="AX40" s="54" t="s">
        <v>31</v>
      </c>
      <c r="AY40" s="54" t="s">
        <v>31</v>
      </c>
      <c r="AZ40" s="54" t="s">
        <v>31</v>
      </c>
      <c r="BA40" s="54" t="s">
        <v>31</v>
      </c>
      <c r="BB40" s="54" t="s">
        <v>31</v>
      </c>
      <c r="BC40" s="54" t="s">
        <v>31</v>
      </c>
      <c r="BD40" s="54" t="s">
        <v>31</v>
      </c>
      <c r="BE40" s="66"/>
      <c r="BF40" s="11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</row>
    <row r="41" spans="1:101" s="82" customFormat="1" ht="17.25" customHeight="1" thickBot="1">
      <c r="A41" s="36"/>
      <c r="B41" s="47" t="s">
        <v>64</v>
      </c>
      <c r="C41" s="89" t="s">
        <v>65</v>
      </c>
      <c r="D41" s="49" t="s">
        <v>30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35" t="s">
        <v>31</v>
      </c>
      <c r="W41" s="35" t="s">
        <v>31</v>
      </c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90"/>
      <c r="AL41" s="90"/>
      <c r="AM41" s="90"/>
      <c r="AN41" s="90"/>
      <c r="AO41" s="90"/>
      <c r="AP41" s="90"/>
      <c r="AQ41" s="90"/>
      <c r="AR41" s="90"/>
      <c r="AS41" s="90"/>
      <c r="AT41" s="53"/>
      <c r="AU41" s="53" t="s">
        <v>78</v>
      </c>
      <c r="AV41" s="54" t="s">
        <v>31</v>
      </c>
      <c r="AW41" s="54" t="s">
        <v>31</v>
      </c>
      <c r="AX41" s="54" t="s">
        <v>31</v>
      </c>
      <c r="AY41" s="54" t="s">
        <v>31</v>
      </c>
      <c r="AZ41" s="54" t="s">
        <v>31</v>
      </c>
      <c r="BA41" s="54" t="s">
        <v>31</v>
      </c>
      <c r="BB41" s="54" t="s">
        <v>31</v>
      </c>
      <c r="BC41" s="54" t="s">
        <v>31</v>
      </c>
      <c r="BD41" s="54" t="s">
        <v>31</v>
      </c>
      <c r="BE41" s="66"/>
      <c r="BF41" s="11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</row>
    <row r="42" spans="1:101" s="82" customFormat="1" ht="17.25" customHeight="1" thickBot="1">
      <c r="A42" s="36"/>
      <c r="B42" s="55"/>
      <c r="C42" s="89"/>
      <c r="D42" s="49" t="s">
        <v>32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35" t="s">
        <v>31</v>
      </c>
      <c r="W42" s="35" t="s">
        <v>31</v>
      </c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7"/>
      <c r="AU42" s="53"/>
      <c r="AV42" s="54" t="s">
        <v>31</v>
      </c>
      <c r="AW42" s="54" t="s">
        <v>31</v>
      </c>
      <c r="AX42" s="54" t="s">
        <v>31</v>
      </c>
      <c r="AY42" s="54" t="s">
        <v>31</v>
      </c>
      <c r="AZ42" s="54" t="s">
        <v>31</v>
      </c>
      <c r="BA42" s="54" t="s">
        <v>31</v>
      </c>
      <c r="BB42" s="54" t="s">
        <v>31</v>
      </c>
      <c r="BC42" s="54" t="s">
        <v>31</v>
      </c>
      <c r="BD42" s="54" t="s">
        <v>31</v>
      </c>
      <c r="BE42" s="66"/>
      <c r="BF42" s="11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</row>
    <row r="43" spans="1:101" s="82" customFormat="1" ht="17.25" customHeight="1" thickBot="1">
      <c r="A43" s="36"/>
      <c r="B43" s="91" t="s">
        <v>66</v>
      </c>
      <c r="C43" s="92" t="s">
        <v>67</v>
      </c>
      <c r="D43" s="93" t="s">
        <v>30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35" t="s">
        <v>31</v>
      </c>
      <c r="W43" s="35" t="s">
        <v>31</v>
      </c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94"/>
      <c r="BF43" s="11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</row>
    <row r="44" spans="1:101" s="82" customFormat="1" ht="15.75" customHeight="1" thickBot="1">
      <c r="A44" s="36"/>
      <c r="B44" s="95"/>
      <c r="C44" s="92"/>
      <c r="D44" s="93" t="s">
        <v>32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35" t="s">
        <v>31</v>
      </c>
      <c r="W44" s="35" t="s">
        <v>31</v>
      </c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96"/>
      <c r="BF44" s="11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</row>
    <row r="45" spans="1:101" s="82" customFormat="1" ht="18" customHeight="1" thickBot="1">
      <c r="A45" s="36"/>
      <c r="B45" s="97" t="s">
        <v>68</v>
      </c>
      <c r="C45" s="98" t="s">
        <v>69</v>
      </c>
      <c r="D45" s="49" t="s">
        <v>30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35" t="s">
        <v>31</v>
      </c>
      <c r="W45" s="35" t="s">
        <v>31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 t="s">
        <v>76</v>
      </c>
      <c r="AO45" s="99"/>
      <c r="AP45" s="99"/>
      <c r="AQ45" s="99"/>
      <c r="AR45" s="99"/>
      <c r="AS45" s="99"/>
      <c r="AT45" s="100"/>
      <c r="AU45" s="100"/>
      <c r="AV45" s="54" t="s">
        <v>31</v>
      </c>
      <c r="AW45" s="54" t="s">
        <v>31</v>
      </c>
      <c r="AX45" s="54" t="s">
        <v>31</v>
      </c>
      <c r="AY45" s="54" t="s">
        <v>31</v>
      </c>
      <c r="AZ45" s="54" t="s">
        <v>31</v>
      </c>
      <c r="BA45" s="54" t="s">
        <v>31</v>
      </c>
      <c r="BB45" s="54" t="s">
        <v>31</v>
      </c>
      <c r="BC45" s="54" t="s">
        <v>31</v>
      </c>
      <c r="BD45" s="54" t="s">
        <v>31</v>
      </c>
      <c r="BE45" s="52"/>
      <c r="BF45" s="11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</row>
    <row r="46" spans="1:101" s="82" customFormat="1" ht="21.75" customHeight="1" thickBot="1">
      <c r="A46" s="36"/>
      <c r="B46" s="101"/>
      <c r="C46" s="102"/>
      <c r="D46" s="49" t="s">
        <v>32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35" t="s">
        <v>31</v>
      </c>
      <c r="W46" s="35" t="s">
        <v>31</v>
      </c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4"/>
      <c r="AU46" s="104"/>
      <c r="AV46" s="54" t="s">
        <v>31</v>
      </c>
      <c r="AW46" s="54" t="s">
        <v>31</v>
      </c>
      <c r="AX46" s="54" t="s">
        <v>31</v>
      </c>
      <c r="AY46" s="54" t="s">
        <v>31</v>
      </c>
      <c r="AZ46" s="54" t="s">
        <v>31</v>
      </c>
      <c r="BA46" s="54" t="s">
        <v>31</v>
      </c>
      <c r="BB46" s="54" t="s">
        <v>31</v>
      </c>
      <c r="BC46" s="54" t="s">
        <v>31</v>
      </c>
      <c r="BD46" s="54" t="s">
        <v>31</v>
      </c>
      <c r="BE46" s="52"/>
      <c r="BF46" s="11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</row>
    <row r="47" spans="1:101">
      <c r="B47" s="106" t="s">
        <v>70</v>
      </c>
      <c r="C47" s="10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10" t="s">
        <v>31</v>
      </c>
      <c r="W47" s="110" t="s">
        <v>31</v>
      </c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11"/>
      <c r="AU47" s="111"/>
      <c r="AV47" s="110" t="s">
        <v>31</v>
      </c>
      <c r="AW47" s="110" t="s">
        <v>31</v>
      </c>
      <c r="AX47" s="110" t="s">
        <v>31</v>
      </c>
      <c r="AY47" s="110" t="s">
        <v>31</v>
      </c>
      <c r="AZ47" s="110" t="s">
        <v>31</v>
      </c>
      <c r="BA47" s="110" t="s">
        <v>31</v>
      </c>
      <c r="BB47" s="110" t="s">
        <v>31</v>
      </c>
      <c r="BC47" s="110" t="s">
        <v>31</v>
      </c>
      <c r="BD47" s="110" t="s">
        <v>31</v>
      </c>
      <c r="BE47" s="112"/>
    </row>
    <row r="48" spans="1:101" ht="16.5" thickBot="1">
      <c r="B48" s="113" t="s">
        <v>71</v>
      </c>
      <c r="C48" s="114"/>
      <c r="D48" s="115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7"/>
      <c r="W48" s="117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8"/>
      <c r="AU48" s="118"/>
      <c r="AV48" s="117"/>
      <c r="AW48" s="117"/>
      <c r="AX48" s="117"/>
      <c r="AY48" s="117"/>
      <c r="AZ48" s="117"/>
      <c r="BA48" s="117"/>
      <c r="BB48" s="117"/>
      <c r="BC48" s="117"/>
      <c r="BD48" s="117"/>
      <c r="BE48" s="119"/>
    </row>
    <row r="49" spans="1:57" ht="16.5" thickBot="1">
      <c r="A49" s="12"/>
      <c r="B49" s="120" t="s">
        <v>72</v>
      </c>
      <c r="C49" s="121"/>
      <c r="D49" s="12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 t="s">
        <v>31</v>
      </c>
      <c r="W49" s="34" t="s">
        <v>31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5"/>
      <c r="AU49" s="35"/>
      <c r="AV49" s="34" t="s">
        <v>31</v>
      </c>
      <c r="AW49" s="34" t="s">
        <v>31</v>
      </c>
      <c r="AX49" s="34" t="s">
        <v>31</v>
      </c>
      <c r="AY49" s="34" t="s">
        <v>31</v>
      </c>
      <c r="AZ49" s="34" t="s">
        <v>31</v>
      </c>
      <c r="BA49" s="34" t="s">
        <v>31</v>
      </c>
      <c r="BB49" s="34" t="s">
        <v>31</v>
      </c>
      <c r="BC49" s="34" t="s">
        <v>31</v>
      </c>
      <c r="BD49" s="34" t="s">
        <v>31</v>
      </c>
      <c r="BE49" s="59"/>
    </row>
    <row r="50" spans="1:57" ht="16.5" thickBot="1">
      <c r="A50" s="12"/>
      <c r="B50" s="120" t="s">
        <v>73</v>
      </c>
      <c r="C50" s="121"/>
      <c r="D50" s="12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1"/>
      <c r="U50" s="81"/>
      <c r="V50" s="35" t="s">
        <v>31</v>
      </c>
      <c r="W50" s="35" t="s">
        <v>31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35"/>
      <c r="AU50" s="35"/>
      <c r="AV50" s="34" t="s">
        <v>31</v>
      </c>
      <c r="AW50" s="34" t="s">
        <v>31</v>
      </c>
      <c r="AX50" s="34" t="s">
        <v>31</v>
      </c>
      <c r="AY50" s="34" t="s">
        <v>31</v>
      </c>
      <c r="AZ50" s="34" t="s">
        <v>31</v>
      </c>
      <c r="BA50" s="34" t="s">
        <v>31</v>
      </c>
      <c r="BB50" s="34" t="s">
        <v>31</v>
      </c>
      <c r="BC50" s="34" t="s">
        <v>31</v>
      </c>
      <c r="BD50" s="34" t="s">
        <v>31</v>
      </c>
      <c r="BE50" s="59"/>
    </row>
    <row r="51" spans="1:57" ht="16.5" thickBot="1">
      <c r="A51" s="12"/>
      <c r="B51" s="123" t="s">
        <v>74</v>
      </c>
      <c r="C51" s="124"/>
      <c r="D51" s="125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7" t="s">
        <v>31</v>
      </c>
      <c r="W51" s="127" t="s">
        <v>31</v>
      </c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8"/>
      <c r="AU51" s="128"/>
      <c r="AV51" s="129" t="s">
        <v>31</v>
      </c>
      <c r="AW51" s="129" t="s">
        <v>31</v>
      </c>
      <c r="AX51" s="129" t="s">
        <v>31</v>
      </c>
      <c r="AY51" s="129" t="s">
        <v>31</v>
      </c>
      <c r="AZ51" s="129" t="s">
        <v>31</v>
      </c>
      <c r="BA51" s="129" t="s">
        <v>31</v>
      </c>
      <c r="BB51" s="129" t="s">
        <v>31</v>
      </c>
      <c r="BC51" s="129" t="s">
        <v>31</v>
      </c>
      <c r="BD51" s="129" t="s">
        <v>31</v>
      </c>
      <c r="BE51" s="130"/>
    </row>
  </sheetData>
  <mergeCells count="119">
    <mergeCell ref="B50:D50"/>
    <mergeCell ref="B51:D51"/>
    <mergeCell ref="BB47:BB48"/>
    <mergeCell ref="BC47:BC48"/>
    <mergeCell ref="BD47:BD48"/>
    <mergeCell ref="BE47:BE48"/>
    <mergeCell ref="B48:D48"/>
    <mergeCell ref="B49:D49"/>
    <mergeCell ref="AV47:AV48"/>
    <mergeCell ref="AW47:AW48"/>
    <mergeCell ref="AX47:AX48"/>
    <mergeCell ref="AY47:AY48"/>
    <mergeCell ref="AZ47:AZ48"/>
    <mergeCell ref="BA47:BA48"/>
    <mergeCell ref="AP47:AP48"/>
    <mergeCell ref="AQ47:AQ48"/>
    <mergeCell ref="AR47:AR48"/>
    <mergeCell ref="AS47:AS48"/>
    <mergeCell ref="AT47:AT48"/>
    <mergeCell ref="AU47:AU48"/>
    <mergeCell ref="AJ47:AJ48"/>
    <mergeCell ref="AK47:AK48"/>
    <mergeCell ref="AL47:AL48"/>
    <mergeCell ref="AM47:AM48"/>
    <mergeCell ref="AN47:AN48"/>
    <mergeCell ref="AO47:AO48"/>
    <mergeCell ref="AD47:AD48"/>
    <mergeCell ref="AE47:AE48"/>
    <mergeCell ref="AF47:AF48"/>
    <mergeCell ref="AG47:AG48"/>
    <mergeCell ref="AH47:AH48"/>
    <mergeCell ref="AI47:AI48"/>
    <mergeCell ref="X47:X48"/>
    <mergeCell ref="Y47:Y48"/>
    <mergeCell ref="Z47:Z48"/>
    <mergeCell ref="AA47:AA48"/>
    <mergeCell ref="AB47:AB48"/>
    <mergeCell ref="AC47:AC48"/>
    <mergeCell ref="R47:R48"/>
    <mergeCell ref="S47:S48"/>
    <mergeCell ref="T47:T48"/>
    <mergeCell ref="U47:U48"/>
    <mergeCell ref="V47:V48"/>
    <mergeCell ref="W47:W48"/>
    <mergeCell ref="L47:L48"/>
    <mergeCell ref="M47:M48"/>
    <mergeCell ref="N47:N48"/>
    <mergeCell ref="O47:O48"/>
    <mergeCell ref="P47:P48"/>
    <mergeCell ref="Q47:Q48"/>
    <mergeCell ref="F47:F48"/>
    <mergeCell ref="G47:G48"/>
    <mergeCell ref="H47:H48"/>
    <mergeCell ref="I47:I48"/>
    <mergeCell ref="J47:J48"/>
    <mergeCell ref="K47:K48"/>
    <mergeCell ref="B43:B44"/>
    <mergeCell ref="C43:C44"/>
    <mergeCell ref="B45:B46"/>
    <mergeCell ref="C45:C46"/>
    <mergeCell ref="B47:D47"/>
    <mergeCell ref="E47:E48"/>
    <mergeCell ref="B37:B38"/>
    <mergeCell ref="C37:C38"/>
    <mergeCell ref="B39:B40"/>
    <mergeCell ref="C39:C40"/>
    <mergeCell ref="B41:B42"/>
    <mergeCell ref="C41:C42"/>
    <mergeCell ref="B31:B32"/>
    <mergeCell ref="C31:C32"/>
    <mergeCell ref="B33:B34"/>
    <mergeCell ref="C33:C34"/>
    <mergeCell ref="B35:B36"/>
    <mergeCell ref="C35:C36"/>
    <mergeCell ref="B25:B26"/>
    <mergeCell ref="C25:C26"/>
    <mergeCell ref="B27:B28"/>
    <mergeCell ref="C27:C28"/>
    <mergeCell ref="B29:B30"/>
    <mergeCell ref="C29:C30"/>
    <mergeCell ref="B19:B20"/>
    <mergeCell ref="C19:C20"/>
    <mergeCell ref="B21:B22"/>
    <mergeCell ref="C21:C22"/>
    <mergeCell ref="B23:B24"/>
    <mergeCell ref="C23:C24"/>
    <mergeCell ref="C11:C12"/>
    <mergeCell ref="B13:B14"/>
    <mergeCell ref="C13:C14"/>
    <mergeCell ref="B15:B16"/>
    <mergeCell ref="C15:C16"/>
    <mergeCell ref="B17:B18"/>
    <mergeCell ref="C17:C18"/>
    <mergeCell ref="BA2:BD2"/>
    <mergeCell ref="BE2:BE6"/>
    <mergeCell ref="E3:BD3"/>
    <mergeCell ref="A5:BD5"/>
    <mergeCell ref="A7:A46"/>
    <mergeCell ref="B7:B8"/>
    <mergeCell ref="C7:C8"/>
    <mergeCell ref="B9:B10"/>
    <mergeCell ref="C9:C10"/>
    <mergeCell ref="B11:B12"/>
    <mergeCell ref="AA2:AD2"/>
    <mergeCell ref="AE2:AH2"/>
    <mergeCell ref="AJ2:AL2"/>
    <mergeCell ref="AN2:AQ2"/>
    <mergeCell ref="AS2:AU2"/>
    <mergeCell ref="AW2:AZ2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</mergeCells>
  <hyperlinks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4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1 курс СВ-180б </vt:lpstr>
      <vt:lpstr>ЭКЗ 1 курс СВ-180б</vt:lpstr>
      <vt:lpstr>'1 курс СВ-180б '!Область_печати</vt:lpstr>
      <vt:lpstr>Титул!Область_печати</vt:lpstr>
      <vt:lpstr>'ЭКЗ 1 курс СВ-180б'!Область_печати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2020-12-14T05:44:29Z</dcterms:modified>
</cp:coreProperties>
</file>