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97"/>
  </bookViews>
  <sheets>
    <sheet name="Титул" sheetId="22" r:id="rId1"/>
    <sheet name="5 курс СКугл-558б" sheetId="10" r:id="rId2"/>
    <sheet name="ЭКЗ 5 курс СКугл-558б" sheetId="21" r:id="rId3"/>
  </sheets>
  <definedNames>
    <definedName name="_xlnm.Print_Area" localSheetId="0">Титул!$A$1:$Q$16</definedName>
  </definedNames>
  <calcPr calcId="124519" iterateDelta="1E-4"/>
</workbook>
</file>

<file path=xl/calcChain.xml><?xml version="1.0" encoding="utf-8"?>
<calcChain xmlns="http://schemas.openxmlformats.org/spreadsheetml/2006/main">
  <c r="Q31" i="10"/>
  <c r="Q30"/>
  <c r="Q26"/>
  <c r="Q25"/>
  <c r="Q24"/>
  <c r="Q23"/>
  <c r="Q18"/>
  <c r="Q17"/>
  <c r="Q16"/>
  <c r="Q15"/>
  <c r="Q8"/>
  <c r="Q39" s="1"/>
  <c r="Q7"/>
  <c r="Q37" s="1"/>
  <c r="BE34"/>
  <c r="BE33"/>
  <c r="BE32"/>
  <c r="F31"/>
  <c r="H31"/>
  <c r="J31"/>
  <c r="L31"/>
  <c r="N31"/>
  <c r="P31"/>
  <c r="F30"/>
  <c r="H30"/>
  <c r="J30"/>
  <c r="L30"/>
  <c r="L23" s="1"/>
  <c r="L15" s="1"/>
  <c r="N30"/>
  <c r="P30"/>
  <c r="P26"/>
  <c r="N26"/>
  <c r="L26"/>
  <c r="J26"/>
  <c r="H26"/>
  <c r="F26"/>
  <c r="BE27"/>
  <c r="BE28"/>
  <c r="BE29"/>
  <c r="BE10"/>
  <c r="BE11"/>
  <c r="BE12"/>
  <c r="BE13"/>
  <c r="BE14"/>
  <c r="F25"/>
  <c r="F23" s="1"/>
  <c r="F15" s="1"/>
  <c r="H25"/>
  <c r="J25"/>
  <c r="J23" s="1"/>
  <c r="J15" s="1"/>
  <c r="L25"/>
  <c r="N25"/>
  <c r="N23"/>
  <c r="N15" s="1"/>
  <c r="P25"/>
  <c r="P24"/>
  <c r="P16" s="1"/>
  <c r="L24"/>
  <c r="L16" s="1"/>
  <c r="H24"/>
  <c r="H16" s="1"/>
  <c r="F24"/>
  <c r="F16" s="1"/>
  <c r="BE19"/>
  <c r="BE20"/>
  <c r="BE21"/>
  <c r="BE22"/>
  <c r="BE9"/>
  <c r="J24" l="1"/>
  <c r="J16" s="1"/>
  <c r="P23"/>
  <c r="P15" s="1"/>
  <c r="N24"/>
  <c r="N16" s="1"/>
  <c r="N39" s="1"/>
  <c r="H23"/>
  <c r="H15" s="1"/>
  <c r="Q41"/>
  <c r="G25"/>
  <c r="I25"/>
  <c r="K25"/>
  <c r="M25"/>
  <c r="O25"/>
  <c r="R25"/>
  <c r="S25"/>
  <c r="T25"/>
  <c r="U25"/>
  <c r="V25"/>
  <c r="W25"/>
  <c r="E25"/>
  <c r="F39"/>
  <c r="H39"/>
  <c r="J39"/>
  <c r="L39"/>
  <c r="P39"/>
  <c r="R39"/>
  <c r="T39"/>
  <c r="U39"/>
  <c r="V39"/>
  <c r="W39"/>
  <c r="F37"/>
  <c r="H37"/>
  <c r="J37"/>
  <c r="L37"/>
  <c r="N37"/>
  <c r="P37"/>
  <c r="T23"/>
  <c r="T15"/>
  <c r="T37"/>
  <c r="U23"/>
  <c r="U15"/>
  <c r="U37"/>
  <c r="V23"/>
  <c r="V15"/>
  <c r="V37"/>
  <c r="X37"/>
  <c r="R16"/>
  <c r="T16"/>
  <c r="U16"/>
  <c r="V16"/>
  <c r="W16"/>
  <c r="W23"/>
  <c r="W15"/>
  <c r="F7"/>
  <c r="G7"/>
  <c r="H7"/>
  <c r="I7"/>
  <c r="J7"/>
  <c r="K7"/>
  <c r="L7"/>
  <c r="M7"/>
  <c r="N7"/>
  <c r="O7"/>
  <c r="P7"/>
  <c r="R7"/>
  <c r="S7"/>
  <c r="T7"/>
  <c r="U7"/>
  <c r="V7"/>
  <c r="F8"/>
  <c r="G8"/>
  <c r="H8"/>
  <c r="I8"/>
  <c r="J8"/>
  <c r="K8"/>
  <c r="L8"/>
  <c r="M8"/>
  <c r="N8"/>
  <c r="O8"/>
  <c r="P8"/>
  <c r="R8"/>
  <c r="S8"/>
  <c r="BE8" s="1"/>
  <c r="T8"/>
  <c r="U8"/>
  <c r="W37"/>
  <c r="G31"/>
  <c r="I31"/>
  <c r="K31"/>
  <c r="M31"/>
  <c r="O31"/>
  <c r="O24" s="1"/>
  <c r="O16" s="1"/>
  <c r="O39" s="1"/>
  <c r="R31"/>
  <c r="S31"/>
  <c r="T31"/>
  <c r="U31"/>
  <c r="V31"/>
  <c r="W31"/>
  <c r="G26"/>
  <c r="G24" s="1"/>
  <c r="G16" s="1"/>
  <c r="G39" s="1"/>
  <c r="I26"/>
  <c r="K26"/>
  <c r="K24" s="1"/>
  <c r="K16" s="1"/>
  <c r="K39" s="1"/>
  <c r="M26"/>
  <c r="O26"/>
  <c r="R26"/>
  <c r="S26"/>
  <c r="T26"/>
  <c r="U26"/>
  <c r="V26"/>
  <c r="W26"/>
  <c r="M24"/>
  <c r="M16" s="1"/>
  <c r="M39" s="1"/>
  <c r="R24"/>
  <c r="S24"/>
  <c r="T24"/>
  <c r="U24"/>
  <c r="V24"/>
  <c r="W24"/>
  <c r="R17"/>
  <c r="S17"/>
  <c r="BE17" s="1"/>
  <c r="T17"/>
  <c r="U17"/>
  <c r="V17"/>
  <c r="G30"/>
  <c r="I30"/>
  <c r="K30"/>
  <c r="M30"/>
  <c r="O30"/>
  <c r="R30"/>
  <c r="S30"/>
  <c r="T30"/>
  <c r="U30"/>
  <c r="V30"/>
  <c r="W30"/>
  <c r="E30"/>
  <c r="I24" l="1"/>
  <c r="I16" s="1"/>
  <c r="I39" s="1"/>
  <c r="O23"/>
  <c r="O15" s="1"/>
  <c r="O37" s="1"/>
  <c r="M23"/>
  <c r="M15" s="1"/>
  <c r="M37" s="1"/>
  <c r="K23"/>
  <c r="K15" s="1"/>
  <c r="K37" s="1"/>
  <c r="I23"/>
  <c r="I15" s="1"/>
  <c r="I37" s="1"/>
  <c r="G23"/>
  <c r="G15" s="1"/>
  <c r="G37" s="1"/>
  <c r="BE25"/>
  <c r="BE30"/>
  <c r="R23"/>
  <c r="R15" s="1"/>
  <c r="R37" s="1"/>
  <c r="S23"/>
  <c r="S15" l="1"/>
  <c r="S37" l="1"/>
  <c r="W8"/>
  <c r="V8"/>
  <c r="W7"/>
  <c r="W18"/>
  <c r="V18"/>
  <c r="S18"/>
  <c r="R18"/>
  <c r="R41"/>
  <c r="E17"/>
  <c r="E23"/>
  <c r="BE23" s="1"/>
  <c r="F17"/>
  <c r="G17"/>
  <c r="H17"/>
  <c r="I17"/>
  <c r="J17"/>
  <c r="K17"/>
  <c r="L17"/>
  <c r="M17"/>
  <c r="N17"/>
  <c r="O17"/>
  <c r="P17"/>
  <c r="E7"/>
  <c r="BE7"/>
  <c r="X8"/>
  <c r="X39"/>
  <c r="X7"/>
  <c r="U18"/>
  <c r="U41"/>
  <c r="T18"/>
  <c r="T41"/>
  <c r="P18"/>
  <c r="O18"/>
  <c r="N18"/>
  <c r="P41"/>
  <c r="O41"/>
  <c r="N41"/>
  <c r="M18"/>
  <c r="L18"/>
  <c r="K18"/>
  <c r="M41"/>
  <c r="L41"/>
  <c r="K41"/>
  <c r="J18"/>
  <c r="I18"/>
  <c r="H18"/>
  <c r="J41"/>
  <c r="I41"/>
  <c r="H41"/>
  <c r="G18"/>
  <c r="G41"/>
  <c r="F18"/>
  <c r="F41"/>
  <c r="E8"/>
  <c r="E18"/>
  <c r="E26"/>
  <c r="BE26" s="1"/>
  <c r="E31"/>
  <c r="BE31" s="1"/>
  <c r="BE40"/>
  <c r="BE36"/>
  <c r="E24" l="1"/>
  <c r="BE24" s="1"/>
  <c r="E15"/>
  <c r="BE18"/>
  <c r="S16"/>
  <c r="E16" l="1"/>
  <c r="E39" s="1"/>
  <c r="E37"/>
  <c r="BE15"/>
  <c r="S39"/>
  <c r="BE16" l="1"/>
  <c r="E41"/>
  <c r="S41"/>
  <c r="BE39"/>
  <c r="BE41" s="1"/>
</calcChain>
</file>

<file path=xl/sharedStrings.xml><?xml version="1.0" encoding="utf-8"?>
<sst xmlns="http://schemas.openxmlformats.org/spreadsheetml/2006/main" count="220" uniqueCount="88">
  <si>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</si>
  <si>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</si>
  <si>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</si>
  <si>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</si>
  <si>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</si>
  <si>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</si>
  <si>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</si>
  <si>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</si>
  <si>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</si>
  <si>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</si>
  <si>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</si>
  <si>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</si>
  <si>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</si>
  <si>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</si>
  <si>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</si>
  <si>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</si>
  <si>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</si>
  <si>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</si>
  <si>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</si>
  <si>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</si>
  <si>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обяз. уч.</t>
  </si>
  <si>
    <t>сам. р. с.</t>
  </si>
  <si>
    <t>ОГСЭ.04</t>
  </si>
  <si>
    <t>П.00</t>
  </si>
  <si>
    <t xml:space="preserve">Профессиональный цикл </t>
  </si>
  <si>
    <t>Общепрофессиональные дисциплины</t>
  </si>
  <si>
    <t>Безопасность жизнедеятельности</t>
  </si>
  <si>
    <t>Профессиональные модули</t>
  </si>
  <si>
    <t>Всего час. в неделю обязательной учебной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</si>
  <si>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</si>
  <si>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</si>
  <si>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</si>
  <si>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</si>
  <si>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Иностранный язык</t>
  </si>
  <si>
    <t>Утверждаю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</si>
  <si>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</si>
  <si>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</si>
  <si>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ОГСЭ.05</t>
  </si>
  <si>
    <t>ПМ.05</t>
  </si>
  <si>
    <t>УП.05</t>
  </si>
  <si>
    <t xml:space="preserve">Учебная практика </t>
  </si>
  <si>
    <t xml:space="preserve">КАЛЕНДАРНЫЙ УЧЕБНЫЙ ГРАФИК </t>
  </si>
  <si>
    <t xml:space="preserve">Продвижение услуг телекоммуникационных систем и информационно-коммуникационных сетей связи </t>
  </si>
  <si>
    <t>11.02.11   Сети связи и системы коммутации</t>
  </si>
  <si>
    <t>ОГСЭ.03</t>
  </si>
  <si>
    <t>Психология общения</t>
  </si>
  <si>
    <t>Прикладное программное обеспечение профессиональной деятельности</t>
  </si>
  <si>
    <t>Методика выбора технологий для продвижения услуг</t>
  </si>
  <si>
    <t>ПМ.06</t>
  </si>
  <si>
    <t>Конвергенция технологий и сервисов телекоммуникационных систем и информационно-коммуникационных сетей связи</t>
  </si>
  <si>
    <t>Теоретические основы конвергенции технологий и сервисов телекоммуникационных систем и информационно-коммуникационных сетей связи</t>
  </si>
  <si>
    <t>УП.06</t>
  </si>
  <si>
    <t>ПДП.00</t>
  </si>
  <si>
    <t>Преддипломная практика</t>
  </si>
  <si>
    <t>ГИА.00</t>
  </si>
  <si>
    <t>Государственная итоговая аттестация</t>
  </si>
  <si>
    <t>Физическая культура</t>
  </si>
  <si>
    <t xml:space="preserve">Директор </t>
  </si>
  <si>
    <t>ГБПОУ «Южно-Уральский государственный технический колледж»</t>
  </si>
  <si>
    <t>ДЗ</t>
  </si>
  <si>
    <t>ОП.00</t>
  </si>
  <si>
    <t>ОП.09</t>
  </si>
  <si>
    <t>ПМ.00</t>
  </si>
  <si>
    <t>ОП.10</t>
  </si>
  <si>
    <t>МДК05.02</t>
  </si>
  <si>
    <t xml:space="preserve">МДК06.01
</t>
  </si>
  <si>
    <t>Эк</t>
  </si>
  <si>
    <t>5 курс</t>
  </si>
  <si>
    <r>
      <rPr>
        <u/>
        <sz val="11"/>
        <rFont val="Times New Roman"/>
        <family val="1"/>
        <charset val="204"/>
      </rPr>
      <t xml:space="preserve">                                            </t>
    </r>
    <r>
      <rPr>
        <sz val="11"/>
        <rFont val="Times New Roman"/>
        <family val="1"/>
        <charset val="204"/>
      </rPr>
      <t xml:space="preserve"> И.И. Тубер</t>
    </r>
  </si>
  <si>
    <r>
      <t>"</t>
    </r>
    <r>
      <rPr>
        <u/>
        <sz val="11"/>
        <rFont val="Times New Roman"/>
        <family val="1"/>
        <charset val="204"/>
      </rPr>
      <t xml:space="preserve">      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                                </t>
    </r>
    <r>
      <rPr>
        <sz val="11"/>
        <rFont val="Times New Roman"/>
        <family val="1"/>
        <charset val="204"/>
      </rPr>
      <t>20</t>
    </r>
    <r>
      <rPr>
        <u/>
        <sz val="11"/>
        <rFont val="Times New Roman"/>
        <family val="1"/>
        <charset val="204"/>
      </rPr>
      <t xml:space="preserve">     </t>
    </r>
    <r>
      <rPr>
        <sz val="11"/>
        <rFont val="Times New Roman"/>
        <family val="1"/>
        <charset val="204"/>
      </rPr>
      <t>г.</t>
    </r>
  </si>
  <si>
    <t xml:space="preserve">по специальности среднего профессионального образования </t>
  </si>
  <si>
    <r>
      <t xml:space="preserve">Форма обучения - </t>
    </r>
    <r>
      <rPr>
        <u/>
        <sz val="12"/>
        <rFont val="Times New Roman"/>
        <family val="1"/>
        <charset val="204"/>
      </rPr>
      <t>очная</t>
    </r>
  </si>
  <si>
    <r>
      <t>Зав. учебной частью</t>
    </r>
    <r>
      <rPr>
        <u/>
        <sz val="12"/>
        <rFont val="Times New Roman"/>
        <family val="1"/>
        <charset val="204"/>
      </rPr>
      <t xml:space="preserve">                                         </t>
    </r>
    <r>
      <rPr>
        <sz val="12"/>
        <rFont val="Times New Roman"/>
        <family val="1"/>
        <charset val="204"/>
      </rPr>
      <t>Н.В. Тур</t>
    </r>
  </si>
  <si>
    <r>
      <t xml:space="preserve">по программе </t>
    </r>
    <r>
      <rPr>
        <u/>
        <sz val="12"/>
        <rFont val="Times New Roman"/>
        <family val="1"/>
        <charset val="204"/>
      </rPr>
      <t>улубленной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</si>
  <si>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специалист по телекоммуникациям</t>
    </r>
    <r>
      <rPr>
        <sz val="12"/>
        <rFont val="Times New Roman"/>
        <family val="1"/>
        <charset val="204"/>
      </rPr>
      <t xml:space="preserve"> 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</si>
  <si>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4 года и 6 мес.</t>
    </r>
  </si>
  <si>
    <t>Общий гуманитарный и социально-экономический цикл</t>
  </si>
  <si>
    <t>Подготовка к ГИА</t>
  </si>
  <si>
    <t>Защита ДП</t>
  </si>
  <si>
    <t>Годовой календарный график  учебной группы № СКугл-558/б по специальности 11.02.11 Сети связи и системы коммутации  (углубленная подготовка) 
на 2020-2021 учебный год (с 01 сентября 2020 года по 31 августа 2021 года)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</si>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</sst>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00">
    <xf numFmtId="0" fontId="0" fillId="0" borderId="0" xfId="0"/>
    <xf numFmtId="0" fontId="4" fillId="0" borderId="0" xfId="2"/>
    <xf numFmtId="0" fontId="12" fillId="0" borderId="0" xfId="2" applyFont="1"/>
    <xf numFmtId="0" fontId="3" fillId="0" borderId="0" xfId="2" applyFont="1" applyAlignment="1">
      <alignment horizontal="right"/>
    </xf>
    <xf numFmtId="0" fontId="13" fillId="0" borderId="0" xfId="2" applyFont="1"/>
    <xf numFmtId="0" fontId="4" fillId="0" borderId="0" xfId="2" applyBorder="1"/>
    <xf numFmtId="0" fontId="13" fillId="0" borderId="0" xfId="2" applyFont="1" applyAlignment="1"/>
    <xf numFmtId="0" fontId="14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4" fillId="0" borderId="0" xfId="2" applyAlignment="1"/>
    <xf numFmtId="0" fontId="0" fillId="5" borderId="0" xfId="0" applyFill="1"/>
    <xf numFmtId="0" fontId="0" fillId="4" borderId="0" xfId="0" applyFill="1"/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1" fontId="6" fillId="0" borderId="10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0" fillId="3" borderId="0" xfId="0" applyFill="1"/>
    <xf numFmtId="0" fontId="21" fillId="0" borderId="0" xfId="0" applyFont="1"/>
    <xf numFmtId="0" fontId="0" fillId="0" borderId="0" xfId="0" applyFill="1"/>
    <xf numFmtId="0" fontId="8" fillId="3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wrapText="1"/>
    </xf>
    <xf numFmtId="0" fontId="13" fillId="6" borderId="7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" fillId="0" borderId="0" xfId="2" applyFont="1" applyBorder="1"/>
    <xf numFmtId="0" fontId="30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0" fontId="30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0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0" fillId="3" borderId="7" xfId="0" applyFont="1" applyFill="1" applyBorder="1" applyAlignment="1">
      <alignment horizontal="center" wrapText="1"/>
    </xf>
    <xf numFmtId="0" fontId="30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30" fillId="6" borderId="7" xfId="0" applyFont="1" applyFill="1" applyBorder="1" applyAlignment="1">
      <alignment horizontal="center" wrapText="1"/>
    </xf>
    <xf numFmtId="0" fontId="31" fillId="5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textRotation="90"/>
    </xf>
    <xf numFmtId="0" fontId="1" fillId="0" borderId="0" xfId="2" applyFont="1" applyBorder="1" applyAlignment="1">
      <alignment horizontal="right"/>
    </xf>
    <xf numFmtId="0" fontId="13" fillId="0" borderId="0" xfId="2" applyFont="1" applyAlignment="1"/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" fillId="0" borderId="0" xfId="2" applyFont="1" applyAlignment="1">
      <alignment horizontal="right"/>
    </xf>
    <xf numFmtId="0" fontId="4" fillId="0" borderId="0" xfId="2" applyAlignment="1">
      <alignment horizontal="right"/>
    </xf>
    <xf numFmtId="0" fontId="2" fillId="5" borderId="3" xfId="1" applyFont="1" applyFill="1" applyBorder="1" applyAlignment="1" applyProtection="1">
      <alignment horizontal="center" vertical="center" textRotation="90"/>
    </xf>
    <xf numFmtId="0" fontId="2" fillId="5" borderId="9" xfId="1" applyFont="1" applyFill="1" applyBorder="1" applyAlignment="1" applyProtection="1">
      <alignment horizontal="center" vertical="center" textRotation="90"/>
    </xf>
    <xf numFmtId="0" fontId="2" fillId="5" borderId="11" xfId="1" applyFont="1" applyFill="1" applyBorder="1" applyAlignment="1" applyProtection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30" fillId="3" borderId="3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31" fillId="5" borderId="3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2" zoomScaleSheetLayoutView="82" workbookViewId="0">
      <selection activeCell="Q22" sqref="Q22"/>
    </sheetView>
  </sheetViews>
  <sheetFormatPr defaultRowHeight="12.75"/>
  <cols>
    <col min="1" max="1" width="2.7109375" style="1" customWidth="1"/>
    <col min="2" max="2" width="4.85546875" style="1" customWidth="1"/>
    <col min="3" max="3" width="12" style="1" customWidth="1"/>
    <col min="4" max="4" width="3.85546875" style="1" customWidth="1"/>
    <col min="5" max="5" width="4" style="1" customWidth="1"/>
    <col min="6" max="7" width="3.7109375" style="1" customWidth="1"/>
    <col min="8" max="8" width="4.140625" style="1" customWidth="1"/>
    <col min="9" max="9" width="70.85546875" style="1" customWidth="1"/>
    <col min="10" max="11" width="4.140625" style="1" customWidth="1"/>
    <col min="12" max="16" width="4" style="1" customWidth="1"/>
    <col min="17" max="17" width="7.42578125" style="1" customWidth="1"/>
    <col min="18" max="20" width="3.85546875" style="1" customWidth="1"/>
    <col min="21" max="28" width="4" style="1" customWidth="1"/>
    <col min="29" max="32" width="3.85546875" style="1" customWidth="1"/>
    <col min="33" max="56" width="4" style="1" customWidth="1"/>
    <col min="57" max="57" width="5.5703125" style="1" customWidth="1"/>
    <col min="58" max="58" width="5.42578125" style="1" customWidth="1"/>
    <col min="59" max="59" width="4.85546875" style="1" customWidth="1"/>
    <col min="60" max="256" width="9.140625" style="1"/>
    <col min="257" max="257" width="2.7109375" style="1" customWidth="1"/>
    <col min="258" max="258" width="4.85546875" style="1" customWidth="1"/>
    <col min="259" max="259" width="12" style="1" customWidth="1"/>
    <col min="260" max="260" width="3.85546875" style="1" customWidth="1"/>
    <col min="261" max="261" width="4" style="1" customWidth="1"/>
    <col min="262" max="263" width="3.7109375" style="1" customWidth="1"/>
    <col min="264" max="264" width="4.140625" style="1" customWidth="1"/>
    <col min="265" max="265" width="70.85546875" style="1" customWidth="1"/>
    <col min="266" max="267" width="4.140625" style="1" customWidth="1"/>
    <col min="268" max="272" width="4" style="1" customWidth="1"/>
    <col min="273" max="273" width="7.42578125" style="1" customWidth="1"/>
    <col min="274" max="276" width="3.85546875" style="1" customWidth="1"/>
    <col min="277" max="284" width="4" style="1" customWidth="1"/>
    <col min="285" max="288" width="3.85546875" style="1" customWidth="1"/>
    <col min="289" max="312" width="4" style="1" customWidth="1"/>
    <col min="313" max="313" width="5.5703125" style="1" customWidth="1"/>
    <col min="314" max="314" width="5.42578125" style="1" customWidth="1"/>
    <col min="315" max="315" width="4.85546875" style="1" customWidth="1"/>
    <col min="316" max="512" width="9.140625" style="1"/>
    <col min="513" max="513" width="2.7109375" style="1" customWidth="1"/>
    <col min="514" max="514" width="4.85546875" style="1" customWidth="1"/>
    <col min="515" max="515" width="12" style="1" customWidth="1"/>
    <col min="516" max="516" width="3.85546875" style="1" customWidth="1"/>
    <col min="517" max="517" width="4" style="1" customWidth="1"/>
    <col min="518" max="519" width="3.7109375" style="1" customWidth="1"/>
    <col min="520" max="520" width="4.140625" style="1" customWidth="1"/>
    <col min="521" max="521" width="70.85546875" style="1" customWidth="1"/>
    <col min="522" max="523" width="4.140625" style="1" customWidth="1"/>
    <col min="524" max="528" width="4" style="1" customWidth="1"/>
    <col min="529" max="529" width="7.42578125" style="1" customWidth="1"/>
    <col min="530" max="532" width="3.85546875" style="1" customWidth="1"/>
    <col min="533" max="540" width="4" style="1" customWidth="1"/>
    <col min="541" max="544" width="3.85546875" style="1" customWidth="1"/>
    <col min="545" max="568" width="4" style="1" customWidth="1"/>
    <col min="569" max="569" width="5.5703125" style="1" customWidth="1"/>
    <col min="570" max="570" width="5.42578125" style="1" customWidth="1"/>
    <col min="571" max="571" width="4.85546875" style="1" customWidth="1"/>
    <col min="572" max="768" width="9.140625" style="1"/>
    <col min="769" max="769" width="2.7109375" style="1" customWidth="1"/>
    <col min="770" max="770" width="4.85546875" style="1" customWidth="1"/>
    <col min="771" max="771" width="12" style="1" customWidth="1"/>
    <col min="772" max="772" width="3.85546875" style="1" customWidth="1"/>
    <col min="773" max="773" width="4" style="1" customWidth="1"/>
    <col min="774" max="775" width="3.7109375" style="1" customWidth="1"/>
    <col min="776" max="776" width="4.140625" style="1" customWidth="1"/>
    <col min="777" max="777" width="70.85546875" style="1" customWidth="1"/>
    <col min="778" max="779" width="4.140625" style="1" customWidth="1"/>
    <col min="780" max="784" width="4" style="1" customWidth="1"/>
    <col min="785" max="785" width="7.42578125" style="1" customWidth="1"/>
    <col min="786" max="788" width="3.85546875" style="1" customWidth="1"/>
    <col min="789" max="796" width="4" style="1" customWidth="1"/>
    <col min="797" max="800" width="3.85546875" style="1" customWidth="1"/>
    <col min="801" max="824" width="4" style="1" customWidth="1"/>
    <col min="825" max="825" width="5.5703125" style="1" customWidth="1"/>
    <col min="826" max="826" width="5.42578125" style="1" customWidth="1"/>
    <col min="827" max="827" width="4.85546875" style="1" customWidth="1"/>
    <col min="828" max="1024" width="9.140625" style="1"/>
    <col min="1025" max="1025" width="2.7109375" style="1" customWidth="1"/>
    <col min="1026" max="1026" width="4.85546875" style="1" customWidth="1"/>
    <col min="1027" max="1027" width="12" style="1" customWidth="1"/>
    <col min="1028" max="1028" width="3.85546875" style="1" customWidth="1"/>
    <col min="1029" max="1029" width="4" style="1" customWidth="1"/>
    <col min="1030" max="1031" width="3.7109375" style="1" customWidth="1"/>
    <col min="1032" max="1032" width="4.140625" style="1" customWidth="1"/>
    <col min="1033" max="1033" width="70.85546875" style="1" customWidth="1"/>
    <col min="1034" max="1035" width="4.140625" style="1" customWidth="1"/>
    <col min="1036" max="1040" width="4" style="1" customWidth="1"/>
    <col min="1041" max="1041" width="7.42578125" style="1" customWidth="1"/>
    <col min="1042" max="1044" width="3.85546875" style="1" customWidth="1"/>
    <col min="1045" max="1052" width="4" style="1" customWidth="1"/>
    <col min="1053" max="1056" width="3.85546875" style="1" customWidth="1"/>
    <col min="1057" max="1080" width="4" style="1" customWidth="1"/>
    <col min="1081" max="1081" width="5.5703125" style="1" customWidth="1"/>
    <col min="1082" max="1082" width="5.42578125" style="1" customWidth="1"/>
    <col min="1083" max="1083" width="4.85546875" style="1" customWidth="1"/>
    <col min="1084" max="1280" width="9.140625" style="1"/>
    <col min="1281" max="1281" width="2.7109375" style="1" customWidth="1"/>
    <col min="1282" max="1282" width="4.85546875" style="1" customWidth="1"/>
    <col min="1283" max="1283" width="12" style="1" customWidth="1"/>
    <col min="1284" max="1284" width="3.85546875" style="1" customWidth="1"/>
    <col min="1285" max="1285" width="4" style="1" customWidth="1"/>
    <col min="1286" max="1287" width="3.7109375" style="1" customWidth="1"/>
    <col min="1288" max="1288" width="4.140625" style="1" customWidth="1"/>
    <col min="1289" max="1289" width="70.85546875" style="1" customWidth="1"/>
    <col min="1290" max="1291" width="4.140625" style="1" customWidth="1"/>
    <col min="1292" max="1296" width="4" style="1" customWidth="1"/>
    <col min="1297" max="1297" width="7.42578125" style="1" customWidth="1"/>
    <col min="1298" max="1300" width="3.85546875" style="1" customWidth="1"/>
    <col min="1301" max="1308" width="4" style="1" customWidth="1"/>
    <col min="1309" max="1312" width="3.85546875" style="1" customWidth="1"/>
    <col min="1313" max="1336" width="4" style="1" customWidth="1"/>
    <col min="1337" max="1337" width="5.5703125" style="1" customWidth="1"/>
    <col min="1338" max="1338" width="5.42578125" style="1" customWidth="1"/>
    <col min="1339" max="1339" width="4.85546875" style="1" customWidth="1"/>
    <col min="1340" max="1536" width="9.140625" style="1"/>
    <col min="1537" max="1537" width="2.7109375" style="1" customWidth="1"/>
    <col min="1538" max="1538" width="4.85546875" style="1" customWidth="1"/>
    <col min="1539" max="1539" width="12" style="1" customWidth="1"/>
    <col min="1540" max="1540" width="3.85546875" style="1" customWidth="1"/>
    <col min="1541" max="1541" width="4" style="1" customWidth="1"/>
    <col min="1542" max="1543" width="3.7109375" style="1" customWidth="1"/>
    <col min="1544" max="1544" width="4.140625" style="1" customWidth="1"/>
    <col min="1545" max="1545" width="70.85546875" style="1" customWidth="1"/>
    <col min="1546" max="1547" width="4.140625" style="1" customWidth="1"/>
    <col min="1548" max="1552" width="4" style="1" customWidth="1"/>
    <col min="1553" max="1553" width="7.42578125" style="1" customWidth="1"/>
    <col min="1554" max="1556" width="3.85546875" style="1" customWidth="1"/>
    <col min="1557" max="1564" width="4" style="1" customWidth="1"/>
    <col min="1565" max="1568" width="3.85546875" style="1" customWidth="1"/>
    <col min="1569" max="1592" width="4" style="1" customWidth="1"/>
    <col min="1593" max="1593" width="5.5703125" style="1" customWidth="1"/>
    <col min="1594" max="1594" width="5.42578125" style="1" customWidth="1"/>
    <col min="1595" max="1595" width="4.85546875" style="1" customWidth="1"/>
    <col min="1596" max="1792" width="9.140625" style="1"/>
    <col min="1793" max="1793" width="2.7109375" style="1" customWidth="1"/>
    <col min="1794" max="1794" width="4.85546875" style="1" customWidth="1"/>
    <col min="1795" max="1795" width="12" style="1" customWidth="1"/>
    <col min="1796" max="1796" width="3.85546875" style="1" customWidth="1"/>
    <col min="1797" max="1797" width="4" style="1" customWidth="1"/>
    <col min="1798" max="1799" width="3.7109375" style="1" customWidth="1"/>
    <col min="1800" max="1800" width="4.140625" style="1" customWidth="1"/>
    <col min="1801" max="1801" width="70.85546875" style="1" customWidth="1"/>
    <col min="1802" max="1803" width="4.140625" style="1" customWidth="1"/>
    <col min="1804" max="1808" width="4" style="1" customWidth="1"/>
    <col min="1809" max="1809" width="7.42578125" style="1" customWidth="1"/>
    <col min="1810" max="1812" width="3.85546875" style="1" customWidth="1"/>
    <col min="1813" max="1820" width="4" style="1" customWidth="1"/>
    <col min="1821" max="1824" width="3.85546875" style="1" customWidth="1"/>
    <col min="1825" max="1848" width="4" style="1" customWidth="1"/>
    <col min="1849" max="1849" width="5.5703125" style="1" customWidth="1"/>
    <col min="1850" max="1850" width="5.42578125" style="1" customWidth="1"/>
    <col min="1851" max="1851" width="4.85546875" style="1" customWidth="1"/>
    <col min="1852" max="2048" width="9.140625" style="1"/>
    <col min="2049" max="2049" width="2.7109375" style="1" customWidth="1"/>
    <col min="2050" max="2050" width="4.85546875" style="1" customWidth="1"/>
    <col min="2051" max="2051" width="12" style="1" customWidth="1"/>
    <col min="2052" max="2052" width="3.85546875" style="1" customWidth="1"/>
    <col min="2053" max="2053" width="4" style="1" customWidth="1"/>
    <col min="2054" max="2055" width="3.7109375" style="1" customWidth="1"/>
    <col min="2056" max="2056" width="4.140625" style="1" customWidth="1"/>
    <col min="2057" max="2057" width="70.85546875" style="1" customWidth="1"/>
    <col min="2058" max="2059" width="4.140625" style="1" customWidth="1"/>
    <col min="2060" max="2064" width="4" style="1" customWidth="1"/>
    <col min="2065" max="2065" width="7.42578125" style="1" customWidth="1"/>
    <col min="2066" max="2068" width="3.85546875" style="1" customWidth="1"/>
    <col min="2069" max="2076" width="4" style="1" customWidth="1"/>
    <col min="2077" max="2080" width="3.85546875" style="1" customWidth="1"/>
    <col min="2081" max="2104" width="4" style="1" customWidth="1"/>
    <col min="2105" max="2105" width="5.5703125" style="1" customWidth="1"/>
    <col min="2106" max="2106" width="5.42578125" style="1" customWidth="1"/>
    <col min="2107" max="2107" width="4.85546875" style="1" customWidth="1"/>
    <col min="2108" max="2304" width="9.140625" style="1"/>
    <col min="2305" max="2305" width="2.7109375" style="1" customWidth="1"/>
    <col min="2306" max="2306" width="4.85546875" style="1" customWidth="1"/>
    <col min="2307" max="2307" width="12" style="1" customWidth="1"/>
    <col min="2308" max="2308" width="3.85546875" style="1" customWidth="1"/>
    <col min="2309" max="2309" width="4" style="1" customWidth="1"/>
    <col min="2310" max="2311" width="3.7109375" style="1" customWidth="1"/>
    <col min="2312" max="2312" width="4.140625" style="1" customWidth="1"/>
    <col min="2313" max="2313" width="70.85546875" style="1" customWidth="1"/>
    <col min="2314" max="2315" width="4.140625" style="1" customWidth="1"/>
    <col min="2316" max="2320" width="4" style="1" customWidth="1"/>
    <col min="2321" max="2321" width="7.42578125" style="1" customWidth="1"/>
    <col min="2322" max="2324" width="3.85546875" style="1" customWidth="1"/>
    <col min="2325" max="2332" width="4" style="1" customWidth="1"/>
    <col min="2333" max="2336" width="3.85546875" style="1" customWidth="1"/>
    <col min="2337" max="2360" width="4" style="1" customWidth="1"/>
    <col min="2361" max="2361" width="5.5703125" style="1" customWidth="1"/>
    <col min="2362" max="2362" width="5.42578125" style="1" customWidth="1"/>
    <col min="2363" max="2363" width="4.85546875" style="1" customWidth="1"/>
    <col min="2364" max="2560" width="9.140625" style="1"/>
    <col min="2561" max="2561" width="2.7109375" style="1" customWidth="1"/>
    <col min="2562" max="2562" width="4.85546875" style="1" customWidth="1"/>
    <col min="2563" max="2563" width="12" style="1" customWidth="1"/>
    <col min="2564" max="2564" width="3.85546875" style="1" customWidth="1"/>
    <col min="2565" max="2565" width="4" style="1" customWidth="1"/>
    <col min="2566" max="2567" width="3.7109375" style="1" customWidth="1"/>
    <col min="2568" max="2568" width="4.140625" style="1" customWidth="1"/>
    <col min="2569" max="2569" width="70.85546875" style="1" customWidth="1"/>
    <col min="2570" max="2571" width="4.140625" style="1" customWidth="1"/>
    <col min="2572" max="2576" width="4" style="1" customWidth="1"/>
    <col min="2577" max="2577" width="7.42578125" style="1" customWidth="1"/>
    <col min="2578" max="2580" width="3.85546875" style="1" customWidth="1"/>
    <col min="2581" max="2588" width="4" style="1" customWidth="1"/>
    <col min="2589" max="2592" width="3.85546875" style="1" customWidth="1"/>
    <col min="2593" max="2616" width="4" style="1" customWidth="1"/>
    <col min="2617" max="2617" width="5.5703125" style="1" customWidth="1"/>
    <col min="2618" max="2618" width="5.42578125" style="1" customWidth="1"/>
    <col min="2619" max="2619" width="4.85546875" style="1" customWidth="1"/>
    <col min="2620" max="2816" width="9.140625" style="1"/>
    <col min="2817" max="2817" width="2.7109375" style="1" customWidth="1"/>
    <col min="2818" max="2818" width="4.85546875" style="1" customWidth="1"/>
    <col min="2819" max="2819" width="12" style="1" customWidth="1"/>
    <col min="2820" max="2820" width="3.85546875" style="1" customWidth="1"/>
    <col min="2821" max="2821" width="4" style="1" customWidth="1"/>
    <col min="2822" max="2823" width="3.7109375" style="1" customWidth="1"/>
    <col min="2824" max="2824" width="4.140625" style="1" customWidth="1"/>
    <col min="2825" max="2825" width="70.85546875" style="1" customWidth="1"/>
    <col min="2826" max="2827" width="4.140625" style="1" customWidth="1"/>
    <col min="2828" max="2832" width="4" style="1" customWidth="1"/>
    <col min="2833" max="2833" width="7.42578125" style="1" customWidth="1"/>
    <col min="2834" max="2836" width="3.85546875" style="1" customWidth="1"/>
    <col min="2837" max="2844" width="4" style="1" customWidth="1"/>
    <col min="2845" max="2848" width="3.85546875" style="1" customWidth="1"/>
    <col min="2849" max="2872" width="4" style="1" customWidth="1"/>
    <col min="2873" max="2873" width="5.5703125" style="1" customWidth="1"/>
    <col min="2874" max="2874" width="5.42578125" style="1" customWidth="1"/>
    <col min="2875" max="2875" width="4.85546875" style="1" customWidth="1"/>
    <col min="2876" max="3072" width="9.140625" style="1"/>
    <col min="3073" max="3073" width="2.7109375" style="1" customWidth="1"/>
    <col min="3074" max="3074" width="4.85546875" style="1" customWidth="1"/>
    <col min="3075" max="3075" width="12" style="1" customWidth="1"/>
    <col min="3076" max="3076" width="3.85546875" style="1" customWidth="1"/>
    <col min="3077" max="3077" width="4" style="1" customWidth="1"/>
    <col min="3078" max="3079" width="3.7109375" style="1" customWidth="1"/>
    <col min="3080" max="3080" width="4.140625" style="1" customWidth="1"/>
    <col min="3081" max="3081" width="70.85546875" style="1" customWidth="1"/>
    <col min="3082" max="3083" width="4.140625" style="1" customWidth="1"/>
    <col min="3084" max="3088" width="4" style="1" customWidth="1"/>
    <col min="3089" max="3089" width="7.42578125" style="1" customWidth="1"/>
    <col min="3090" max="3092" width="3.85546875" style="1" customWidth="1"/>
    <col min="3093" max="3100" width="4" style="1" customWidth="1"/>
    <col min="3101" max="3104" width="3.85546875" style="1" customWidth="1"/>
    <col min="3105" max="3128" width="4" style="1" customWidth="1"/>
    <col min="3129" max="3129" width="5.5703125" style="1" customWidth="1"/>
    <col min="3130" max="3130" width="5.42578125" style="1" customWidth="1"/>
    <col min="3131" max="3131" width="4.85546875" style="1" customWidth="1"/>
    <col min="3132" max="3328" width="9.140625" style="1"/>
    <col min="3329" max="3329" width="2.7109375" style="1" customWidth="1"/>
    <col min="3330" max="3330" width="4.85546875" style="1" customWidth="1"/>
    <col min="3331" max="3331" width="12" style="1" customWidth="1"/>
    <col min="3332" max="3332" width="3.85546875" style="1" customWidth="1"/>
    <col min="3333" max="3333" width="4" style="1" customWidth="1"/>
    <col min="3334" max="3335" width="3.7109375" style="1" customWidth="1"/>
    <col min="3336" max="3336" width="4.140625" style="1" customWidth="1"/>
    <col min="3337" max="3337" width="70.85546875" style="1" customWidth="1"/>
    <col min="3338" max="3339" width="4.140625" style="1" customWidth="1"/>
    <col min="3340" max="3344" width="4" style="1" customWidth="1"/>
    <col min="3345" max="3345" width="7.42578125" style="1" customWidth="1"/>
    <col min="3346" max="3348" width="3.85546875" style="1" customWidth="1"/>
    <col min="3349" max="3356" width="4" style="1" customWidth="1"/>
    <col min="3357" max="3360" width="3.85546875" style="1" customWidth="1"/>
    <col min="3361" max="3384" width="4" style="1" customWidth="1"/>
    <col min="3385" max="3385" width="5.5703125" style="1" customWidth="1"/>
    <col min="3386" max="3386" width="5.42578125" style="1" customWidth="1"/>
    <col min="3387" max="3387" width="4.85546875" style="1" customWidth="1"/>
    <col min="3388" max="3584" width="9.140625" style="1"/>
    <col min="3585" max="3585" width="2.7109375" style="1" customWidth="1"/>
    <col min="3586" max="3586" width="4.85546875" style="1" customWidth="1"/>
    <col min="3587" max="3587" width="12" style="1" customWidth="1"/>
    <col min="3588" max="3588" width="3.85546875" style="1" customWidth="1"/>
    <col min="3589" max="3589" width="4" style="1" customWidth="1"/>
    <col min="3590" max="3591" width="3.7109375" style="1" customWidth="1"/>
    <col min="3592" max="3592" width="4.140625" style="1" customWidth="1"/>
    <col min="3593" max="3593" width="70.85546875" style="1" customWidth="1"/>
    <col min="3594" max="3595" width="4.140625" style="1" customWidth="1"/>
    <col min="3596" max="3600" width="4" style="1" customWidth="1"/>
    <col min="3601" max="3601" width="7.42578125" style="1" customWidth="1"/>
    <col min="3602" max="3604" width="3.85546875" style="1" customWidth="1"/>
    <col min="3605" max="3612" width="4" style="1" customWidth="1"/>
    <col min="3613" max="3616" width="3.85546875" style="1" customWidth="1"/>
    <col min="3617" max="3640" width="4" style="1" customWidth="1"/>
    <col min="3641" max="3641" width="5.5703125" style="1" customWidth="1"/>
    <col min="3642" max="3642" width="5.42578125" style="1" customWidth="1"/>
    <col min="3643" max="3643" width="4.85546875" style="1" customWidth="1"/>
    <col min="3644" max="3840" width="9.140625" style="1"/>
    <col min="3841" max="3841" width="2.7109375" style="1" customWidth="1"/>
    <col min="3842" max="3842" width="4.85546875" style="1" customWidth="1"/>
    <col min="3843" max="3843" width="12" style="1" customWidth="1"/>
    <col min="3844" max="3844" width="3.85546875" style="1" customWidth="1"/>
    <col min="3845" max="3845" width="4" style="1" customWidth="1"/>
    <col min="3846" max="3847" width="3.7109375" style="1" customWidth="1"/>
    <col min="3848" max="3848" width="4.140625" style="1" customWidth="1"/>
    <col min="3849" max="3849" width="70.85546875" style="1" customWidth="1"/>
    <col min="3850" max="3851" width="4.140625" style="1" customWidth="1"/>
    <col min="3852" max="3856" width="4" style="1" customWidth="1"/>
    <col min="3857" max="3857" width="7.42578125" style="1" customWidth="1"/>
    <col min="3858" max="3860" width="3.85546875" style="1" customWidth="1"/>
    <col min="3861" max="3868" width="4" style="1" customWidth="1"/>
    <col min="3869" max="3872" width="3.85546875" style="1" customWidth="1"/>
    <col min="3873" max="3896" width="4" style="1" customWidth="1"/>
    <col min="3897" max="3897" width="5.5703125" style="1" customWidth="1"/>
    <col min="3898" max="3898" width="5.42578125" style="1" customWidth="1"/>
    <col min="3899" max="3899" width="4.85546875" style="1" customWidth="1"/>
    <col min="3900" max="4096" width="9.140625" style="1"/>
    <col min="4097" max="4097" width="2.7109375" style="1" customWidth="1"/>
    <col min="4098" max="4098" width="4.85546875" style="1" customWidth="1"/>
    <col min="4099" max="4099" width="12" style="1" customWidth="1"/>
    <col min="4100" max="4100" width="3.85546875" style="1" customWidth="1"/>
    <col min="4101" max="4101" width="4" style="1" customWidth="1"/>
    <col min="4102" max="4103" width="3.7109375" style="1" customWidth="1"/>
    <col min="4104" max="4104" width="4.140625" style="1" customWidth="1"/>
    <col min="4105" max="4105" width="70.85546875" style="1" customWidth="1"/>
    <col min="4106" max="4107" width="4.140625" style="1" customWidth="1"/>
    <col min="4108" max="4112" width="4" style="1" customWidth="1"/>
    <col min="4113" max="4113" width="7.42578125" style="1" customWidth="1"/>
    <col min="4114" max="4116" width="3.85546875" style="1" customWidth="1"/>
    <col min="4117" max="4124" width="4" style="1" customWidth="1"/>
    <col min="4125" max="4128" width="3.85546875" style="1" customWidth="1"/>
    <col min="4129" max="4152" width="4" style="1" customWidth="1"/>
    <col min="4153" max="4153" width="5.5703125" style="1" customWidth="1"/>
    <col min="4154" max="4154" width="5.42578125" style="1" customWidth="1"/>
    <col min="4155" max="4155" width="4.85546875" style="1" customWidth="1"/>
    <col min="4156" max="4352" width="9.140625" style="1"/>
    <col min="4353" max="4353" width="2.7109375" style="1" customWidth="1"/>
    <col min="4354" max="4354" width="4.85546875" style="1" customWidth="1"/>
    <col min="4355" max="4355" width="12" style="1" customWidth="1"/>
    <col min="4356" max="4356" width="3.85546875" style="1" customWidth="1"/>
    <col min="4357" max="4357" width="4" style="1" customWidth="1"/>
    <col min="4358" max="4359" width="3.7109375" style="1" customWidth="1"/>
    <col min="4360" max="4360" width="4.140625" style="1" customWidth="1"/>
    <col min="4361" max="4361" width="70.85546875" style="1" customWidth="1"/>
    <col min="4362" max="4363" width="4.140625" style="1" customWidth="1"/>
    <col min="4364" max="4368" width="4" style="1" customWidth="1"/>
    <col min="4369" max="4369" width="7.42578125" style="1" customWidth="1"/>
    <col min="4370" max="4372" width="3.85546875" style="1" customWidth="1"/>
    <col min="4373" max="4380" width="4" style="1" customWidth="1"/>
    <col min="4381" max="4384" width="3.85546875" style="1" customWidth="1"/>
    <col min="4385" max="4408" width="4" style="1" customWidth="1"/>
    <col min="4409" max="4409" width="5.5703125" style="1" customWidth="1"/>
    <col min="4410" max="4410" width="5.42578125" style="1" customWidth="1"/>
    <col min="4411" max="4411" width="4.85546875" style="1" customWidth="1"/>
    <col min="4412" max="4608" width="9.140625" style="1"/>
    <col min="4609" max="4609" width="2.7109375" style="1" customWidth="1"/>
    <col min="4610" max="4610" width="4.85546875" style="1" customWidth="1"/>
    <col min="4611" max="4611" width="12" style="1" customWidth="1"/>
    <col min="4612" max="4612" width="3.85546875" style="1" customWidth="1"/>
    <col min="4613" max="4613" width="4" style="1" customWidth="1"/>
    <col min="4614" max="4615" width="3.7109375" style="1" customWidth="1"/>
    <col min="4616" max="4616" width="4.140625" style="1" customWidth="1"/>
    <col min="4617" max="4617" width="70.85546875" style="1" customWidth="1"/>
    <col min="4618" max="4619" width="4.140625" style="1" customWidth="1"/>
    <col min="4620" max="4624" width="4" style="1" customWidth="1"/>
    <col min="4625" max="4625" width="7.42578125" style="1" customWidth="1"/>
    <col min="4626" max="4628" width="3.85546875" style="1" customWidth="1"/>
    <col min="4629" max="4636" width="4" style="1" customWidth="1"/>
    <col min="4637" max="4640" width="3.85546875" style="1" customWidth="1"/>
    <col min="4641" max="4664" width="4" style="1" customWidth="1"/>
    <col min="4665" max="4665" width="5.5703125" style="1" customWidth="1"/>
    <col min="4666" max="4666" width="5.42578125" style="1" customWidth="1"/>
    <col min="4667" max="4667" width="4.85546875" style="1" customWidth="1"/>
    <col min="4668" max="4864" width="9.140625" style="1"/>
    <col min="4865" max="4865" width="2.7109375" style="1" customWidth="1"/>
    <col min="4866" max="4866" width="4.85546875" style="1" customWidth="1"/>
    <col min="4867" max="4867" width="12" style="1" customWidth="1"/>
    <col min="4868" max="4868" width="3.85546875" style="1" customWidth="1"/>
    <col min="4869" max="4869" width="4" style="1" customWidth="1"/>
    <col min="4870" max="4871" width="3.7109375" style="1" customWidth="1"/>
    <col min="4872" max="4872" width="4.140625" style="1" customWidth="1"/>
    <col min="4873" max="4873" width="70.85546875" style="1" customWidth="1"/>
    <col min="4874" max="4875" width="4.140625" style="1" customWidth="1"/>
    <col min="4876" max="4880" width="4" style="1" customWidth="1"/>
    <col min="4881" max="4881" width="7.42578125" style="1" customWidth="1"/>
    <col min="4882" max="4884" width="3.85546875" style="1" customWidth="1"/>
    <col min="4885" max="4892" width="4" style="1" customWidth="1"/>
    <col min="4893" max="4896" width="3.85546875" style="1" customWidth="1"/>
    <col min="4897" max="4920" width="4" style="1" customWidth="1"/>
    <col min="4921" max="4921" width="5.5703125" style="1" customWidth="1"/>
    <col min="4922" max="4922" width="5.42578125" style="1" customWidth="1"/>
    <col min="4923" max="4923" width="4.85546875" style="1" customWidth="1"/>
    <col min="4924" max="5120" width="9.140625" style="1"/>
    <col min="5121" max="5121" width="2.7109375" style="1" customWidth="1"/>
    <col min="5122" max="5122" width="4.85546875" style="1" customWidth="1"/>
    <col min="5123" max="5123" width="12" style="1" customWidth="1"/>
    <col min="5124" max="5124" width="3.85546875" style="1" customWidth="1"/>
    <col min="5125" max="5125" width="4" style="1" customWidth="1"/>
    <col min="5126" max="5127" width="3.7109375" style="1" customWidth="1"/>
    <col min="5128" max="5128" width="4.140625" style="1" customWidth="1"/>
    <col min="5129" max="5129" width="70.85546875" style="1" customWidth="1"/>
    <col min="5130" max="5131" width="4.140625" style="1" customWidth="1"/>
    <col min="5132" max="5136" width="4" style="1" customWidth="1"/>
    <col min="5137" max="5137" width="7.42578125" style="1" customWidth="1"/>
    <col min="5138" max="5140" width="3.85546875" style="1" customWidth="1"/>
    <col min="5141" max="5148" width="4" style="1" customWidth="1"/>
    <col min="5149" max="5152" width="3.85546875" style="1" customWidth="1"/>
    <col min="5153" max="5176" width="4" style="1" customWidth="1"/>
    <col min="5177" max="5177" width="5.5703125" style="1" customWidth="1"/>
    <col min="5178" max="5178" width="5.42578125" style="1" customWidth="1"/>
    <col min="5179" max="5179" width="4.85546875" style="1" customWidth="1"/>
    <col min="5180" max="5376" width="9.140625" style="1"/>
    <col min="5377" max="5377" width="2.7109375" style="1" customWidth="1"/>
    <col min="5378" max="5378" width="4.85546875" style="1" customWidth="1"/>
    <col min="5379" max="5379" width="12" style="1" customWidth="1"/>
    <col min="5380" max="5380" width="3.85546875" style="1" customWidth="1"/>
    <col min="5381" max="5381" width="4" style="1" customWidth="1"/>
    <col min="5382" max="5383" width="3.7109375" style="1" customWidth="1"/>
    <col min="5384" max="5384" width="4.140625" style="1" customWidth="1"/>
    <col min="5385" max="5385" width="70.85546875" style="1" customWidth="1"/>
    <col min="5386" max="5387" width="4.140625" style="1" customWidth="1"/>
    <col min="5388" max="5392" width="4" style="1" customWidth="1"/>
    <col min="5393" max="5393" width="7.42578125" style="1" customWidth="1"/>
    <col min="5394" max="5396" width="3.85546875" style="1" customWidth="1"/>
    <col min="5397" max="5404" width="4" style="1" customWidth="1"/>
    <col min="5405" max="5408" width="3.85546875" style="1" customWidth="1"/>
    <col min="5409" max="5432" width="4" style="1" customWidth="1"/>
    <col min="5433" max="5433" width="5.5703125" style="1" customWidth="1"/>
    <col min="5434" max="5434" width="5.42578125" style="1" customWidth="1"/>
    <col min="5435" max="5435" width="4.85546875" style="1" customWidth="1"/>
    <col min="5436" max="5632" width="9.140625" style="1"/>
    <col min="5633" max="5633" width="2.7109375" style="1" customWidth="1"/>
    <col min="5634" max="5634" width="4.85546875" style="1" customWidth="1"/>
    <col min="5635" max="5635" width="12" style="1" customWidth="1"/>
    <col min="5636" max="5636" width="3.85546875" style="1" customWidth="1"/>
    <col min="5637" max="5637" width="4" style="1" customWidth="1"/>
    <col min="5638" max="5639" width="3.7109375" style="1" customWidth="1"/>
    <col min="5640" max="5640" width="4.140625" style="1" customWidth="1"/>
    <col min="5641" max="5641" width="70.85546875" style="1" customWidth="1"/>
    <col min="5642" max="5643" width="4.140625" style="1" customWidth="1"/>
    <col min="5644" max="5648" width="4" style="1" customWidth="1"/>
    <col min="5649" max="5649" width="7.42578125" style="1" customWidth="1"/>
    <col min="5650" max="5652" width="3.85546875" style="1" customWidth="1"/>
    <col min="5653" max="5660" width="4" style="1" customWidth="1"/>
    <col min="5661" max="5664" width="3.85546875" style="1" customWidth="1"/>
    <col min="5665" max="5688" width="4" style="1" customWidth="1"/>
    <col min="5689" max="5689" width="5.5703125" style="1" customWidth="1"/>
    <col min="5690" max="5690" width="5.42578125" style="1" customWidth="1"/>
    <col min="5691" max="5691" width="4.85546875" style="1" customWidth="1"/>
    <col min="5692" max="5888" width="9.140625" style="1"/>
    <col min="5889" max="5889" width="2.7109375" style="1" customWidth="1"/>
    <col min="5890" max="5890" width="4.85546875" style="1" customWidth="1"/>
    <col min="5891" max="5891" width="12" style="1" customWidth="1"/>
    <col min="5892" max="5892" width="3.85546875" style="1" customWidth="1"/>
    <col min="5893" max="5893" width="4" style="1" customWidth="1"/>
    <col min="5894" max="5895" width="3.7109375" style="1" customWidth="1"/>
    <col min="5896" max="5896" width="4.140625" style="1" customWidth="1"/>
    <col min="5897" max="5897" width="70.85546875" style="1" customWidth="1"/>
    <col min="5898" max="5899" width="4.140625" style="1" customWidth="1"/>
    <col min="5900" max="5904" width="4" style="1" customWidth="1"/>
    <col min="5905" max="5905" width="7.42578125" style="1" customWidth="1"/>
    <col min="5906" max="5908" width="3.85546875" style="1" customWidth="1"/>
    <col min="5909" max="5916" width="4" style="1" customWidth="1"/>
    <col min="5917" max="5920" width="3.85546875" style="1" customWidth="1"/>
    <col min="5921" max="5944" width="4" style="1" customWidth="1"/>
    <col min="5945" max="5945" width="5.5703125" style="1" customWidth="1"/>
    <col min="5946" max="5946" width="5.42578125" style="1" customWidth="1"/>
    <col min="5947" max="5947" width="4.85546875" style="1" customWidth="1"/>
    <col min="5948" max="6144" width="9.140625" style="1"/>
    <col min="6145" max="6145" width="2.7109375" style="1" customWidth="1"/>
    <col min="6146" max="6146" width="4.85546875" style="1" customWidth="1"/>
    <col min="6147" max="6147" width="12" style="1" customWidth="1"/>
    <col min="6148" max="6148" width="3.85546875" style="1" customWidth="1"/>
    <col min="6149" max="6149" width="4" style="1" customWidth="1"/>
    <col min="6150" max="6151" width="3.7109375" style="1" customWidth="1"/>
    <col min="6152" max="6152" width="4.140625" style="1" customWidth="1"/>
    <col min="6153" max="6153" width="70.85546875" style="1" customWidth="1"/>
    <col min="6154" max="6155" width="4.140625" style="1" customWidth="1"/>
    <col min="6156" max="6160" width="4" style="1" customWidth="1"/>
    <col min="6161" max="6161" width="7.42578125" style="1" customWidth="1"/>
    <col min="6162" max="6164" width="3.85546875" style="1" customWidth="1"/>
    <col min="6165" max="6172" width="4" style="1" customWidth="1"/>
    <col min="6173" max="6176" width="3.85546875" style="1" customWidth="1"/>
    <col min="6177" max="6200" width="4" style="1" customWidth="1"/>
    <col min="6201" max="6201" width="5.5703125" style="1" customWidth="1"/>
    <col min="6202" max="6202" width="5.42578125" style="1" customWidth="1"/>
    <col min="6203" max="6203" width="4.85546875" style="1" customWidth="1"/>
    <col min="6204" max="6400" width="9.140625" style="1"/>
    <col min="6401" max="6401" width="2.7109375" style="1" customWidth="1"/>
    <col min="6402" max="6402" width="4.85546875" style="1" customWidth="1"/>
    <col min="6403" max="6403" width="12" style="1" customWidth="1"/>
    <col min="6404" max="6404" width="3.85546875" style="1" customWidth="1"/>
    <col min="6405" max="6405" width="4" style="1" customWidth="1"/>
    <col min="6406" max="6407" width="3.7109375" style="1" customWidth="1"/>
    <col min="6408" max="6408" width="4.140625" style="1" customWidth="1"/>
    <col min="6409" max="6409" width="70.85546875" style="1" customWidth="1"/>
    <col min="6410" max="6411" width="4.140625" style="1" customWidth="1"/>
    <col min="6412" max="6416" width="4" style="1" customWidth="1"/>
    <col min="6417" max="6417" width="7.42578125" style="1" customWidth="1"/>
    <col min="6418" max="6420" width="3.85546875" style="1" customWidth="1"/>
    <col min="6421" max="6428" width="4" style="1" customWidth="1"/>
    <col min="6429" max="6432" width="3.85546875" style="1" customWidth="1"/>
    <col min="6433" max="6456" width="4" style="1" customWidth="1"/>
    <col min="6457" max="6457" width="5.5703125" style="1" customWidth="1"/>
    <col min="6458" max="6458" width="5.42578125" style="1" customWidth="1"/>
    <col min="6459" max="6459" width="4.85546875" style="1" customWidth="1"/>
    <col min="6460" max="6656" width="9.140625" style="1"/>
    <col min="6657" max="6657" width="2.7109375" style="1" customWidth="1"/>
    <col min="6658" max="6658" width="4.85546875" style="1" customWidth="1"/>
    <col min="6659" max="6659" width="12" style="1" customWidth="1"/>
    <col min="6660" max="6660" width="3.85546875" style="1" customWidth="1"/>
    <col min="6661" max="6661" width="4" style="1" customWidth="1"/>
    <col min="6662" max="6663" width="3.7109375" style="1" customWidth="1"/>
    <col min="6664" max="6664" width="4.140625" style="1" customWidth="1"/>
    <col min="6665" max="6665" width="70.85546875" style="1" customWidth="1"/>
    <col min="6666" max="6667" width="4.140625" style="1" customWidth="1"/>
    <col min="6668" max="6672" width="4" style="1" customWidth="1"/>
    <col min="6673" max="6673" width="7.42578125" style="1" customWidth="1"/>
    <col min="6674" max="6676" width="3.85546875" style="1" customWidth="1"/>
    <col min="6677" max="6684" width="4" style="1" customWidth="1"/>
    <col min="6685" max="6688" width="3.85546875" style="1" customWidth="1"/>
    <col min="6689" max="6712" width="4" style="1" customWidth="1"/>
    <col min="6713" max="6713" width="5.5703125" style="1" customWidth="1"/>
    <col min="6714" max="6714" width="5.42578125" style="1" customWidth="1"/>
    <col min="6715" max="6715" width="4.85546875" style="1" customWidth="1"/>
    <col min="6716" max="6912" width="9.140625" style="1"/>
    <col min="6913" max="6913" width="2.7109375" style="1" customWidth="1"/>
    <col min="6914" max="6914" width="4.85546875" style="1" customWidth="1"/>
    <col min="6915" max="6915" width="12" style="1" customWidth="1"/>
    <col min="6916" max="6916" width="3.85546875" style="1" customWidth="1"/>
    <col min="6917" max="6917" width="4" style="1" customWidth="1"/>
    <col min="6918" max="6919" width="3.7109375" style="1" customWidth="1"/>
    <col min="6920" max="6920" width="4.140625" style="1" customWidth="1"/>
    <col min="6921" max="6921" width="70.85546875" style="1" customWidth="1"/>
    <col min="6922" max="6923" width="4.140625" style="1" customWidth="1"/>
    <col min="6924" max="6928" width="4" style="1" customWidth="1"/>
    <col min="6929" max="6929" width="7.42578125" style="1" customWidth="1"/>
    <col min="6930" max="6932" width="3.85546875" style="1" customWidth="1"/>
    <col min="6933" max="6940" width="4" style="1" customWidth="1"/>
    <col min="6941" max="6944" width="3.85546875" style="1" customWidth="1"/>
    <col min="6945" max="6968" width="4" style="1" customWidth="1"/>
    <col min="6969" max="6969" width="5.5703125" style="1" customWidth="1"/>
    <col min="6970" max="6970" width="5.42578125" style="1" customWidth="1"/>
    <col min="6971" max="6971" width="4.85546875" style="1" customWidth="1"/>
    <col min="6972" max="7168" width="9.140625" style="1"/>
    <col min="7169" max="7169" width="2.7109375" style="1" customWidth="1"/>
    <col min="7170" max="7170" width="4.85546875" style="1" customWidth="1"/>
    <col min="7171" max="7171" width="12" style="1" customWidth="1"/>
    <col min="7172" max="7172" width="3.85546875" style="1" customWidth="1"/>
    <col min="7173" max="7173" width="4" style="1" customWidth="1"/>
    <col min="7174" max="7175" width="3.7109375" style="1" customWidth="1"/>
    <col min="7176" max="7176" width="4.140625" style="1" customWidth="1"/>
    <col min="7177" max="7177" width="70.85546875" style="1" customWidth="1"/>
    <col min="7178" max="7179" width="4.140625" style="1" customWidth="1"/>
    <col min="7180" max="7184" width="4" style="1" customWidth="1"/>
    <col min="7185" max="7185" width="7.42578125" style="1" customWidth="1"/>
    <col min="7186" max="7188" width="3.85546875" style="1" customWidth="1"/>
    <col min="7189" max="7196" width="4" style="1" customWidth="1"/>
    <col min="7197" max="7200" width="3.85546875" style="1" customWidth="1"/>
    <col min="7201" max="7224" width="4" style="1" customWidth="1"/>
    <col min="7225" max="7225" width="5.5703125" style="1" customWidth="1"/>
    <col min="7226" max="7226" width="5.42578125" style="1" customWidth="1"/>
    <col min="7227" max="7227" width="4.85546875" style="1" customWidth="1"/>
    <col min="7228" max="7424" width="9.140625" style="1"/>
    <col min="7425" max="7425" width="2.7109375" style="1" customWidth="1"/>
    <col min="7426" max="7426" width="4.85546875" style="1" customWidth="1"/>
    <col min="7427" max="7427" width="12" style="1" customWidth="1"/>
    <col min="7428" max="7428" width="3.85546875" style="1" customWidth="1"/>
    <col min="7429" max="7429" width="4" style="1" customWidth="1"/>
    <col min="7430" max="7431" width="3.7109375" style="1" customWidth="1"/>
    <col min="7432" max="7432" width="4.140625" style="1" customWidth="1"/>
    <col min="7433" max="7433" width="70.85546875" style="1" customWidth="1"/>
    <col min="7434" max="7435" width="4.140625" style="1" customWidth="1"/>
    <col min="7436" max="7440" width="4" style="1" customWidth="1"/>
    <col min="7441" max="7441" width="7.42578125" style="1" customWidth="1"/>
    <col min="7442" max="7444" width="3.85546875" style="1" customWidth="1"/>
    <col min="7445" max="7452" width="4" style="1" customWidth="1"/>
    <col min="7453" max="7456" width="3.85546875" style="1" customWidth="1"/>
    <col min="7457" max="7480" width="4" style="1" customWidth="1"/>
    <col min="7481" max="7481" width="5.5703125" style="1" customWidth="1"/>
    <col min="7482" max="7482" width="5.42578125" style="1" customWidth="1"/>
    <col min="7483" max="7483" width="4.85546875" style="1" customWidth="1"/>
    <col min="7484" max="7680" width="9.140625" style="1"/>
    <col min="7681" max="7681" width="2.7109375" style="1" customWidth="1"/>
    <col min="7682" max="7682" width="4.85546875" style="1" customWidth="1"/>
    <col min="7683" max="7683" width="12" style="1" customWidth="1"/>
    <col min="7684" max="7684" width="3.85546875" style="1" customWidth="1"/>
    <col min="7685" max="7685" width="4" style="1" customWidth="1"/>
    <col min="7686" max="7687" width="3.7109375" style="1" customWidth="1"/>
    <col min="7688" max="7688" width="4.140625" style="1" customWidth="1"/>
    <col min="7689" max="7689" width="70.85546875" style="1" customWidth="1"/>
    <col min="7690" max="7691" width="4.140625" style="1" customWidth="1"/>
    <col min="7692" max="7696" width="4" style="1" customWidth="1"/>
    <col min="7697" max="7697" width="7.42578125" style="1" customWidth="1"/>
    <col min="7698" max="7700" width="3.85546875" style="1" customWidth="1"/>
    <col min="7701" max="7708" width="4" style="1" customWidth="1"/>
    <col min="7709" max="7712" width="3.85546875" style="1" customWidth="1"/>
    <col min="7713" max="7736" width="4" style="1" customWidth="1"/>
    <col min="7737" max="7737" width="5.5703125" style="1" customWidth="1"/>
    <col min="7738" max="7738" width="5.42578125" style="1" customWidth="1"/>
    <col min="7739" max="7739" width="4.85546875" style="1" customWidth="1"/>
    <col min="7740" max="7936" width="9.140625" style="1"/>
    <col min="7937" max="7937" width="2.7109375" style="1" customWidth="1"/>
    <col min="7938" max="7938" width="4.85546875" style="1" customWidth="1"/>
    <col min="7939" max="7939" width="12" style="1" customWidth="1"/>
    <col min="7940" max="7940" width="3.85546875" style="1" customWidth="1"/>
    <col min="7941" max="7941" width="4" style="1" customWidth="1"/>
    <col min="7942" max="7943" width="3.7109375" style="1" customWidth="1"/>
    <col min="7944" max="7944" width="4.140625" style="1" customWidth="1"/>
    <col min="7945" max="7945" width="70.85546875" style="1" customWidth="1"/>
    <col min="7946" max="7947" width="4.140625" style="1" customWidth="1"/>
    <col min="7948" max="7952" width="4" style="1" customWidth="1"/>
    <col min="7953" max="7953" width="7.42578125" style="1" customWidth="1"/>
    <col min="7954" max="7956" width="3.85546875" style="1" customWidth="1"/>
    <col min="7957" max="7964" width="4" style="1" customWidth="1"/>
    <col min="7965" max="7968" width="3.85546875" style="1" customWidth="1"/>
    <col min="7969" max="7992" width="4" style="1" customWidth="1"/>
    <col min="7993" max="7993" width="5.5703125" style="1" customWidth="1"/>
    <col min="7994" max="7994" width="5.42578125" style="1" customWidth="1"/>
    <col min="7995" max="7995" width="4.85546875" style="1" customWidth="1"/>
    <col min="7996" max="8192" width="9.140625" style="1"/>
    <col min="8193" max="8193" width="2.7109375" style="1" customWidth="1"/>
    <col min="8194" max="8194" width="4.85546875" style="1" customWidth="1"/>
    <col min="8195" max="8195" width="12" style="1" customWidth="1"/>
    <col min="8196" max="8196" width="3.85546875" style="1" customWidth="1"/>
    <col min="8197" max="8197" width="4" style="1" customWidth="1"/>
    <col min="8198" max="8199" width="3.7109375" style="1" customWidth="1"/>
    <col min="8200" max="8200" width="4.140625" style="1" customWidth="1"/>
    <col min="8201" max="8201" width="70.85546875" style="1" customWidth="1"/>
    <col min="8202" max="8203" width="4.140625" style="1" customWidth="1"/>
    <col min="8204" max="8208" width="4" style="1" customWidth="1"/>
    <col min="8209" max="8209" width="7.42578125" style="1" customWidth="1"/>
    <col min="8210" max="8212" width="3.85546875" style="1" customWidth="1"/>
    <col min="8213" max="8220" width="4" style="1" customWidth="1"/>
    <col min="8221" max="8224" width="3.85546875" style="1" customWidth="1"/>
    <col min="8225" max="8248" width="4" style="1" customWidth="1"/>
    <col min="8249" max="8249" width="5.5703125" style="1" customWidth="1"/>
    <col min="8250" max="8250" width="5.42578125" style="1" customWidth="1"/>
    <col min="8251" max="8251" width="4.85546875" style="1" customWidth="1"/>
    <col min="8252" max="8448" width="9.140625" style="1"/>
    <col min="8449" max="8449" width="2.7109375" style="1" customWidth="1"/>
    <col min="8450" max="8450" width="4.85546875" style="1" customWidth="1"/>
    <col min="8451" max="8451" width="12" style="1" customWidth="1"/>
    <col min="8452" max="8452" width="3.85546875" style="1" customWidth="1"/>
    <col min="8453" max="8453" width="4" style="1" customWidth="1"/>
    <col min="8454" max="8455" width="3.7109375" style="1" customWidth="1"/>
    <col min="8456" max="8456" width="4.140625" style="1" customWidth="1"/>
    <col min="8457" max="8457" width="70.85546875" style="1" customWidth="1"/>
    <col min="8458" max="8459" width="4.140625" style="1" customWidth="1"/>
    <col min="8460" max="8464" width="4" style="1" customWidth="1"/>
    <col min="8465" max="8465" width="7.42578125" style="1" customWidth="1"/>
    <col min="8466" max="8468" width="3.85546875" style="1" customWidth="1"/>
    <col min="8469" max="8476" width="4" style="1" customWidth="1"/>
    <col min="8477" max="8480" width="3.85546875" style="1" customWidth="1"/>
    <col min="8481" max="8504" width="4" style="1" customWidth="1"/>
    <col min="8505" max="8505" width="5.5703125" style="1" customWidth="1"/>
    <col min="8506" max="8506" width="5.42578125" style="1" customWidth="1"/>
    <col min="8507" max="8507" width="4.85546875" style="1" customWidth="1"/>
    <col min="8508" max="8704" width="9.140625" style="1"/>
    <col min="8705" max="8705" width="2.7109375" style="1" customWidth="1"/>
    <col min="8706" max="8706" width="4.85546875" style="1" customWidth="1"/>
    <col min="8707" max="8707" width="12" style="1" customWidth="1"/>
    <col min="8708" max="8708" width="3.85546875" style="1" customWidth="1"/>
    <col min="8709" max="8709" width="4" style="1" customWidth="1"/>
    <col min="8710" max="8711" width="3.7109375" style="1" customWidth="1"/>
    <col min="8712" max="8712" width="4.140625" style="1" customWidth="1"/>
    <col min="8713" max="8713" width="70.85546875" style="1" customWidth="1"/>
    <col min="8714" max="8715" width="4.140625" style="1" customWidth="1"/>
    <col min="8716" max="8720" width="4" style="1" customWidth="1"/>
    <col min="8721" max="8721" width="7.42578125" style="1" customWidth="1"/>
    <col min="8722" max="8724" width="3.85546875" style="1" customWidth="1"/>
    <col min="8725" max="8732" width="4" style="1" customWidth="1"/>
    <col min="8733" max="8736" width="3.85546875" style="1" customWidth="1"/>
    <col min="8737" max="8760" width="4" style="1" customWidth="1"/>
    <col min="8761" max="8761" width="5.5703125" style="1" customWidth="1"/>
    <col min="8762" max="8762" width="5.42578125" style="1" customWidth="1"/>
    <col min="8763" max="8763" width="4.85546875" style="1" customWidth="1"/>
    <col min="8764" max="8960" width="9.140625" style="1"/>
    <col min="8961" max="8961" width="2.7109375" style="1" customWidth="1"/>
    <col min="8962" max="8962" width="4.85546875" style="1" customWidth="1"/>
    <col min="8963" max="8963" width="12" style="1" customWidth="1"/>
    <col min="8964" max="8964" width="3.85546875" style="1" customWidth="1"/>
    <col min="8965" max="8965" width="4" style="1" customWidth="1"/>
    <col min="8966" max="8967" width="3.7109375" style="1" customWidth="1"/>
    <col min="8968" max="8968" width="4.140625" style="1" customWidth="1"/>
    <col min="8969" max="8969" width="70.85546875" style="1" customWidth="1"/>
    <col min="8970" max="8971" width="4.140625" style="1" customWidth="1"/>
    <col min="8972" max="8976" width="4" style="1" customWidth="1"/>
    <col min="8977" max="8977" width="7.42578125" style="1" customWidth="1"/>
    <col min="8978" max="8980" width="3.85546875" style="1" customWidth="1"/>
    <col min="8981" max="8988" width="4" style="1" customWidth="1"/>
    <col min="8989" max="8992" width="3.85546875" style="1" customWidth="1"/>
    <col min="8993" max="9016" width="4" style="1" customWidth="1"/>
    <col min="9017" max="9017" width="5.5703125" style="1" customWidth="1"/>
    <col min="9018" max="9018" width="5.42578125" style="1" customWidth="1"/>
    <col min="9019" max="9019" width="4.85546875" style="1" customWidth="1"/>
    <col min="9020" max="9216" width="9.140625" style="1"/>
    <col min="9217" max="9217" width="2.7109375" style="1" customWidth="1"/>
    <col min="9218" max="9218" width="4.85546875" style="1" customWidth="1"/>
    <col min="9219" max="9219" width="12" style="1" customWidth="1"/>
    <col min="9220" max="9220" width="3.85546875" style="1" customWidth="1"/>
    <col min="9221" max="9221" width="4" style="1" customWidth="1"/>
    <col min="9222" max="9223" width="3.7109375" style="1" customWidth="1"/>
    <col min="9224" max="9224" width="4.140625" style="1" customWidth="1"/>
    <col min="9225" max="9225" width="70.85546875" style="1" customWidth="1"/>
    <col min="9226" max="9227" width="4.140625" style="1" customWidth="1"/>
    <col min="9228" max="9232" width="4" style="1" customWidth="1"/>
    <col min="9233" max="9233" width="7.42578125" style="1" customWidth="1"/>
    <col min="9234" max="9236" width="3.85546875" style="1" customWidth="1"/>
    <col min="9237" max="9244" width="4" style="1" customWidth="1"/>
    <col min="9245" max="9248" width="3.85546875" style="1" customWidth="1"/>
    <col min="9249" max="9272" width="4" style="1" customWidth="1"/>
    <col min="9273" max="9273" width="5.5703125" style="1" customWidth="1"/>
    <col min="9274" max="9274" width="5.42578125" style="1" customWidth="1"/>
    <col min="9275" max="9275" width="4.85546875" style="1" customWidth="1"/>
    <col min="9276" max="9472" width="9.140625" style="1"/>
    <col min="9473" max="9473" width="2.7109375" style="1" customWidth="1"/>
    <col min="9474" max="9474" width="4.85546875" style="1" customWidth="1"/>
    <col min="9475" max="9475" width="12" style="1" customWidth="1"/>
    <col min="9476" max="9476" width="3.85546875" style="1" customWidth="1"/>
    <col min="9477" max="9477" width="4" style="1" customWidth="1"/>
    <col min="9478" max="9479" width="3.7109375" style="1" customWidth="1"/>
    <col min="9480" max="9480" width="4.140625" style="1" customWidth="1"/>
    <col min="9481" max="9481" width="70.85546875" style="1" customWidth="1"/>
    <col min="9482" max="9483" width="4.140625" style="1" customWidth="1"/>
    <col min="9484" max="9488" width="4" style="1" customWidth="1"/>
    <col min="9489" max="9489" width="7.42578125" style="1" customWidth="1"/>
    <col min="9490" max="9492" width="3.85546875" style="1" customWidth="1"/>
    <col min="9493" max="9500" width="4" style="1" customWidth="1"/>
    <col min="9501" max="9504" width="3.85546875" style="1" customWidth="1"/>
    <col min="9505" max="9528" width="4" style="1" customWidth="1"/>
    <col min="9529" max="9529" width="5.5703125" style="1" customWidth="1"/>
    <col min="9530" max="9530" width="5.42578125" style="1" customWidth="1"/>
    <col min="9531" max="9531" width="4.85546875" style="1" customWidth="1"/>
    <col min="9532" max="9728" width="9.140625" style="1"/>
    <col min="9729" max="9729" width="2.7109375" style="1" customWidth="1"/>
    <col min="9730" max="9730" width="4.85546875" style="1" customWidth="1"/>
    <col min="9731" max="9731" width="12" style="1" customWidth="1"/>
    <col min="9732" max="9732" width="3.85546875" style="1" customWidth="1"/>
    <col min="9733" max="9733" width="4" style="1" customWidth="1"/>
    <col min="9734" max="9735" width="3.7109375" style="1" customWidth="1"/>
    <col min="9736" max="9736" width="4.140625" style="1" customWidth="1"/>
    <col min="9737" max="9737" width="70.85546875" style="1" customWidth="1"/>
    <col min="9738" max="9739" width="4.140625" style="1" customWidth="1"/>
    <col min="9740" max="9744" width="4" style="1" customWidth="1"/>
    <col min="9745" max="9745" width="7.42578125" style="1" customWidth="1"/>
    <col min="9746" max="9748" width="3.85546875" style="1" customWidth="1"/>
    <col min="9749" max="9756" width="4" style="1" customWidth="1"/>
    <col min="9757" max="9760" width="3.85546875" style="1" customWidth="1"/>
    <col min="9761" max="9784" width="4" style="1" customWidth="1"/>
    <col min="9785" max="9785" width="5.5703125" style="1" customWidth="1"/>
    <col min="9786" max="9786" width="5.42578125" style="1" customWidth="1"/>
    <col min="9787" max="9787" width="4.85546875" style="1" customWidth="1"/>
    <col min="9788" max="9984" width="9.140625" style="1"/>
    <col min="9985" max="9985" width="2.7109375" style="1" customWidth="1"/>
    <col min="9986" max="9986" width="4.85546875" style="1" customWidth="1"/>
    <col min="9987" max="9987" width="12" style="1" customWidth="1"/>
    <col min="9988" max="9988" width="3.85546875" style="1" customWidth="1"/>
    <col min="9989" max="9989" width="4" style="1" customWidth="1"/>
    <col min="9990" max="9991" width="3.7109375" style="1" customWidth="1"/>
    <col min="9992" max="9992" width="4.140625" style="1" customWidth="1"/>
    <col min="9993" max="9993" width="70.85546875" style="1" customWidth="1"/>
    <col min="9994" max="9995" width="4.140625" style="1" customWidth="1"/>
    <col min="9996" max="10000" width="4" style="1" customWidth="1"/>
    <col min="10001" max="10001" width="7.42578125" style="1" customWidth="1"/>
    <col min="10002" max="10004" width="3.85546875" style="1" customWidth="1"/>
    <col min="10005" max="10012" width="4" style="1" customWidth="1"/>
    <col min="10013" max="10016" width="3.85546875" style="1" customWidth="1"/>
    <col min="10017" max="10040" width="4" style="1" customWidth="1"/>
    <col min="10041" max="10041" width="5.5703125" style="1" customWidth="1"/>
    <col min="10042" max="10042" width="5.42578125" style="1" customWidth="1"/>
    <col min="10043" max="10043" width="4.85546875" style="1" customWidth="1"/>
    <col min="10044" max="10240" width="9.140625" style="1"/>
    <col min="10241" max="10241" width="2.7109375" style="1" customWidth="1"/>
    <col min="10242" max="10242" width="4.85546875" style="1" customWidth="1"/>
    <col min="10243" max="10243" width="12" style="1" customWidth="1"/>
    <col min="10244" max="10244" width="3.85546875" style="1" customWidth="1"/>
    <col min="10245" max="10245" width="4" style="1" customWidth="1"/>
    <col min="10246" max="10247" width="3.7109375" style="1" customWidth="1"/>
    <col min="10248" max="10248" width="4.140625" style="1" customWidth="1"/>
    <col min="10249" max="10249" width="70.85546875" style="1" customWidth="1"/>
    <col min="10250" max="10251" width="4.140625" style="1" customWidth="1"/>
    <col min="10252" max="10256" width="4" style="1" customWidth="1"/>
    <col min="10257" max="10257" width="7.42578125" style="1" customWidth="1"/>
    <col min="10258" max="10260" width="3.85546875" style="1" customWidth="1"/>
    <col min="10261" max="10268" width="4" style="1" customWidth="1"/>
    <col min="10269" max="10272" width="3.85546875" style="1" customWidth="1"/>
    <col min="10273" max="10296" width="4" style="1" customWidth="1"/>
    <col min="10297" max="10297" width="5.5703125" style="1" customWidth="1"/>
    <col min="10298" max="10298" width="5.42578125" style="1" customWidth="1"/>
    <col min="10299" max="10299" width="4.85546875" style="1" customWidth="1"/>
    <col min="10300" max="10496" width="9.140625" style="1"/>
    <col min="10497" max="10497" width="2.7109375" style="1" customWidth="1"/>
    <col min="10498" max="10498" width="4.85546875" style="1" customWidth="1"/>
    <col min="10499" max="10499" width="12" style="1" customWidth="1"/>
    <col min="10500" max="10500" width="3.85546875" style="1" customWidth="1"/>
    <col min="10501" max="10501" width="4" style="1" customWidth="1"/>
    <col min="10502" max="10503" width="3.7109375" style="1" customWidth="1"/>
    <col min="10504" max="10504" width="4.140625" style="1" customWidth="1"/>
    <col min="10505" max="10505" width="70.85546875" style="1" customWidth="1"/>
    <col min="10506" max="10507" width="4.140625" style="1" customWidth="1"/>
    <col min="10508" max="10512" width="4" style="1" customWidth="1"/>
    <col min="10513" max="10513" width="7.42578125" style="1" customWidth="1"/>
    <col min="10514" max="10516" width="3.85546875" style="1" customWidth="1"/>
    <col min="10517" max="10524" width="4" style="1" customWidth="1"/>
    <col min="10525" max="10528" width="3.85546875" style="1" customWidth="1"/>
    <col min="10529" max="10552" width="4" style="1" customWidth="1"/>
    <col min="10553" max="10553" width="5.5703125" style="1" customWidth="1"/>
    <col min="10554" max="10554" width="5.42578125" style="1" customWidth="1"/>
    <col min="10555" max="10555" width="4.85546875" style="1" customWidth="1"/>
    <col min="10556" max="10752" width="9.140625" style="1"/>
    <col min="10753" max="10753" width="2.7109375" style="1" customWidth="1"/>
    <col min="10754" max="10754" width="4.85546875" style="1" customWidth="1"/>
    <col min="10755" max="10755" width="12" style="1" customWidth="1"/>
    <col min="10756" max="10756" width="3.85546875" style="1" customWidth="1"/>
    <col min="10757" max="10757" width="4" style="1" customWidth="1"/>
    <col min="10758" max="10759" width="3.7109375" style="1" customWidth="1"/>
    <col min="10760" max="10760" width="4.140625" style="1" customWidth="1"/>
    <col min="10761" max="10761" width="70.85546875" style="1" customWidth="1"/>
    <col min="10762" max="10763" width="4.140625" style="1" customWidth="1"/>
    <col min="10764" max="10768" width="4" style="1" customWidth="1"/>
    <col min="10769" max="10769" width="7.42578125" style="1" customWidth="1"/>
    <col min="10770" max="10772" width="3.85546875" style="1" customWidth="1"/>
    <col min="10773" max="10780" width="4" style="1" customWidth="1"/>
    <col min="10781" max="10784" width="3.85546875" style="1" customWidth="1"/>
    <col min="10785" max="10808" width="4" style="1" customWidth="1"/>
    <col min="10809" max="10809" width="5.5703125" style="1" customWidth="1"/>
    <col min="10810" max="10810" width="5.42578125" style="1" customWidth="1"/>
    <col min="10811" max="10811" width="4.85546875" style="1" customWidth="1"/>
    <col min="10812" max="11008" width="9.140625" style="1"/>
    <col min="11009" max="11009" width="2.7109375" style="1" customWidth="1"/>
    <col min="11010" max="11010" width="4.85546875" style="1" customWidth="1"/>
    <col min="11011" max="11011" width="12" style="1" customWidth="1"/>
    <col min="11012" max="11012" width="3.85546875" style="1" customWidth="1"/>
    <col min="11013" max="11013" width="4" style="1" customWidth="1"/>
    <col min="11014" max="11015" width="3.7109375" style="1" customWidth="1"/>
    <col min="11016" max="11016" width="4.140625" style="1" customWidth="1"/>
    <col min="11017" max="11017" width="70.85546875" style="1" customWidth="1"/>
    <col min="11018" max="11019" width="4.140625" style="1" customWidth="1"/>
    <col min="11020" max="11024" width="4" style="1" customWidth="1"/>
    <col min="11025" max="11025" width="7.42578125" style="1" customWidth="1"/>
    <col min="11026" max="11028" width="3.85546875" style="1" customWidth="1"/>
    <col min="11029" max="11036" width="4" style="1" customWidth="1"/>
    <col min="11037" max="11040" width="3.85546875" style="1" customWidth="1"/>
    <col min="11041" max="11064" width="4" style="1" customWidth="1"/>
    <col min="11065" max="11065" width="5.5703125" style="1" customWidth="1"/>
    <col min="11066" max="11066" width="5.42578125" style="1" customWidth="1"/>
    <col min="11067" max="11067" width="4.85546875" style="1" customWidth="1"/>
    <col min="11068" max="11264" width="9.140625" style="1"/>
    <col min="11265" max="11265" width="2.7109375" style="1" customWidth="1"/>
    <col min="11266" max="11266" width="4.85546875" style="1" customWidth="1"/>
    <col min="11267" max="11267" width="12" style="1" customWidth="1"/>
    <col min="11268" max="11268" width="3.85546875" style="1" customWidth="1"/>
    <col min="11269" max="11269" width="4" style="1" customWidth="1"/>
    <col min="11270" max="11271" width="3.7109375" style="1" customWidth="1"/>
    <col min="11272" max="11272" width="4.140625" style="1" customWidth="1"/>
    <col min="11273" max="11273" width="70.85546875" style="1" customWidth="1"/>
    <col min="11274" max="11275" width="4.140625" style="1" customWidth="1"/>
    <col min="11276" max="11280" width="4" style="1" customWidth="1"/>
    <col min="11281" max="11281" width="7.42578125" style="1" customWidth="1"/>
    <col min="11282" max="11284" width="3.85546875" style="1" customWidth="1"/>
    <col min="11285" max="11292" width="4" style="1" customWidth="1"/>
    <col min="11293" max="11296" width="3.85546875" style="1" customWidth="1"/>
    <col min="11297" max="11320" width="4" style="1" customWidth="1"/>
    <col min="11321" max="11321" width="5.5703125" style="1" customWidth="1"/>
    <col min="11322" max="11322" width="5.42578125" style="1" customWidth="1"/>
    <col min="11323" max="11323" width="4.85546875" style="1" customWidth="1"/>
    <col min="11324" max="11520" width="9.140625" style="1"/>
    <col min="11521" max="11521" width="2.7109375" style="1" customWidth="1"/>
    <col min="11522" max="11522" width="4.85546875" style="1" customWidth="1"/>
    <col min="11523" max="11523" width="12" style="1" customWidth="1"/>
    <col min="11524" max="11524" width="3.85546875" style="1" customWidth="1"/>
    <col min="11525" max="11525" width="4" style="1" customWidth="1"/>
    <col min="11526" max="11527" width="3.7109375" style="1" customWidth="1"/>
    <col min="11528" max="11528" width="4.140625" style="1" customWidth="1"/>
    <col min="11529" max="11529" width="70.85546875" style="1" customWidth="1"/>
    <col min="11530" max="11531" width="4.140625" style="1" customWidth="1"/>
    <col min="11532" max="11536" width="4" style="1" customWidth="1"/>
    <col min="11537" max="11537" width="7.42578125" style="1" customWidth="1"/>
    <col min="11538" max="11540" width="3.85546875" style="1" customWidth="1"/>
    <col min="11541" max="11548" width="4" style="1" customWidth="1"/>
    <col min="11549" max="11552" width="3.85546875" style="1" customWidth="1"/>
    <col min="11553" max="11576" width="4" style="1" customWidth="1"/>
    <col min="11577" max="11577" width="5.5703125" style="1" customWidth="1"/>
    <col min="11578" max="11578" width="5.42578125" style="1" customWidth="1"/>
    <col min="11579" max="11579" width="4.85546875" style="1" customWidth="1"/>
    <col min="11580" max="11776" width="9.140625" style="1"/>
    <col min="11777" max="11777" width="2.7109375" style="1" customWidth="1"/>
    <col min="11778" max="11778" width="4.85546875" style="1" customWidth="1"/>
    <col min="11779" max="11779" width="12" style="1" customWidth="1"/>
    <col min="11780" max="11780" width="3.85546875" style="1" customWidth="1"/>
    <col min="11781" max="11781" width="4" style="1" customWidth="1"/>
    <col min="11782" max="11783" width="3.7109375" style="1" customWidth="1"/>
    <col min="11784" max="11784" width="4.140625" style="1" customWidth="1"/>
    <col min="11785" max="11785" width="70.85546875" style="1" customWidth="1"/>
    <col min="11786" max="11787" width="4.140625" style="1" customWidth="1"/>
    <col min="11788" max="11792" width="4" style="1" customWidth="1"/>
    <col min="11793" max="11793" width="7.42578125" style="1" customWidth="1"/>
    <col min="11794" max="11796" width="3.85546875" style="1" customWidth="1"/>
    <col min="11797" max="11804" width="4" style="1" customWidth="1"/>
    <col min="11805" max="11808" width="3.85546875" style="1" customWidth="1"/>
    <col min="11809" max="11832" width="4" style="1" customWidth="1"/>
    <col min="11833" max="11833" width="5.5703125" style="1" customWidth="1"/>
    <col min="11834" max="11834" width="5.42578125" style="1" customWidth="1"/>
    <col min="11835" max="11835" width="4.85546875" style="1" customWidth="1"/>
    <col min="11836" max="12032" width="9.140625" style="1"/>
    <col min="12033" max="12033" width="2.7109375" style="1" customWidth="1"/>
    <col min="12034" max="12034" width="4.85546875" style="1" customWidth="1"/>
    <col min="12035" max="12035" width="12" style="1" customWidth="1"/>
    <col min="12036" max="12036" width="3.85546875" style="1" customWidth="1"/>
    <col min="12037" max="12037" width="4" style="1" customWidth="1"/>
    <col min="12038" max="12039" width="3.7109375" style="1" customWidth="1"/>
    <col min="12040" max="12040" width="4.140625" style="1" customWidth="1"/>
    <col min="12041" max="12041" width="70.85546875" style="1" customWidth="1"/>
    <col min="12042" max="12043" width="4.140625" style="1" customWidth="1"/>
    <col min="12044" max="12048" width="4" style="1" customWidth="1"/>
    <col min="12049" max="12049" width="7.42578125" style="1" customWidth="1"/>
    <col min="12050" max="12052" width="3.85546875" style="1" customWidth="1"/>
    <col min="12053" max="12060" width="4" style="1" customWidth="1"/>
    <col min="12061" max="12064" width="3.85546875" style="1" customWidth="1"/>
    <col min="12065" max="12088" width="4" style="1" customWidth="1"/>
    <col min="12089" max="12089" width="5.5703125" style="1" customWidth="1"/>
    <col min="12090" max="12090" width="5.42578125" style="1" customWidth="1"/>
    <col min="12091" max="12091" width="4.85546875" style="1" customWidth="1"/>
    <col min="12092" max="12288" width="9.140625" style="1"/>
    <col min="12289" max="12289" width="2.7109375" style="1" customWidth="1"/>
    <col min="12290" max="12290" width="4.85546875" style="1" customWidth="1"/>
    <col min="12291" max="12291" width="12" style="1" customWidth="1"/>
    <col min="12292" max="12292" width="3.85546875" style="1" customWidth="1"/>
    <col min="12293" max="12293" width="4" style="1" customWidth="1"/>
    <col min="12294" max="12295" width="3.7109375" style="1" customWidth="1"/>
    <col min="12296" max="12296" width="4.140625" style="1" customWidth="1"/>
    <col min="12297" max="12297" width="70.85546875" style="1" customWidth="1"/>
    <col min="12298" max="12299" width="4.140625" style="1" customWidth="1"/>
    <col min="12300" max="12304" width="4" style="1" customWidth="1"/>
    <col min="12305" max="12305" width="7.42578125" style="1" customWidth="1"/>
    <col min="12306" max="12308" width="3.85546875" style="1" customWidth="1"/>
    <col min="12309" max="12316" width="4" style="1" customWidth="1"/>
    <col min="12317" max="12320" width="3.85546875" style="1" customWidth="1"/>
    <col min="12321" max="12344" width="4" style="1" customWidth="1"/>
    <col min="12345" max="12345" width="5.5703125" style="1" customWidth="1"/>
    <col min="12346" max="12346" width="5.42578125" style="1" customWidth="1"/>
    <col min="12347" max="12347" width="4.85546875" style="1" customWidth="1"/>
    <col min="12348" max="12544" width="9.140625" style="1"/>
    <col min="12545" max="12545" width="2.7109375" style="1" customWidth="1"/>
    <col min="12546" max="12546" width="4.85546875" style="1" customWidth="1"/>
    <col min="12547" max="12547" width="12" style="1" customWidth="1"/>
    <col min="12548" max="12548" width="3.85546875" style="1" customWidth="1"/>
    <col min="12549" max="12549" width="4" style="1" customWidth="1"/>
    <col min="12550" max="12551" width="3.7109375" style="1" customWidth="1"/>
    <col min="12552" max="12552" width="4.140625" style="1" customWidth="1"/>
    <col min="12553" max="12553" width="70.85546875" style="1" customWidth="1"/>
    <col min="12554" max="12555" width="4.140625" style="1" customWidth="1"/>
    <col min="12556" max="12560" width="4" style="1" customWidth="1"/>
    <col min="12561" max="12561" width="7.42578125" style="1" customWidth="1"/>
    <col min="12562" max="12564" width="3.85546875" style="1" customWidth="1"/>
    <col min="12565" max="12572" width="4" style="1" customWidth="1"/>
    <col min="12573" max="12576" width="3.85546875" style="1" customWidth="1"/>
    <col min="12577" max="12600" width="4" style="1" customWidth="1"/>
    <col min="12601" max="12601" width="5.5703125" style="1" customWidth="1"/>
    <col min="12602" max="12602" width="5.42578125" style="1" customWidth="1"/>
    <col min="12603" max="12603" width="4.85546875" style="1" customWidth="1"/>
    <col min="12604" max="12800" width="9.140625" style="1"/>
    <col min="12801" max="12801" width="2.7109375" style="1" customWidth="1"/>
    <col min="12802" max="12802" width="4.85546875" style="1" customWidth="1"/>
    <col min="12803" max="12803" width="12" style="1" customWidth="1"/>
    <col min="12804" max="12804" width="3.85546875" style="1" customWidth="1"/>
    <col min="12805" max="12805" width="4" style="1" customWidth="1"/>
    <col min="12806" max="12807" width="3.7109375" style="1" customWidth="1"/>
    <col min="12808" max="12808" width="4.140625" style="1" customWidth="1"/>
    <col min="12809" max="12809" width="70.85546875" style="1" customWidth="1"/>
    <col min="12810" max="12811" width="4.140625" style="1" customWidth="1"/>
    <col min="12812" max="12816" width="4" style="1" customWidth="1"/>
    <col min="12817" max="12817" width="7.42578125" style="1" customWidth="1"/>
    <col min="12818" max="12820" width="3.85546875" style="1" customWidth="1"/>
    <col min="12821" max="12828" width="4" style="1" customWidth="1"/>
    <col min="12829" max="12832" width="3.85546875" style="1" customWidth="1"/>
    <col min="12833" max="12856" width="4" style="1" customWidth="1"/>
    <col min="12857" max="12857" width="5.5703125" style="1" customWidth="1"/>
    <col min="12858" max="12858" width="5.42578125" style="1" customWidth="1"/>
    <col min="12859" max="12859" width="4.85546875" style="1" customWidth="1"/>
    <col min="12860" max="13056" width="9.140625" style="1"/>
    <col min="13057" max="13057" width="2.7109375" style="1" customWidth="1"/>
    <col min="13058" max="13058" width="4.85546875" style="1" customWidth="1"/>
    <col min="13059" max="13059" width="12" style="1" customWidth="1"/>
    <col min="13060" max="13060" width="3.85546875" style="1" customWidth="1"/>
    <col min="13061" max="13061" width="4" style="1" customWidth="1"/>
    <col min="13062" max="13063" width="3.7109375" style="1" customWidth="1"/>
    <col min="13064" max="13064" width="4.140625" style="1" customWidth="1"/>
    <col min="13065" max="13065" width="70.85546875" style="1" customWidth="1"/>
    <col min="13066" max="13067" width="4.140625" style="1" customWidth="1"/>
    <col min="13068" max="13072" width="4" style="1" customWidth="1"/>
    <col min="13073" max="13073" width="7.42578125" style="1" customWidth="1"/>
    <col min="13074" max="13076" width="3.85546875" style="1" customWidth="1"/>
    <col min="13077" max="13084" width="4" style="1" customWidth="1"/>
    <col min="13085" max="13088" width="3.85546875" style="1" customWidth="1"/>
    <col min="13089" max="13112" width="4" style="1" customWidth="1"/>
    <col min="13113" max="13113" width="5.5703125" style="1" customWidth="1"/>
    <col min="13114" max="13114" width="5.42578125" style="1" customWidth="1"/>
    <col min="13115" max="13115" width="4.85546875" style="1" customWidth="1"/>
    <col min="13116" max="13312" width="9.140625" style="1"/>
    <col min="13313" max="13313" width="2.7109375" style="1" customWidth="1"/>
    <col min="13314" max="13314" width="4.85546875" style="1" customWidth="1"/>
    <col min="13315" max="13315" width="12" style="1" customWidth="1"/>
    <col min="13316" max="13316" width="3.85546875" style="1" customWidth="1"/>
    <col min="13317" max="13317" width="4" style="1" customWidth="1"/>
    <col min="13318" max="13319" width="3.7109375" style="1" customWidth="1"/>
    <col min="13320" max="13320" width="4.140625" style="1" customWidth="1"/>
    <col min="13321" max="13321" width="70.85546875" style="1" customWidth="1"/>
    <col min="13322" max="13323" width="4.140625" style="1" customWidth="1"/>
    <col min="13324" max="13328" width="4" style="1" customWidth="1"/>
    <col min="13329" max="13329" width="7.42578125" style="1" customWidth="1"/>
    <col min="13330" max="13332" width="3.85546875" style="1" customWidth="1"/>
    <col min="13333" max="13340" width="4" style="1" customWidth="1"/>
    <col min="13341" max="13344" width="3.85546875" style="1" customWidth="1"/>
    <col min="13345" max="13368" width="4" style="1" customWidth="1"/>
    <col min="13369" max="13369" width="5.5703125" style="1" customWidth="1"/>
    <col min="13370" max="13370" width="5.42578125" style="1" customWidth="1"/>
    <col min="13371" max="13371" width="4.85546875" style="1" customWidth="1"/>
    <col min="13372" max="13568" width="9.140625" style="1"/>
    <col min="13569" max="13569" width="2.7109375" style="1" customWidth="1"/>
    <col min="13570" max="13570" width="4.85546875" style="1" customWidth="1"/>
    <col min="13571" max="13571" width="12" style="1" customWidth="1"/>
    <col min="13572" max="13572" width="3.85546875" style="1" customWidth="1"/>
    <col min="13573" max="13573" width="4" style="1" customWidth="1"/>
    <col min="13574" max="13575" width="3.7109375" style="1" customWidth="1"/>
    <col min="13576" max="13576" width="4.140625" style="1" customWidth="1"/>
    <col min="13577" max="13577" width="70.85546875" style="1" customWidth="1"/>
    <col min="13578" max="13579" width="4.140625" style="1" customWidth="1"/>
    <col min="13580" max="13584" width="4" style="1" customWidth="1"/>
    <col min="13585" max="13585" width="7.42578125" style="1" customWidth="1"/>
    <col min="13586" max="13588" width="3.85546875" style="1" customWidth="1"/>
    <col min="13589" max="13596" width="4" style="1" customWidth="1"/>
    <col min="13597" max="13600" width="3.85546875" style="1" customWidth="1"/>
    <col min="13601" max="13624" width="4" style="1" customWidth="1"/>
    <col min="13625" max="13625" width="5.5703125" style="1" customWidth="1"/>
    <col min="13626" max="13626" width="5.42578125" style="1" customWidth="1"/>
    <col min="13627" max="13627" width="4.85546875" style="1" customWidth="1"/>
    <col min="13628" max="13824" width="9.140625" style="1"/>
    <col min="13825" max="13825" width="2.7109375" style="1" customWidth="1"/>
    <col min="13826" max="13826" width="4.85546875" style="1" customWidth="1"/>
    <col min="13827" max="13827" width="12" style="1" customWidth="1"/>
    <col min="13828" max="13828" width="3.85546875" style="1" customWidth="1"/>
    <col min="13829" max="13829" width="4" style="1" customWidth="1"/>
    <col min="13830" max="13831" width="3.7109375" style="1" customWidth="1"/>
    <col min="13832" max="13832" width="4.140625" style="1" customWidth="1"/>
    <col min="13833" max="13833" width="70.85546875" style="1" customWidth="1"/>
    <col min="13834" max="13835" width="4.140625" style="1" customWidth="1"/>
    <col min="13836" max="13840" width="4" style="1" customWidth="1"/>
    <col min="13841" max="13841" width="7.42578125" style="1" customWidth="1"/>
    <col min="13842" max="13844" width="3.85546875" style="1" customWidth="1"/>
    <col min="13845" max="13852" width="4" style="1" customWidth="1"/>
    <col min="13853" max="13856" width="3.85546875" style="1" customWidth="1"/>
    <col min="13857" max="13880" width="4" style="1" customWidth="1"/>
    <col min="13881" max="13881" width="5.5703125" style="1" customWidth="1"/>
    <col min="13882" max="13882" width="5.42578125" style="1" customWidth="1"/>
    <col min="13883" max="13883" width="4.85546875" style="1" customWidth="1"/>
    <col min="13884" max="14080" width="9.140625" style="1"/>
    <col min="14081" max="14081" width="2.7109375" style="1" customWidth="1"/>
    <col min="14082" max="14082" width="4.85546875" style="1" customWidth="1"/>
    <col min="14083" max="14083" width="12" style="1" customWidth="1"/>
    <col min="14084" max="14084" width="3.85546875" style="1" customWidth="1"/>
    <col min="14085" max="14085" width="4" style="1" customWidth="1"/>
    <col min="14086" max="14087" width="3.7109375" style="1" customWidth="1"/>
    <col min="14088" max="14088" width="4.140625" style="1" customWidth="1"/>
    <col min="14089" max="14089" width="70.85546875" style="1" customWidth="1"/>
    <col min="14090" max="14091" width="4.140625" style="1" customWidth="1"/>
    <col min="14092" max="14096" width="4" style="1" customWidth="1"/>
    <col min="14097" max="14097" width="7.42578125" style="1" customWidth="1"/>
    <col min="14098" max="14100" width="3.85546875" style="1" customWidth="1"/>
    <col min="14101" max="14108" width="4" style="1" customWidth="1"/>
    <col min="14109" max="14112" width="3.85546875" style="1" customWidth="1"/>
    <col min="14113" max="14136" width="4" style="1" customWidth="1"/>
    <col min="14137" max="14137" width="5.5703125" style="1" customWidth="1"/>
    <col min="14138" max="14138" width="5.42578125" style="1" customWidth="1"/>
    <col min="14139" max="14139" width="4.85546875" style="1" customWidth="1"/>
    <col min="14140" max="14336" width="9.140625" style="1"/>
    <col min="14337" max="14337" width="2.7109375" style="1" customWidth="1"/>
    <col min="14338" max="14338" width="4.85546875" style="1" customWidth="1"/>
    <col min="14339" max="14339" width="12" style="1" customWidth="1"/>
    <col min="14340" max="14340" width="3.85546875" style="1" customWidth="1"/>
    <col min="14341" max="14341" width="4" style="1" customWidth="1"/>
    <col min="14342" max="14343" width="3.7109375" style="1" customWidth="1"/>
    <col min="14344" max="14344" width="4.140625" style="1" customWidth="1"/>
    <col min="14345" max="14345" width="70.85546875" style="1" customWidth="1"/>
    <col min="14346" max="14347" width="4.140625" style="1" customWidth="1"/>
    <col min="14348" max="14352" width="4" style="1" customWidth="1"/>
    <col min="14353" max="14353" width="7.42578125" style="1" customWidth="1"/>
    <col min="14354" max="14356" width="3.85546875" style="1" customWidth="1"/>
    <col min="14357" max="14364" width="4" style="1" customWidth="1"/>
    <col min="14365" max="14368" width="3.85546875" style="1" customWidth="1"/>
    <col min="14369" max="14392" width="4" style="1" customWidth="1"/>
    <col min="14393" max="14393" width="5.5703125" style="1" customWidth="1"/>
    <col min="14394" max="14394" width="5.42578125" style="1" customWidth="1"/>
    <col min="14395" max="14395" width="4.85546875" style="1" customWidth="1"/>
    <col min="14396" max="14592" width="9.140625" style="1"/>
    <col min="14593" max="14593" width="2.7109375" style="1" customWidth="1"/>
    <col min="14594" max="14594" width="4.85546875" style="1" customWidth="1"/>
    <col min="14595" max="14595" width="12" style="1" customWidth="1"/>
    <col min="14596" max="14596" width="3.85546875" style="1" customWidth="1"/>
    <col min="14597" max="14597" width="4" style="1" customWidth="1"/>
    <col min="14598" max="14599" width="3.7109375" style="1" customWidth="1"/>
    <col min="14600" max="14600" width="4.140625" style="1" customWidth="1"/>
    <col min="14601" max="14601" width="70.85546875" style="1" customWidth="1"/>
    <col min="14602" max="14603" width="4.140625" style="1" customWidth="1"/>
    <col min="14604" max="14608" width="4" style="1" customWidth="1"/>
    <col min="14609" max="14609" width="7.42578125" style="1" customWidth="1"/>
    <col min="14610" max="14612" width="3.85546875" style="1" customWidth="1"/>
    <col min="14613" max="14620" width="4" style="1" customWidth="1"/>
    <col min="14621" max="14624" width="3.85546875" style="1" customWidth="1"/>
    <col min="14625" max="14648" width="4" style="1" customWidth="1"/>
    <col min="14649" max="14649" width="5.5703125" style="1" customWidth="1"/>
    <col min="14650" max="14650" width="5.42578125" style="1" customWidth="1"/>
    <col min="14651" max="14651" width="4.85546875" style="1" customWidth="1"/>
    <col min="14652" max="14848" width="9.140625" style="1"/>
    <col min="14849" max="14849" width="2.7109375" style="1" customWidth="1"/>
    <col min="14850" max="14850" width="4.85546875" style="1" customWidth="1"/>
    <col min="14851" max="14851" width="12" style="1" customWidth="1"/>
    <col min="14852" max="14852" width="3.85546875" style="1" customWidth="1"/>
    <col min="14853" max="14853" width="4" style="1" customWidth="1"/>
    <col min="14854" max="14855" width="3.7109375" style="1" customWidth="1"/>
    <col min="14856" max="14856" width="4.140625" style="1" customWidth="1"/>
    <col min="14857" max="14857" width="70.85546875" style="1" customWidth="1"/>
    <col min="14858" max="14859" width="4.140625" style="1" customWidth="1"/>
    <col min="14860" max="14864" width="4" style="1" customWidth="1"/>
    <col min="14865" max="14865" width="7.42578125" style="1" customWidth="1"/>
    <col min="14866" max="14868" width="3.85546875" style="1" customWidth="1"/>
    <col min="14869" max="14876" width="4" style="1" customWidth="1"/>
    <col min="14877" max="14880" width="3.85546875" style="1" customWidth="1"/>
    <col min="14881" max="14904" width="4" style="1" customWidth="1"/>
    <col min="14905" max="14905" width="5.5703125" style="1" customWidth="1"/>
    <col min="14906" max="14906" width="5.42578125" style="1" customWidth="1"/>
    <col min="14907" max="14907" width="4.85546875" style="1" customWidth="1"/>
    <col min="14908" max="15104" width="9.140625" style="1"/>
    <col min="15105" max="15105" width="2.7109375" style="1" customWidth="1"/>
    <col min="15106" max="15106" width="4.85546875" style="1" customWidth="1"/>
    <col min="15107" max="15107" width="12" style="1" customWidth="1"/>
    <col min="15108" max="15108" width="3.85546875" style="1" customWidth="1"/>
    <col min="15109" max="15109" width="4" style="1" customWidth="1"/>
    <col min="15110" max="15111" width="3.7109375" style="1" customWidth="1"/>
    <col min="15112" max="15112" width="4.140625" style="1" customWidth="1"/>
    <col min="15113" max="15113" width="70.85546875" style="1" customWidth="1"/>
    <col min="15114" max="15115" width="4.140625" style="1" customWidth="1"/>
    <col min="15116" max="15120" width="4" style="1" customWidth="1"/>
    <col min="15121" max="15121" width="7.42578125" style="1" customWidth="1"/>
    <col min="15122" max="15124" width="3.85546875" style="1" customWidth="1"/>
    <col min="15125" max="15132" width="4" style="1" customWidth="1"/>
    <col min="15133" max="15136" width="3.85546875" style="1" customWidth="1"/>
    <col min="15137" max="15160" width="4" style="1" customWidth="1"/>
    <col min="15161" max="15161" width="5.5703125" style="1" customWidth="1"/>
    <col min="15162" max="15162" width="5.42578125" style="1" customWidth="1"/>
    <col min="15163" max="15163" width="4.85546875" style="1" customWidth="1"/>
    <col min="15164" max="15360" width="9.140625" style="1"/>
    <col min="15361" max="15361" width="2.7109375" style="1" customWidth="1"/>
    <col min="15362" max="15362" width="4.85546875" style="1" customWidth="1"/>
    <col min="15363" max="15363" width="12" style="1" customWidth="1"/>
    <col min="15364" max="15364" width="3.85546875" style="1" customWidth="1"/>
    <col min="15365" max="15365" width="4" style="1" customWidth="1"/>
    <col min="15366" max="15367" width="3.7109375" style="1" customWidth="1"/>
    <col min="15368" max="15368" width="4.140625" style="1" customWidth="1"/>
    <col min="15369" max="15369" width="70.85546875" style="1" customWidth="1"/>
    <col min="15370" max="15371" width="4.140625" style="1" customWidth="1"/>
    <col min="15372" max="15376" width="4" style="1" customWidth="1"/>
    <col min="15377" max="15377" width="7.42578125" style="1" customWidth="1"/>
    <col min="15378" max="15380" width="3.85546875" style="1" customWidth="1"/>
    <col min="15381" max="15388" width="4" style="1" customWidth="1"/>
    <col min="15389" max="15392" width="3.85546875" style="1" customWidth="1"/>
    <col min="15393" max="15416" width="4" style="1" customWidth="1"/>
    <col min="15417" max="15417" width="5.5703125" style="1" customWidth="1"/>
    <col min="15418" max="15418" width="5.42578125" style="1" customWidth="1"/>
    <col min="15419" max="15419" width="4.85546875" style="1" customWidth="1"/>
    <col min="15420" max="15616" width="9.140625" style="1"/>
    <col min="15617" max="15617" width="2.7109375" style="1" customWidth="1"/>
    <col min="15618" max="15618" width="4.85546875" style="1" customWidth="1"/>
    <col min="15619" max="15619" width="12" style="1" customWidth="1"/>
    <col min="15620" max="15620" width="3.85546875" style="1" customWidth="1"/>
    <col min="15621" max="15621" width="4" style="1" customWidth="1"/>
    <col min="15622" max="15623" width="3.7109375" style="1" customWidth="1"/>
    <col min="15624" max="15624" width="4.140625" style="1" customWidth="1"/>
    <col min="15625" max="15625" width="70.85546875" style="1" customWidth="1"/>
    <col min="15626" max="15627" width="4.140625" style="1" customWidth="1"/>
    <col min="15628" max="15632" width="4" style="1" customWidth="1"/>
    <col min="15633" max="15633" width="7.42578125" style="1" customWidth="1"/>
    <col min="15634" max="15636" width="3.85546875" style="1" customWidth="1"/>
    <col min="15637" max="15644" width="4" style="1" customWidth="1"/>
    <col min="15645" max="15648" width="3.85546875" style="1" customWidth="1"/>
    <col min="15649" max="15672" width="4" style="1" customWidth="1"/>
    <col min="15673" max="15673" width="5.5703125" style="1" customWidth="1"/>
    <col min="15674" max="15674" width="5.42578125" style="1" customWidth="1"/>
    <col min="15675" max="15675" width="4.85546875" style="1" customWidth="1"/>
    <col min="15676" max="15872" width="9.140625" style="1"/>
    <col min="15873" max="15873" width="2.7109375" style="1" customWidth="1"/>
    <col min="15874" max="15874" width="4.85546875" style="1" customWidth="1"/>
    <col min="15875" max="15875" width="12" style="1" customWidth="1"/>
    <col min="15876" max="15876" width="3.85546875" style="1" customWidth="1"/>
    <col min="15877" max="15877" width="4" style="1" customWidth="1"/>
    <col min="15878" max="15879" width="3.7109375" style="1" customWidth="1"/>
    <col min="15880" max="15880" width="4.140625" style="1" customWidth="1"/>
    <col min="15881" max="15881" width="70.85546875" style="1" customWidth="1"/>
    <col min="15882" max="15883" width="4.140625" style="1" customWidth="1"/>
    <col min="15884" max="15888" width="4" style="1" customWidth="1"/>
    <col min="15889" max="15889" width="7.42578125" style="1" customWidth="1"/>
    <col min="15890" max="15892" width="3.85546875" style="1" customWidth="1"/>
    <col min="15893" max="15900" width="4" style="1" customWidth="1"/>
    <col min="15901" max="15904" width="3.85546875" style="1" customWidth="1"/>
    <col min="15905" max="15928" width="4" style="1" customWidth="1"/>
    <col min="15929" max="15929" width="5.5703125" style="1" customWidth="1"/>
    <col min="15930" max="15930" width="5.42578125" style="1" customWidth="1"/>
    <col min="15931" max="15931" width="4.85546875" style="1" customWidth="1"/>
    <col min="15932" max="16128" width="9.140625" style="1"/>
    <col min="16129" max="16129" width="2.7109375" style="1" customWidth="1"/>
    <col min="16130" max="16130" width="4.85546875" style="1" customWidth="1"/>
    <col min="16131" max="16131" width="12" style="1" customWidth="1"/>
    <col min="16132" max="16132" width="3.85546875" style="1" customWidth="1"/>
    <col min="16133" max="16133" width="4" style="1" customWidth="1"/>
    <col min="16134" max="16135" width="3.7109375" style="1" customWidth="1"/>
    <col min="16136" max="16136" width="4.140625" style="1" customWidth="1"/>
    <col min="16137" max="16137" width="70.85546875" style="1" customWidth="1"/>
    <col min="16138" max="16139" width="4.140625" style="1" customWidth="1"/>
    <col min="16140" max="16144" width="4" style="1" customWidth="1"/>
    <col min="16145" max="16145" width="7.42578125" style="1" customWidth="1"/>
    <col min="16146" max="16148" width="3.85546875" style="1" customWidth="1"/>
    <col min="16149" max="16156" width="4" style="1" customWidth="1"/>
    <col min="16157" max="16160" width="3.85546875" style="1" customWidth="1"/>
    <col min="16161" max="16184" width="4" style="1" customWidth="1"/>
    <col min="16185" max="16185" width="5.5703125" style="1" customWidth="1"/>
    <col min="16186" max="16186" width="5.42578125" style="1" customWidth="1"/>
    <col min="16187" max="16187" width="4.85546875" style="1" customWidth="1"/>
    <col min="16188" max="16384" width="9.140625" style="1"/>
  </cols>
  <sheetData>
    <row r="1" spans="1:101" ht="48.75" customHeight="1">
      <c r="B1" s="2"/>
      <c r="C1" s="3"/>
      <c r="J1" s="123" t="s">
        <v>34</v>
      </c>
      <c r="K1" s="123"/>
      <c r="L1" s="123"/>
      <c r="M1" s="123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18.75">
      <c r="C2" s="3"/>
      <c r="J2" s="6" t="s">
        <v>57</v>
      </c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 ht="15">
      <c r="C3" s="7"/>
      <c r="J3" s="4" t="s">
        <v>68</v>
      </c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18.75">
      <c r="C4" s="3"/>
      <c r="J4" s="4" t="s">
        <v>69</v>
      </c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 ht="66.75" customHeight="1">
      <c r="A5" s="124" t="s">
        <v>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1" ht="21.75" customHeight="1">
      <c r="A6" s="126" t="s">
        <v>58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ht="15.75">
      <c r="A7" s="128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ht="34.5" customHeight="1">
      <c r="A8" s="129" t="s">
        <v>43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5.75">
      <c r="A9" s="128" t="s">
        <v>73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90" customHeight="1">
      <c r="A10" s="8"/>
      <c r="B10" s="9"/>
      <c r="C10" s="9"/>
      <c r="D10" s="9"/>
      <c r="E10" s="131" t="s">
        <v>74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8.75">
      <c r="A11" s="8"/>
      <c r="B11" s="9"/>
      <c r="C11" s="9"/>
      <c r="D11" s="9"/>
      <c r="E11" s="131" t="s">
        <v>71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8.75">
      <c r="C12" s="8"/>
      <c r="E12" s="131" t="s">
        <v>75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8.75">
      <c r="E13" s="131" t="s">
        <v>35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6.5" customHeight="1">
      <c r="E14" s="131" t="s">
        <v>36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86.25" customHeight="1">
      <c r="A16" s="87"/>
      <c r="B16" s="5"/>
      <c r="C16" s="5"/>
      <c r="D16" s="5"/>
      <c r="E16" s="5"/>
      <c r="F16" s="5"/>
      <c r="G16" s="5"/>
      <c r="H16" s="5"/>
      <c r="I16" s="122" t="s">
        <v>72</v>
      </c>
      <c r="J16" s="122"/>
      <c r="K16" s="122"/>
      <c r="L16" s="122"/>
      <c r="M16" s="122"/>
      <c r="N16" s="122"/>
      <c r="O16" s="122"/>
      <c r="P16" s="122"/>
      <c r="Q16" s="12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</sheetData>
  <mergeCells count="12">
    <mergeCell ref="I16:Q16"/>
    <mergeCell ref="J1:M1"/>
    <mergeCell ref="A5:Q5"/>
    <mergeCell ref="A6:Q6"/>
    <mergeCell ref="A7:Q7"/>
    <mergeCell ref="A8:Q8"/>
    <mergeCell ref="A9:Q9"/>
    <mergeCell ref="E10:Q10"/>
    <mergeCell ref="E11:Q11"/>
    <mergeCell ref="E12:Q12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zoomScale="50" zoomScaleNormal="50" zoomScaleSheetLayoutView="76" zoomScalePageLayoutView="53" workbookViewId="0">
      <selection activeCell="BH12" sqref="BH12"/>
    </sheetView>
  </sheetViews>
  <sheetFormatPr defaultRowHeight="18.75"/>
  <cols>
    <col min="1" max="1" width="4.42578125" customWidth="1"/>
    <col min="2" max="2" width="14.5703125" customWidth="1"/>
    <col min="3" max="3" width="51.5703125" customWidth="1"/>
    <col min="4" max="4" width="9.85546875" customWidth="1"/>
    <col min="5" max="17" width="4" customWidth="1"/>
    <col min="18" max="19" width="4" style="21" customWidth="1"/>
    <col min="20" max="21" width="3.42578125" style="21" customWidth="1"/>
    <col min="22" max="22" width="3.28515625" style="21" customWidth="1"/>
    <col min="23" max="24" width="4.28515625" style="21" customWidth="1"/>
    <col min="25" max="28" width="3.85546875" style="21" customWidth="1"/>
    <col min="29" max="32" width="5.7109375" style="21" customWidth="1"/>
    <col min="33" max="34" width="6.5703125" style="21" customWidth="1"/>
    <col min="35" max="54" width="3.28515625" style="21" customWidth="1"/>
    <col min="55" max="56" width="3.28515625" customWidth="1"/>
    <col min="57" max="57" width="11.85546875" customWidth="1"/>
    <col min="58" max="58" width="9.140625" style="80"/>
    <col min="257" max="257" width="4.42578125" customWidth="1"/>
    <col min="258" max="258" width="10.140625" customWidth="1"/>
    <col min="259" max="259" width="35.7109375" customWidth="1"/>
    <col min="260" max="260" width="9.85546875" customWidth="1"/>
    <col min="261" max="312" width="5.140625" customWidth="1"/>
    <col min="313" max="313" width="11.85546875" customWidth="1"/>
    <col min="513" max="513" width="4.42578125" customWidth="1"/>
    <col min="514" max="514" width="10.140625" customWidth="1"/>
    <col min="515" max="515" width="35.7109375" customWidth="1"/>
    <col min="516" max="516" width="9.85546875" customWidth="1"/>
    <col min="517" max="568" width="5.140625" customWidth="1"/>
    <col min="569" max="569" width="11.85546875" customWidth="1"/>
    <col min="769" max="769" width="4.42578125" customWidth="1"/>
    <col min="770" max="770" width="10.140625" customWidth="1"/>
    <col min="771" max="771" width="35.7109375" customWidth="1"/>
    <col min="772" max="772" width="9.85546875" customWidth="1"/>
    <col min="773" max="824" width="5.140625" customWidth="1"/>
    <col min="825" max="825" width="11.85546875" customWidth="1"/>
    <col min="1025" max="1025" width="4.42578125" customWidth="1"/>
    <col min="1026" max="1026" width="10.140625" customWidth="1"/>
    <col min="1027" max="1027" width="35.7109375" customWidth="1"/>
    <col min="1028" max="1028" width="9.85546875" customWidth="1"/>
    <col min="1029" max="1080" width="5.140625" customWidth="1"/>
    <col min="1081" max="1081" width="11.85546875" customWidth="1"/>
    <col min="1281" max="1281" width="4.42578125" customWidth="1"/>
    <col min="1282" max="1282" width="10.140625" customWidth="1"/>
    <col min="1283" max="1283" width="35.7109375" customWidth="1"/>
    <col min="1284" max="1284" width="9.85546875" customWidth="1"/>
    <col min="1285" max="1336" width="5.140625" customWidth="1"/>
    <col min="1337" max="1337" width="11.85546875" customWidth="1"/>
    <col min="1537" max="1537" width="4.42578125" customWidth="1"/>
    <col min="1538" max="1538" width="10.140625" customWidth="1"/>
    <col min="1539" max="1539" width="35.7109375" customWidth="1"/>
    <col min="1540" max="1540" width="9.85546875" customWidth="1"/>
    <col min="1541" max="1592" width="5.140625" customWidth="1"/>
    <col min="1593" max="1593" width="11.85546875" customWidth="1"/>
    <col min="1793" max="1793" width="4.42578125" customWidth="1"/>
    <col min="1794" max="1794" width="10.140625" customWidth="1"/>
    <col min="1795" max="1795" width="35.7109375" customWidth="1"/>
    <col min="1796" max="1796" width="9.85546875" customWidth="1"/>
    <col min="1797" max="1848" width="5.140625" customWidth="1"/>
    <col min="1849" max="1849" width="11.85546875" customWidth="1"/>
    <col min="2049" max="2049" width="4.42578125" customWidth="1"/>
    <col min="2050" max="2050" width="10.140625" customWidth="1"/>
    <col min="2051" max="2051" width="35.7109375" customWidth="1"/>
    <col min="2052" max="2052" width="9.85546875" customWidth="1"/>
    <col min="2053" max="2104" width="5.140625" customWidth="1"/>
    <col min="2105" max="2105" width="11.85546875" customWidth="1"/>
    <col min="2305" max="2305" width="4.42578125" customWidth="1"/>
    <col min="2306" max="2306" width="10.140625" customWidth="1"/>
    <col min="2307" max="2307" width="35.7109375" customWidth="1"/>
    <col min="2308" max="2308" width="9.85546875" customWidth="1"/>
    <col min="2309" max="2360" width="5.140625" customWidth="1"/>
    <col min="2361" max="2361" width="11.85546875" customWidth="1"/>
    <col min="2561" max="2561" width="4.42578125" customWidth="1"/>
    <col min="2562" max="2562" width="10.140625" customWidth="1"/>
    <col min="2563" max="2563" width="35.7109375" customWidth="1"/>
    <col min="2564" max="2564" width="9.85546875" customWidth="1"/>
    <col min="2565" max="2616" width="5.140625" customWidth="1"/>
    <col min="2617" max="2617" width="11.85546875" customWidth="1"/>
    <col min="2817" max="2817" width="4.42578125" customWidth="1"/>
    <col min="2818" max="2818" width="10.140625" customWidth="1"/>
    <col min="2819" max="2819" width="35.7109375" customWidth="1"/>
    <col min="2820" max="2820" width="9.85546875" customWidth="1"/>
    <col min="2821" max="2872" width="5.140625" customWidth="1"/>
    <col min="2873" max="2873" width="11.85546875" customWidth="1"/>
    <col min="3073" max="3073" width="4.42578125" customWidth="1"/>
    <col min="3074" max="3074" width="10.140625" customWidth="1"/>
    <col min="3075" max="3075" width="35.7109375" customWidth="1"/>
    <col min="3076" max="3076" width="9.85546875" customWidth="1"/>
    <col min="3077" max="3128" width="5.140625" customWidth="1"/>
    <col min="3129" max="3129" width="11.85546875" customWidth="1"/>
    <col min="3329" max="3329" width="4.42578125" customWidth="1"/>
    <col min="3330" max="3330" width="10.140625" customWidth="1"/>
    <col min="3331" max="3331" width="35.7109375" customWidth="1"/>
    <col min="3332" max="3332" width="9.85546875" customWidth="1"/>
    <col min="3333" max="3384" width="5.140625" customWidth="1"/>
    <col min="3385" max="3385" width="11.85546875" customWidth="1"/>
    <col min="3585" max="3585" width="4.42578125" customWidth="1"/>
    <col min="3586" max="3586" width="10.140625" customWidth="1"/>
    <col min="3587" max="3587" width="35.7109375" customWidth="1"/>
    <col min="3588" max="3588" width="9.85546875" customWidth="1"/>
    <col min="3589" max="3640" width="5.140625" customWidth="1"/>
    <col min="3641" max="3641" width="11.85546875" customWidth="1"/>
    <col min="3841" max="3841" width="4.42578125" customWidth="1"/>
    <col min="3842" max="3842" width="10.140625" customWidth="1"/>
    <col min="3843" max="3843" width="35.7109375" customWidth="1"/>
    <col min="3844" max="3844" width="9.85546875" customWidth="1"/>
    <col min="3845" max="3896" width="5.140625" customWidth="1"/>
    <col min="3897" max="3897" width="11.85546875" customWidth="1"/>
    <col min="4097" max="4097" width="4.42578125" customWidth="1"/>
    <col min="4098" max="4098" width="10.140625" customWidth="1"/>
    <col min="4099" max="4099" width="35.7109375" customWidth="1"/>
    <col min="4100" max="4100" width="9.85546875" customWidth="1"/>
    <col min="4101" max="4152" width="5.140625" customWidth="1"/>
    <col min="4153" max="4153" width="11.85546875" customWidth="1"/>
    <col min="4353" max="4353" width="4.42578125" customWidth="1"/>
    <col min="4354" max="4354" width="10.140625" customWidth="1"/>
    <col min="4355" max="4355" width="35.7109375" customWidth="1"/>
    <col min="4356" max="4356" width="9.85546875" customWidth="1"/>
    <col min="4357" max="4408" width="5.140625" customWidth="1"/>
    <col min="4409" max="4409" width="11.85546875" customWidth="1"/>
    <col min="4609" max="4609" width="4.42578125" customWidth="1"/>
    <col min="4610" max="4610" width="10.140625" customWidth="1"/>
    <col min="4611" max="4611" width="35.7109375" customWidth="1"/>
    <col min="4612" max="4612" width="9.85546875" customWidth="1"/>
    <col min="4613" max="4664" width="5.140625" customWidth="1"/>
    <col min="4665" max="4665" width="11.85546875" customWidth="1"/>
    <col min="4865" max="4865" width="4.42578125" customWidth="1"/>
    <col min="4866" max="4866" width="10.140625" customWidth="1"/>
    <col min="4867" max="4867" width="35.7109375" customWidth="1"/>
    <col min="4868" max="4868" width="9.85546875" customWidth="1"/>
    <col min="4869" max="4920" width="5.140625" customWidth="1"/>
    <col min="4921" max="4921" width="11.85546875" customWidth="1"/>
    <col min="5121" max="5121" width="4.42578125" customWidth="1"/>
    <col min="5122" max="5122" width="10.140625" customWidth="1"/>
    <col min="5123" max="5123" width="35.7109375" customWidth="1"/>
    <col min="5124" max="5124" width="9.85546875" customWidth="1"/>
    <col min="5125" max="5176" width="5.140625" customWidth="1"/>
    <col min="5177" max="5177" width="11.85546875" customWidth="1"/>
    <col min="5377" max="5377" width="4.42578125" customWidth="1"/>
    <col min="5378" max="5378" width="10.140625" customWidth="1"/>
    <col min="5379" max="5379" width="35.7109375" customWidth="1"/>
    <col min="5380" max="5380" width="9.85546875" customWidth="1"/>
    <col min="5381" max="5432" width="5.140625" customWidth="1"/>
    <col min="5433" max="5433" width="11.85546875" customWidth="1"/>
    <col min="5633" max="5633" width="4.42578125" customWidth="1"/>
    <col min="5634" max="5634" width="10.140625" customWidth="1"/>
    <col min="5635" max="5635" width="35.7109375" customWidth="1"/>
    <col min="5636" max="5636" width="9.85546875" customWidth="1"/>
    <col min="5637" max="5688" width="5.140625" customWidth="1"/>
    <col min="5689" max="5689" width="11.85546875" customWidth="1"/>
    <col min="5889" max="5889" width="4.42578125" customWidth="1"/>
    <col min="5890" max="5890" width="10.140625" customWidth="1"/>
    <col min="5891" max="5891" width="35.7109375" customWidth="1"/>
    <col min="5892" max="5892" width="9.85546875" customWidth="1"/>
    <col min="5893" max="5944" width="5.140625" customWidth="1"/>
    <col min="5945" max="5945" width="11.85546875" customWidth="1"/>
    <col min="6145" max="6145" width="4.42578125" customWidth="1"/>
    <col min="6146" max="6146" width="10.140625" customWidth="1"/>
    <col min="6147" max="6147" width="35.7109375" customWidth="1"/>
    <col min="6148" max="6148" width="9.85546875" customWidth="1"/>
    <col min="6149" max="6200" width="5.140625" customWidth="1"/>
    <col min="6201" max="6201" width="11.85546875" customWidth="1"/>
    <col min="6401" max="6401" width="4.42578125" customWidth="1"/>
    <col min="6402" max="6402" width="10.140625" customWidth="1"/>
    <col min="6403" max="6403" width="35.7109375" customWidth="1"/>
    <col min="6404" max="6404" width="9.85546875" customWidth="1"/>
    <col min="6405" max="6456" width="5.140625" customWidth="1"/>
    <col min="6457" max="6457" width="11.85546875" customWidth="1"/>
    <col min="6657" max="6657" width="4.42578125" customWidth="1"/>
    <col min="6658" max="6658" width="10.140625" customWidth="1"/>
    <col min="6659" max="6659" width="35.7109375" customWidth="1"/>
    <col min="6660" max="6660" width="9.85546875" customWidth="1"/>
    <col min="6661" max="6712" width="5.140625" customWidth="1"/>
    <col min="6713" max="6713" width="11.85546875" customWidth="1"/>
    <col min="6913" max="6913" width="4.42578125" customWidth="1"/>
    <col min="6914" max="6914" width="10.140625" customWidth="1"/>
    <col min="6915" max="6915" width="35.7109375" customWidth="1"/>
    <col min="6916" max="6916" width="9.85546875" customWidth="1"/>
    <col min="6917" max="6968" width="5.140625" customWidth="1"/>
    <col min="6969" max="6969" width="11.85546875" customWidth="1"/>
    <col min="7169" max="7169" width="4.42578125" customWidth="1"/>
    <col min="7170" max="7170" width="10.140625" customWidth="1"/>
    <col min="7171" max="7171" width="35.7109375" customWidth="1"/>
    <col min="7172" max="7172" width="9.85546875" customWidth="1"/>
    <col min="7173" max="7224" width="5.140625" customWidth="1"/>
    <col min="7225" max="7225" width="11.85546875" customWidth="1"/>
    <col min="7425" max="7425" width="4.42578125" customWidth="1"/>
    <col min="7426" max="7426" width="10.140625" customWidth="1"/>
    <col min="7427" max="7427" width="35.7109375" customWidth="1"/>
    <col min="7428" max="7428" width="9.85546875" customWidth="1"/>
    <col min="7429" max="7480" width="5.140625" customWidth="1"/>
    <col min="7481" max="7481" width="11.85546875" customWidth="1"/>
    <col min="7681" max="7681" width="4.42578125" customWidth="1"/>
    <col min="7682" max="7682" width="10.140625" customWidth="1"/>
    <col min="7683" max="7683" width="35.7109375" customWidth="1"/>
    <col min="7684" max="7684" width="9.85546875" customWidth="1"/>
    <col min="7685" max="7736" width="5.140625" customWidth="1"/>
    <col min="7737" max="7737" width="11.85546875" customWidth="1"/>
    <col min="7937" max="7937" width="4.42578125" customWidth="1"/>
    <col min="7938" max="7938" width="10.140625" customWidth="1"/>
    <col min="7939" max="7939" width="35.7109375" customWidth="1"/>
    <col min="7940" max="7940" width="9.85546875" customWidth="1"/>
    <col min="7941" max="7992" width="5.140625" customWidth="1"/>
    <col min="7993" max="7993" width="11.85546875" customWidth="1"/>
    <col min="8193" max="8193" width="4.42578125" customWidth="1"/>
    <col min="8194" max="8194" width="10.140625" customWidth="1"/>
    <col min="8195" max="8195" width="35.7109375" customWidth="1"/>
    <col min="8196" max="8196" width="9.85546875" customWidth="1"/>
    <col min="8197" max="8248" width="5.140625" customWidth="1"/>
    <col min="8249" max="8249" width="11.85546875" customWidth="1"/>
    <col min="8449" max="8449" width="4.42578125" customWidth="1"/>
    <col min="8450" max="8450" width="10.140625" customWidth="1"/>
    <col min="8451" max="8451" width="35.7109375" customWidth="1"/>
    <col min="8452" max="8452" width="9.85546875" customWidth="1"/>
    <col min="8453" max="8504" width="5.140625" customWidth="1"/>
    <col min="8505" max="8505" width="11.85546875" customWidth="1"/>
    <col min="8705" max="8705" width="4.42578125" customWidth="1"/>
    <col min="8706" max="8706" width="10.140625" customWidth="1"/>
    <col min="8707" max="8707" width="35.7109375" customWidth="1"/>
    <col min="8708" max="8708" width="9.85546875" customWidth="1"/>
    <col min="8709" max="8760" width="5.140625" customWidth="1"/>
    <col min="8761" max="8761" width="11.85546875" customWidth="1"/>
    <col min="8961" max="8961" width="4.42578125" customWidth="1"/>
    <col min="8962" max="8962" width="10.140625" customWidth="1"/>
    <col min="8963" max="8963" width="35.7109375" customWidth="1"/>
    <col min="8964" max="8964" width="9.85546875" customWidth="1"/>
    <col min="8965" max="9016" width="5.140625" customWidth="1"/>
    <col min="9017" max="9017" width="11.85546875" customWidth="1"/>
    <col min="9217" max="9217" width="4.42578125" customWidth="1"/>
    <col min="9218" max="9218" width="10.140625" customWidth="1"/>
    <col min="9219" max="9219" width="35.7109375" customWidth="1"/>
    <col min="9220" max="9220" width="9.85546875" customWidth="1"/>
    <col min="9221" max="9272" width="5.140625" customWidth="1"/>
    <col min="9273" max="9273" width="11.85546875" customWidth="1"/>
    <col min="9473" max="9473" width="4.42578125" customWidth="1"/>
    <col min="9474" max="9474" width="10.140625" customWidth="1"/>
    <col min="9475" max="9475" width="35.7109375" customWidth="1"/>
    <col min="9476" max="9476" width="9.85546875" customWidth="1"/>
    <col min="9477" max="9528" width="5.140625" customWidth="1"/>
    <col min="9529" max="9529" width="11.85546875" customWidth="1"/>
    <col min="9729" max="9729" width="4.42578125" customWidth="1"/>
    <col min="9730" max="9730" width="10.140625" customWidth="1"/>
    <col min="9731" max="9731" width="35.7109375" customWidth="1"/>
    <col min="9732" max="9732" width="9.85546875" customWidth="1"/>
    <col min="9733" max="9784" width="5.140625" customWidth="1"/>
    <col min="9785" max="9785" width="11.85546875" customWidth="1"/>
    <col min="9985" max="9985" width="4.42578125" customWidth="1"/>
    <col min="9986" max="9986" width="10.140625" customWidth="1"/>
    <col min="9987" max="9987" width="35.7109375" customWidth="1"/>
    <col min="9988" max="9988" width="9.85546875" customWidth="1"/>
    <col min="9989" max="10040" width="5.140625" customWidth="1"/>
    <col min="10041" max="10041" width="11.85546875" customWidth="1"/>
    <col min="10241" max="10241" width="4.42578125" customWidth="1"/>
    <col min="10242" max="10242" width="10.140625" customWidth="1"/>
    <col min="10243" max="10243" width="35.7109375" customWidth="1"/>
    <col min="10244" max="10244" width="9.85546875" customWidth="1"/>
    <col min="10245" max="10296" width="5.140625" customWidth="1"/>
    <col min="10297" max="10297" width="11.85546875" customWidth="1"/>
    <col min="10497" max="10497" width="4.42578125" customWidth="1"/>
    <col min="10498" max="10498" width="10.140625" customWidth="1"/>
    <col min="10499" max="10499" width="35.7109375" customWidth="1"/>
    <col min="10500" max="10500" width="9.85546875" customWidth="1"/>
    <col min="10501" max="10552" width="5.140625" customWidth="1"/>
    <col min="10553" max="10553" width="11.85546875" customWidth="1"/>
    <col min="10753" max="10753" width="4.42578125" customWidth="1"/>
    <col min="10754" max="10754" width="10.140625" customWidth="1"/>
    <col min="10755" max="10755" width="35.7109375" customWidth="1"/>
    <col min="10756" max="10756" width="9.85546875" customWidth="1"/>
    <col min="10757" max="10808" width="5.140625" customWidth="1"/>
    <col min="10809" max="10809" width="11.85546875" customWidth="1"/>
    <col min="11009" max="11009" width="4.42578125" customWidth="1"/>
    <col min="11010" max="11010" width="10.140625" customWidth="1"/>
    <col min="11011" max="11011" width="35.7109375" customWidth="1"/>
    <col min="11012" max="11012" width="9.85546875" customWidth="1"/>
    <col min="11013" max="11064" width="5.140625" customWidth="1"/>
    <col min="11065" max="11065" width="11.85546875" customWidth="1"/>
    <col min="11265" max="11265" width="4.42578125" customWidth="1"/>
    <col min="11266" max="11266" width="10.140625" customWidth="1"/>
    <col min="11267" max="11267" width="35.7109375" customWidth="1"/>
    <col min="11268" max="11268" width="9.85546875" customWidth="1"/>
    <col min="11269" max="11320" width="5.140625" customWidth="1"/>
    <col min="11321" max="11321" width="11.85546875" customWidth="1"/>
    <col min="11521" max="11521" width="4.42578125" customWidth="1"/>
    <col min="11522" max="11522" width="10.140625" customWidth="1"/>
    <col min="11523" max="11523" width="35.7109375" customWidth="1"/>
    <col min="11524" max="11524" width="9.85546875" customWidth="1"/>
    <col min="11525" max="11576" width="5.140625" customWidth="1"/>
    <col min="11577" max="11577" width="11.85546875" customWidth="1"/>
    <col min="11777" max="11777" width="4.42578125" customWidth="1"/>
    <col min="11778" max="11778" width="10.140625" customWidth="1"/>
    <col min="11779" max="11779" width="35.7109375" customWidth="1"/>
    <col min="11780" max="11780" width="9.85546875" customWidth="1"/>
    <col min="11781" max="11832" width="5.140625" customWidth="1"/>
    <col min="11833" max="11833" width="11.85546875" customWidth="1"/>
    <col min="12033" max="12033" width="4.42578125" customWidth="1"/>
    <col min="12034" max="12034" width="10.140625" customWidth="1"/>
    <col min="12035" max="12035" width="35.7109375" customWidth="1"/>
    <col min="12036" max="12036" width="9.85546875" customWidth="1"/>
    <col min="12037" max="12088" width="5.140625" customWidth="1"/>
    <col min="12089" max="12089" width="11.85546875" customWidth="1"/>
    <col min="12289" max="12289" width="4.42578125" customWidth="1"/>
    <col min="12290" max="12290" width="10.140625" customWidth="1"/>
    <col min="12291" max="12291" width="35.7109375" customWidth="1"/>
    <col min="12292" max="12292" width="9.85546875" customWidth="1"/>
    <col min="12293" max="12344" width="5.140625" customWidth="1"/>
    <col min="12345" max="12345" width="11.85546875" customWidth="1"/>
    <col min="12545" max="12545" width="4.42578125" customWidth="1"/>
    <col min="12546" max="12546" width="10.140625" customWidth="1"/>
    <col min="12547" max="12547" width="35.7109375" customWidth="1"/>
    <col min="12548" max="12548" width="9.85546875" customWidth="1"/>
    <col min="12549" max="12600" width="5.140625" customWidth="1"/>
    <col min="12601" max="12601" width="11.85546875" customWidth="1"/>
    <col min="12801" max="12801" width="4.42578125" customWidth="1"/>
    <col min="12802" max="12802" width="10.140625" customWidth="1"/>
    <col min="12803" max="12803" width="35.7109375" customWidth="1"/>
    <col min="12804" max="12804" width="9.85546875" customWidth="1"/>
    <col min="12805" max="12856" width="5.140625" customWidth="1"/>
    <col min="12857" max="12857" width="11.85546875" customWidth="1"/>
    <col min="13057" max="13057" width="4.42578125" customWidth="1"/>
    <col min="13058" max="13058" width="10.140625" customWidth="1"/>
    <col min="13059" max="13059" width="35.7109375" customWidth="1"/>
    <col min="13060" max="13060" width="9.85546875" customWidth="1"/>
    <col min="13061" max="13112" width="5.140625" customWidth="1"/>
    <col min="13113" max="13113" width="11.85546875" customWidth="1"/>
    <col min="13313" max="13313" width="4.42578125" customWidth="1"/>
    <col min="13314" max="13314" width="10.140625" customWidth="1"/>
    <col min="13315" max="13315" width="35.7109375" customWidth="1"/>
    <col min="13316" max="13316" width="9.85546875" customWidth="1"/>
    <col min="13317" max="13368" width="5.140625" customWidth="1"/>
    <col min="13369" max="13369" width="11.85546875" customWidth="1"/>
    <col min="13569" max="13569" width="4.42578125" customWidth="1"/>
    <col min="13570" max="13570" width="10.140625" customWidth="1"/>
    <col min="13571" max="13571" width="35.7109375" customWidth="1"/>
    <col min="13572" max="13572" width="9.85546875" customWidth="1"/>
    <col min="13573" max="13624" width="5.140625" customWidth="1"/>
    <col min="13625" max="13625" width="11.85546875" customWidth="1"/>
    <col min="13825" max="13825" width="4.42578125" customWidth="1"/>
    <col min="13826" max="13826" width="10.140625" customWidth="1"/>
    <col min="13827" max="13827" width="35.7109375" customWidth="1"/>
    <col min="13828" max="13828" width="9.85546875" customWidth="1"/>
    <col min="13829" max="13880" width="5.140625" customWidth="1"/>
    <col min="13881" max="13881" width="11.85546875" customWidth="1"/>
    <col min="14081" max="14081" width="4.42578125" customWidth="1"/>
    <col min="14082" max="14082" width="10.140625" customWidth="1"/>
    <col min="14083" max="14083" width="35.7109375" customWidth="1"/>
    <col min="14084" max="14084" width="9.85546875" customWidth="1"/>
    <col min="14085" max="14136" width="5.140625" customWidth="1"/>
    <col min="14137" max="14137" width="11.85546875" customWidth="1"/>
    <col min="14337" max="14337" width="4.42578125" customWidth="1"/>
    <col min="14338" max="14338" width="10.140625" customWidth="1"/>
    <col min="14339" max="14339" width="35.7109375" customWidth="1"/>
    <col min="14340" max="14340" width="9.85546875" customWidth="1"/>
    <col min="14341" max="14392" width="5.140625" customWidth="1"/>
    <col min="14393" max="14393" width="11.85546875" customWidth="1"/>
    <col min="14593" max="14593" width="4.42578125" customWidth="1"/>
    <col min="14594" max="14594" width="10.140625" customWidth="1"/>
    <col min="14595" max="14595" width="35.7109375" customWidth="1"/>
    <col min="14596" max="14596" width="9.85546875" customWidth="1"/>
    <col min="14597" max="14648" width="5.140625" customWidth="1"/>
    <col min="14649" max="14649" width="11.85546875" customWidth="1"/>
    <col min="14849" max="14849" width="4.42578125" customWidth="1"/>
    <col min="14850" max="14850" width="10.140625" customWidth="1"/>
    <col min="14851" max="14851" width="35.7109375" customWidth="1"/>
    <col min="14852" max="14852" width="9.85546875" customWidth="1"/>
    <col min="14853" max="14904" width="5.140625" customWidth="1"/>
    <col min="14905" max="14905" width="11.85546875" customWidth="1"/>
    <col min="15105" max="15105" width="4.42578125" customWidth="1"/>
    <col min="15106" max="15106" width="10.140625" customWidth="1"/>
    <col min="15107" max="15107" width="35.7109375" customWidth="1"/>
    <col min="15108" max="15108" width="9.85546875" customWidth="1"/>
    <col min="15109" max="15160" width="5.140625" customWidth="1"/>
    <col min="15161" max="15161" width="11.85546875" customWidth="1"/>
    <col min="15361" max="15361" width="4.42578125" customWidth="1"/>
    <col min="15362" max="15362" width="10.140625" customWidth="1"/>
    <col min="15363" max="15363" width="35.7109375" customWidth="1"/>
    <col min="15364" max="15364" width="9.85546875" customWidth="1"/>
    <col min="15365" max="15416" width="5.140625" customWidth="1"/>
    <col min="15417" max="15417" width="11.85546875" customWidth="1"/>
    <col min="15617" max="15617" width="4.42578125" customWidth="1"/>
    <col min="15618" max="15618" width="10.140625" customWidth="1"/>
    <col min="15619" max="15619" width="35.7109375" customWidth="1"/>
    <col min="15620" max="15620" width="9.85546875" customWidth="1"/>
    <col min="15621" max="15672" width="5.140625" customWidth="1"/>
    <col min="15673" max="15673" width="11.85546875" customWidth="1"/>
    <col min="15873" max="15873" width="4.42578125" customWidth="1"/>
    <col min="15874" max="15874" width="10.140625" customWidth="1"/>
    <col min="15875" max="15875" width="35.7109375" customWidth="1"/>
    <col min="15876" max="15876" width="9.85546875" customWidth="1"/>
    <col min="15877" max="15928" width="5.140625" customWidth="1"/>
    <col min="15929" max="15929" width="11.85546875" customWidth="1"/>
    <col min="16129" max="16129" width="4.42578125" customWidth="1"/>
    <col min="16130" max="16130" width="10.140625" customWidth="1"/>
    <col min="16131" max="16131" width="35.7109375" customWidth="1"/>
    <col min="16132" max="16132" width="9.85546875" customWidth="1"/>
    <col min="16133" max="16184" width="5.140625" customWidth="1"/>
    <col min="16185" max="16185" width="11.85546875" customWidth="1"/>
  </cols>
  <sheetData>
    <row r="1" spans="1:64" ht="59.25" customHeight="1" thickBot="1">
      <c r="A1" s="166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8"/>
      <c r="BF1" s="81"/>
      <c r="BG1" s="22"/>
      <c r="BH1" s="22"/>
      <c r="BI1" s="22"/>
      <c r="BJ1" s="22"/>
      <c r="BK1" s="22"/>
      <c r="BL1" s="22"/>
    </row>
    <row r="2" spans="1:64" ht="70.5" customHeight="1" thickBot="1">
      <c r="A2" s="143" t="s">
        <v>0</v>
      </c>
      <c r="B2" s="143" t="s">
        <v>1</v>
      </c>
      <c r="C2" s="143" t="s">
        <v>2</v>
      </c>
      <c r="D2" s="143" t="s">
        <v>3</v>
      </c>
      <c r="E2" s="146" t="s">
        <v>4</v>
      </c>
      <c r="F2" s="147"/>
      <c r="G2" s="147"/>
      <c r="H2" s="148"/>
      <c r="I2" s="121" t="s">
        <v>80</v>
      </c>
      <c r="J2" s="146" t="s">
        <v>5</v>
      </c>
      <c r="K2" s="147"/>
      <c r="L2" s="147"/>
      <c r="M2" s="121" t="s">
        <v>81</v>
      </c>
      <c r="N2" s="146" t="s">
        <v>6</v>
      </c>
      <c r="O2" s="147"/>
      <c r="P2" s="147"/>
      <c r="Q2" s="148"/>
      <c r="R2" s="121" t="s">
        <v>82</v>
      </c>
      <c r="S2" s="147" t="s">
        <v>7</v>
      </c>
      <c r="T2" s="147"/>
      <c r="U2" s="148"/>
      <c r="V2" s="121" t="s">
        <v>83</v>
      </c>
      <c r="W2" s="146" t="s">
        <v>8</v>
      </c>
      <c r="X2" s="147"/>
      <c r="Y2" s="147"/>
      <c r="Z2" s="148"/>
      <c r="AA2" s="146" t="s">
        <v>9</v>
      </c>
      <c r="AB2" s="147"/>
      <c r="AC2" s="147"/>
      <c r="AD2" s="148"/>
      <c r="AE2" s="146" t="s">
        <v>10</v>
      </c>
      <c r="AF2" s="147"/>
      <c r="AG2" s="147"/>
      <c r="AH2" s="148"/>
      <c r="AI2" s="121" t="s">
        <v>84</v>
      </c>
      <c r="AJ2" s="146" t="s">
        <v>11</v>
      </c>
      <c r="AK2" s="147"/>
      <c r="AL2" s="148"/>
      <c r="AM2" s="121" t="s">
        <v>85</v>
      </c>
      <c r="AN2" s="146" t="s">
        <v>12</v>
      </c>
      <c r="AO2" s="147"/>
      <c r="AP2" s="147"/>
      <c r="AQ2" s="148"/>
      <c r="AR2" s="121" t="s">
        <v>86</v>
      </c>
      <c r="AS2" s="146" t="s">
        <v>13</v>
      </c>
      <c r="AT2" s="147"/>
      <c r="AU2" s="148"/>
      <c r="AV2" s="121" t="s">
        <v>87</v>
      </c>
      <c r="AW2" s="146" t="s">
        <v>14</v>
      </c>
      <c r="AX2" s="147"/>
      <c r="AY2" s="147"/>
      <c r="AZ2" s="148"/>
      <c r="BA2" s="146" t="s">
        <v>15</v>
      </c>
      <c r="BB2" s="147"/>
      <c r="BC2" s="147"/>
      <c r="BD2" s="148"/>
      <c r="BE2" s="133" t="s">
        <v>16</v>
      </c>
      <c r="BF2" s="81"/>
      <c r="BG2" s="22"/>
      <c r="BH2" s="22"/>
      <c r="BI2" s="22"/>
      <c r="BJ2" s="22"/>
      <c r="BK2" s="22"/>
      <c r="BL2" s="22"/>
    </row>
    <row r="3" spans="1:64" ht="19.5" thickBot="1">
      <c r="A3" s="144"/>
      <c r="B3" s="144"/>
      <c r="C3" s="144"/>
      <c r="D3" s="144"/>
      <c r="E3" s="149" t="s">
        <v>17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34"/>
      <c r="BF3" s="81"/>
      <c r="BG3" s="22"/>
      <c r="BH3" s="22"/>
      <c r="BI3" s="22"/>
      <c r="BJ3" s="22"/>
      <c r="BK3" s="22"/>
      <c r="BL3" s="22"/>
    </row>
    <row r="4" spans="1:64" ht="32.25" customHeight="1" thickBot="1">
      <c r="A4" s="145"/>
      <c r="B4" s="145"/>
      <c r="C4" s="145"/>
      <c r="D4" s="145"/>
      <c r="E4" s="12">
        <v>36</v>
      </c>
      <c r="F4" s="12">
        <v>37</v>
      </c>
      <c r="G4" s="12">
        <v>38</v>
      </c>
      <c r="H4" s="12">
        <v>39</v>
      </c>
      <c r="I4" s="12">
        <v>40</v>
      </c>
      <c r="J4" s="12">
        <v>41</v>
      </c>
      <c r="K4" s="12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84">
        <v>7</v>
      </c>
      <c r="AC4" s="84">
        <v>8</v>
      </c>
      <c r="AD4" s="84">
        <v>9</v>
      </c>
      <c r="AE4" s="76">
        <v>10</v>
      </c>
      <c r="AF4" s="76">
        <v>11</v>
      </c>
      <c r="AG4" s="76">
        <v>12</v>
      </c>
      <c r="AH4" s="76">
        <v>13</v>
      </c>
      <c r="AI4" s="76">
        <v>14</v>
      </c>
      <c r="AJ4" s="13">
        <v>15</v>
      </c>
      <c r="AK4" s="13">
        <v>16</v>
      </c>
      <c r="AL4" s="13">
        <v>17</v>
      </c>
      <c r="AM4" s="13">
        <v>18</v>
      </c>
      <c r="AN4" s="18">
        <v>19</v>
      </c>
      <c r="AO4" s="18">
        <v>20</v>
      </c>
      <c r="AP4" s="18">
        <v>21</v>
      </c>
      <c r="AQ4" s="18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5">
        <v>35</v>
      </c>
      <c r="BE4" s="134"/>
      <c r="BF4" s="81"/>
      <c r="BG4" s="22"/>
      <c r="BH4" s="22"/>
      <c r="BI4" s="22"/>
      <c r="BJ4" s="22"/>
      <c r="BK4" s="22"/>
      <c r="BL4" s="22"/>
    </row>
    <row r="5" spans="1:64" ht="19.5" thickBot="1">
      <c r="A5" s="149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34"/>
      <c r="BF5" s="81"/>
      <c r="BG5" s="22"/>
      <c r="BH5" s="22"/>
      <c r="BI5" s="22"/>
      <c r="BJ5" s="22"/>
      <c r="BK5" s="22"/>
      <c r="BL5" s="22"/>
    </row>
    <row r="6" spans="1:64" ht="21.75" customHeight="1" thickBot="1">
      <c r="A6" s="85"/>
      <c r="B6" s="86"/>
      <c r="C6" s="86"/>
      <c r="D6" s="86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12">
        <v>19</v>
      </c>
      <c r="X6" s="12">
        <v>20</v>
      </c>
      <c r="Y6" s="12">
        <v>21</v>
      </c>
      <c r="Z6" s="12">
        <v>22</v>
      </c>
      <c r="AA6" s="12">
        <v>23</v>
      </c>
      <c r="AB6" s="77">
        <v>24</v>
      </c>
      <c r="AC6" s="77">
        <v>25</v>
      </c>
      <c r="AD6" s="77">
        <v>26</v>
      </c>
      <c r="AE6" s="77">
        <v>27</v>
      </c>
      <c r="AF6" s="77">
        <v>28</v>
      </c>
      <c r="AG6" s="77">
        <v>29</v>
      </c>
      <c r="AH6" s="77">
        <v>30</v>
      </c>
      <c r="AI6" s="77">
        <v>31</v>
      </c>
      <c r="AJ6" s="12">
        <v>32</v>
      </c>
      <c r="AK6" s="12">
        <v>33</v>
      </c>
      <c r="AL6" s="12">
        <v>34</v>
      </c>
      <c r="AM6" s="12">
        <v>35</v>
      </c>
      <c r="AN6" s="19">
        <v>36</v>
      </c>
      <c r="AO6" s="19">
        <v>37</v>
      </c>
      <c r="AP6" s="19">
        <v>38</v>
      </c>
      <c r="AQ6" s="19">
        <v>39</v>
      </c>
      <c r="AR6" s="12">
        <v>40</v>
      </c>
      <c r="AS6" s="12">
        <v>41</v>
      </c>
      <c r="AT6" s="17">
        <v>42</v>
      </c>
      <c r="AU6" s="17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6">
        <v>52</v>
      </c>
      <c r="BE6" s="135"/>
      <c r="BF6" s="81"/>
      <c r="BG6" s="22"/>
      <c r="BH6" s="22"/>
      <c r="BI6" s="22"/>
      <c r="BJ6" s="22"/>
      <c r="BK6" s="22"/>
      <c r="BL6" s="22"/>
    </row>
    <row r="7" spans="1:64" ht="18" customHeight="1" thickBot="1">
      <c r="A7" s="136" t="s">
        <v>67</v>
      </c>
      <c r="B7" s="153" t="s">
        <v>19</v>
      </c>
      <c r="C7" s="153" t="s">
        <v>76</v>
      </c>
      <c r="D7" s="44" t="s">
        <v>20</v>
      </c>
      <c r="E7" s="88">
        <f t="shared" ref="E7:V7" si="0">E9+E11+E13</f>
        <v>8</v>
      </c>
      <c r="F7" s="88">
        <f t="shared" si="0"/>
        <v>8</v>
      </c>
      <c r="G7" s="88">
        <f t="shared" si="0"/>
        <v>8</v>
      </c>
      <c r="H7" s="88">
        <f t="shared" si="0"/>
        <v>8</v>
      </c>
      <c r="I7" s="88">
        <f t="shared" si="0"/>
        <v>8</v>
      </c>
      <c r="J7" s="88">
        <f t="shared" si="0"/>
        <v>8</v>
      </c>
      <c r="K7" s="88">
        <f t="shared" si="0"/>
        <v>8</v>
      </c>
      <c r="L7" s="88">
        <f t="shared" si="0"/>
        <v>8</v>
      </c>
      <c r="M7" s="88">
        <f t="shared" si="0"/>
        <v>8</v>
      </c>
      <c r="N7" s="88">
        <f t="shared" si="0"/>
        <v>8</v>
      </c>
      <c r="O7" s="88">
        <f t="shared" si="0"/>
        <v>8</v>
      </c>
      <c r="P7" s="88">
        <f t="shared" si="0"/>
        <v>8</v>
      </c>
      <c r="Q7" s="88">
        <f t="shared" ref="Q7" si="1">Q9+Q11+Q13</f>
        <v>8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ref="V7:X8" si="2">W9+W11+W13</f>
        <v>0</v>
      </c>
      <c r="X7" s="88">
        <f t="shared" si="2"/>
        <v>0</v>
      </c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9"/>
      <c r="AZ7" s="89"/>
      <c r="BA7" s="89"/>
      <c r="BB7" s="89"/>
      <c r="BC7" s="88"/>
      <c r="BD7" s="88"/>
      <c r="BE7" s="90">
        <f>SUM(E7:U7)</f>
        <v>104</v>
      </c>
      <c r="BF7" s="81"/>
      <c r="BG7" s="22"/>
      <c r="BH7" s="22"/>
      <c r="BI7" s="22"/>
      <c r="BJ7" s="22"/>
      <c r="BK7" s="22"/>
      <c r="BL7" s="22"/>
    </row>
    <row r="8" spans="1:64" ht="18" customHeight="1" thickBot="1">
      <c r="A8" s="137"/>
      <c r="B8" s="154"/>
      <c r="C8" s="154"/>
      <c r="D8" s="44" t="s">
        <v>21</v>
      </c>
      <c r="E8" s="88">
        <f t="shared" ref="E8:U8" si="3">E10+E12+E14</f>
        <v>4</v>
      </c>
      <c r="F8" s="88">
        <f t="shared" si="3"/>
        <v>4</v>
      </c>
      <c r="G8" s="88">
        <f t="shared" si="3"/>
        <v>4</v>
      </c>
      <c r="H8" s="88">
        <f t="shared" si="3"/>
        <v>4</v>
      </c>
      <c r="I8" s="88">
        <f t="shared" si="3"/>
        <v>4</v>
      </c>
      <c r="J8" s="88">
        <f t="shared" si="3"/>
        <v>4</v>
      </c>
      <c r="K8" s="88">
        <f t="shared" si="3"/>
        <v>4</v>
      </c>
      <c r="L8" s="88">
        <f t="shared" si="3"/>
        <v>4</v>
      </c>
      <c r="M8" s="88">
        <f t="shared" si="3"/>
        <v>4</v>
      </c>
      <c r="N8" s="88">
        <f t="shared" si="3"/>
        <v>4</v>
      </c>
      <c r="O8" s="88">
        <f t="shared" si="3"/>
        <v>4</v>
      </c>
      <c r="P8" s="88">
        <f t="shared" si="3"/>
        <v>4</v>
      </c>
      <c r="Q8" s="88">
        <f t="shared" ref="Q8" si="4">Q10+Q12+Q14</f>
        <v>4</v>
      </c>
      <c r="R8" s="88">
        <f t="shared" si="3"/>
        <v>0</v>
      </c>
      <c r="S8" s="88">
        <f t="shared" si="3"/>
        <v>0</v>
      </c>
      <c r="T8" s="88">
        <f t="shared" si="3"/>
        <v>0</v>
      </c>
      <c r="U8" s="88">
        <f t="shared" si="3"/>
        <v>0</v>
      </c>
      <c r="V8" s="88">
        <f t="shared" si="2"/>
        <v>0</v>
      </c>
      <c r="W8" s="88">
        <f t="shared" si="2"/>
        <v>0</v>
      </c>
      <c r="X8" s="88">
        <f t="shared" si="2"/>
        <v>8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91"/>
      <c r="AZ8" s="91"/>
      <c r="BA8" s="91"/>
      <c r="BB8" s="91"/>
      <c r="BC8" s="92"/>
      <c r="BD8" s="92"/>
      <c r="BE8" s="90">
        <f>SUM(E8:U8)</f>
        <v>52</v>
      </c>
      <c r="BF8" s="81"/>
      <c r="BG8" s="22"/>
      <c r="BH8" s="22"/>
      <c r="BI8" s="22"/>
      <c r="BJ8" s="22"/>
      <c r="BK8" s="22"/>
      <c r="BL8" s="22"/>
    </row>
    <row r="9" spans="1:64" ht="18" customHeight="1" thickBot="1">
      <c r="A9" s="137"/>
      <c r="B9" s="157" t="s">
        <v>44</v>
      </c>
      <c r="C9" s="169" t="s">
        <v>45</v>
      </c>
      <c r="D9" s="29" t="s">
        <v>20</v>
      </c>
      <c r="E9" s="93">
        <v>4</v>
      </c>
      <c r="F9" s="93">
        <v>4</v>
      </c>
      <c r="G9" s="93">
        <v>4</v>
      </c>
      <c r="H9" s="93">
        <v>4</v>
      </c>
      <c r="I9" s="93">
        <v>4</v>
      </c>
      <c r="J9" s="93">
        <v>4</v>
      </c>
      <c r="K9" s="93">
        <v>4</v>
      </c>
      <c r="L9" s="93">
        <v>4</v>
      </c>
      <c r="M9" s="93">
        <v>4</v>
      </c>
      <c r="N9" s="93">
        <v>4</v>
      </c>
      <c r="O9" s="93">
        <v>4</v>
      </c>
      <c r="P9" s="94">
        <v>4</v>
      </c>
      <c r="Q9" s="94">
        <v>4</v>
      </c>
      <c r="R9" s="94"/>
      <c r="S9" s="94"/>
      <c r="T9" s="94"/>
      <c r="U9" s="94"/>
      <c r="V9" s="94"/>
      <c r="W9" s="9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7"/>
      <c r="AV9" s="97"/>
      <c r="AW9" s="98"/>
      <c r="AX9" s="98"/>
      <c r="AY9" s="98"/>
      <c r="AZ9" s="98"/>
      <c r="BA9" s="98"/>
      <c r="BB9" s="98"/>
      <c r="BC9" s="99"/>
      <c r="BD9" s="99"/>
      <c r="BE9" s="93">
        <f>SUM(E9:BD9)</f>
        <v>52</v>
      </c>
      <c r="BF9" s="81"/>
      <c r="BG9" s="22"/>
      <c r="BH9" s="22"/>
      <c r="BI9" s="22"/>
      <c r="BJ9" s="22"/>
      <c r="BK9" s="22"/>
      <c r="BL9" s="22"/>
    </row>
    <row r="10" spans="1:64" ht="18" customHeight="1" thickBot="1">
      <c r="A10" s="137"/>
      <c r="B10" s="158"/>
      <c r="C10" s="170"/>
      <c r="D10" s="29" t="s">
        <v>21</v>
      </c>
      <c r="E10" s="93">
        <v>2</v>
      </c>
      <c r="F10" s="93">
        <v>2</v>
      </c>
      <c r="G10" s="93">
        <v>2</v>
      </c>
      <c r="H10" s="93">
        <v>2</v>
      </c>
      <c r="I10" s="93">
        <v>2</v>
      </c>
      <c r="J10" s="93">
        <v>2</v>
      </c>
      <c r="K10" s="93">
        <v>2</v>
      </c>
      <c r="L10" s="93">
        <v>2</v>
      </c>
      <c r="M10" s="93">
        <v>2</v>
      </c>
      <c r="N10" s="93">
        <v>2</v>
      </c>
      <c r="O10" s="93">
        <v>2</v>
      </c>
      <c r="P10" s="94">
        <v>2</v>
      </c>
      <c r="Q10" s="94">
        <v>2</v>
      </c>
      <c r="R10" s="94"/>
      <c r="S10" s="94"/>
      <c r="T10" s="94"/>
      <c r="U10" s="94"/>
      <c r="V10" s="94"/>
      <c r="W10" s="94"/>
      <c r="X10" s="95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7"/>
      <c r="AW10" s="98"/>
      <c r="AX10" s="98"/>
      <c r="AY10" s="98"/>
      <c r="AZ10" s="98"/>
      <c r="BA10" s="98"/>
      <c r="BB10" s="98"/>
      <c r="BC10" s="99"/>
      <c r="BD10" s="99"/>
      <c r="BE10" s="93">
        <f t="shared" ref="BE10:BE34" si="5">SUM(E10:BD10)</f>
        <v>26</v>
      </c>
      <c r="BF10" s="81"/>
      <c r="BG10" s="22"/>
      <c r="BH10" s="22"/>
      <c r="BI10" s="22"/>
      <c r="BJ10" s="22"/>
      <c r="BK10" s="22"/>
      <c r="BL10" s="22"/>
    </row>
    <row r="11" spans="1:64" ht="18" customHeight="1" thickBot="1">
      <c r="A11" s="137"/>
      <c r="B11" s="157" t="s">
        <v>22</v>
      </c>
      <c r="C11" s="169" t="s">
        <v>33</v>
      </c>
      <c r="D11" s="29" t="s">
        <v>20</v>
      </c>
      <c r="E11" s="93">
        <v>2</v>
      </c>
      <c r="F11" s="93">
        <v>2</v>
      </c>
      <c r="G11" s="93">
        <v>2</v>
      </c>
      <c r="H11" s="93">
        <v>2</v>
      </c>
      <c r="I11" s="93">
        <v>2</v>
      </c>
      <c r="J11" s="93">
        <v>2</v>
      </c>
      <c r="K11" s="93">
        <v>2</v>
      </c>
      <c r="L11" s="93">
        <v>2</v>
      </c>
      <c r="M11" s="93">
        <v>2</v>
      </c>
      <c r="N11" s="93">
        <v>2</v>
      </c>
      <c r="O11" s="93">
        <v>2</v>
      </c>
      <c r="P11" s="94">
        <v>2</v>
      </c>
      <c r="Q11" s="94">
        <v>2</v>
      </c>
      <c r="R11" s="94"/>
      <c r="S11" s="94"/>
      <c r="T11" s="94"/>
      <c r="U11" s="94"/>
      <c r="V11" s="94"/>
      <c r="W11" s="94"/>
      <c r="X11" s="95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7"/>
      <c r="AW11" s="98"/>
      <c r="AX11" s="98"/>
      <c r="AY11" s="98"/>
      <c r="AZ11" s="98"/>
      <c r="BA11" s="98"/>
      <c r="BB11" s="98"/>
      <c r="BC11" s="99"/>
      <c r="BD11" s="99"/>
      <c r="BE11" s="93">
        <f t="shared" si="5"/>
        <v>26</v>
      </c>
      <c r="BF11" s="81"/>
      <c r="BG11" s="22"/>
      <c r="BH11" s="22"/>
      <c r="BI11" s="22"/>
      <c r="BJ11" s="22"/>
      <c r="BK11" s="22"/>
      <c r="BL11" s="22"/>
    </row>
    <row r="12" spans="1:64" ht="18" customHeight="1" thickBot="1">
      <c r="A12" s="137"/>
      <c r="B12" s="158"/>
      <c r="C12" s="170"/>
      <c r="D12" s="29" t="s">
        <v>21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94"/>
      <c r="R12" s="94"/>
      <c r="S12" s="94"/>
      <c r="T12" s="94"/>
      <c r="U12" s="94"/>
      <c r="V12" s="94"/>
      <c r="W12" s="94"/>
      <c r="X12" s="95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7"/>
      <c r="AW12" s="98"/>
      <c r="AX12" s="98"/>
      <c r="AY12" s="98"/>
      <c r="AZ12" s="98"/>
      <c r="BA12" s="98"/>
      <c r="BB12" s="98"/>
      <c r="BC12" s="99"/>
      <c r="BD12" s="99"/>
      <c r="BE12" s="93">
        <f t="shared" si="5"/>
        <v>8</v>
      </c>
      <c r="BF12" s="81"/>
      <c r="BG12" s="22"/>
      <c r="BH12" s="22"/>
      <c r="BI12" s="22"/>
      <c r="BJ12" s="22"/>
      <c r="BK12" s="22"/>
      <c r="BL12" s="22"/>
    </row>
    <row r="13" spans="1:64" ht="18" customHeight="1" thickBot="1">
      <c r="A13" s="137"/>
      <c r="B13" s="157" t="s">
        <v>37</v>
      </c>
      <c r="C13" s="155" t="s">
        <v>56</v>
      </c>
      <c r="D13" s="29" t="s">
        <v>20</v>
      </c>
      <c r="E13" s="100">
        <v>2</v>
      </c>
      <c r="F13" s="100">
        <v>2</v>
      </c>
      <c r="G13" s="100">
        <v>2</v>
      </c>
      <c r="H13" s="100">
        <v>2</v>
      </c>
      <c r="I13" s="100">
        <v>2</v>
      </c>
      <c r="J13" s="100">
        <v>2</v>
      </c>
      <c r="K13" s="100">
        <v>2</v>
      </c>
      <c r="L13" s="100">
        <v>2</v>
      </c>
      <c r="M13" s="100">
        <v>2</v>
      </c>
      <c r="N13" s="100">
        <v>2</v>
      </c>
      <c r="O13" s="93">
        <v>2</v>
      </c>
      <c r="P13" s="96">
        <v>2</v>
      </c>
      <c r="Q13" s="96">
        <v>2</v>
      </c>
      <c r="R13" s="96"/>
      <c r="S13" s="96"/>
      <c r="T13" s="94"/>
      <c r="U13" s="94"/>
      <c r="V13" s="94"/>
      <c r="W13" s="94"/>
      <c r="X13" s="101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8"/>
      <c r="AX13" s="98"/>
      <c r="AY13" s="98"/>
      <c r="AZ13" s="98"/>
      <c r="BA13" s="98"/>
      <c r="BB13" s="98"/>
      <c r="BC13" s="99"/>
      <c r="BD13" s="99"/>
      <c r="BE13" s="93">
        <f t="shared" si="5"/>
        <v>26</v>
      </c>
      <c r="BF13" s="81"/>
      <c r="BG13" s="22"/>
      <c r="BH13" s="22"/>
      <c r="BI13" s="22"/>
      <c r="BJ13" s="22"/>
      <c r="BK13" s="22"/>
      <c r="BL13" s="22"/>
    </row>
    <row r="14" spans="1:64" ht="18" customHeight="1" thickBot="1">
      <c r="A14" s="137"/>
      <c r="B14" s="158"/>
      <c r="C14" s="156"/>
      <c r="D14" s="29" t="s">
        <v>21</v>
      </c>
      <c r="E14" s="100">
        <v>2</v>
      </c>
      <c r="F14" s="100">
        <v>2</v>
      </c>
      <c r="G14" s="100">
        <v>2</v>
      </c>
      <c r="H14" s="100">
        <v>2</v>
      </c>
      <c r="I14" s="100">
        <v>2</v>
      </c>
      <c r="J14" s="100">
        <v>2</v>
      </c>
      <c r="K14" s="100">
        <v>2</v>
      </c>
      <c r="L14" s="100">
        <v>2</v>
      </c>
      <c r="M14" s="100">
        <v>2</v>
      </c>
      <c r="N14" s="100">
        <v>2</v>
      </c>
      <c r="O14" s="100">
        <v>2</v>
      </c>
      <c r="P14" s="100">
        <v>2</v>
      </c>
      <c r="Q14" s="96">
        <v>2</v>
      </c>
      <c r="R14" s="96"/>
      <c r="S14" s="96"/>
      <c r="T14" s="94"/>
      <c r="U14" s="94"/>
      <c r="V14" s="94"/>
      <c r="W14" s="94"/>
      <c r="X14" s="101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8"/>
      <c r="AX14" s="98"/>
      <c r="AY14" s="98"/>
      <c r="AZ14" s="98"/>
      <c r="BA14" s="98"/>
      <c r="BB14" s="98"/>
      <c r="BC14" s="99"/>
      <c r="BD14" s="99"/>
      <c r="BE14" s="93">
        <f t="shared" si="5"/>
        <v>26</v>
      </c>
      <c r="BF14" s="81"/>
      <c r="BG14" s="22"/>
      <c r="BH14" s="22"/>
      <c r="BI14" s="22"/>
      <c r="BJ14" s="22"/>
      <c r="BK14" s="22"/>
      <c r="BL14" s="22"/>
    </row>
    <row r="15" spans="1:64" ht="18" customHeight="1" thickBot="1">
      <c r="A15" s="137"/>
      <c r="B15" s="153" t="s">
        <v>23</v>
      </c>
      <c r="C15" s="153" t="s">
        <v>24</v>
      </c>
      <c r="D15" s="48" t="s">
        <v>20</v>
      </c>
      <c r="E15" s="92">
        <f t="shared" ref="E15:W15" si="6">E17+E23</f>
        <v>28</v>
      </c>
      <c r="F15" s="92">
        <f t="shared" si="6"/>
        <v>28</v>
      </c>
      <c r="G15" s="92">
        <f t="shared" si="6"/>
        <v>28</v>
      </c>
      <c r="H15" s="92">
        <f t="shared" si="6"/>
        <v>28</v>
      </c>
      <c r="I15" s="92">
        <f t="shared" si="6"/>
        <v>28</v>
      </c>
      <c r="J15" s="92">
        <f t="shared" si="6"/>
        <v>28</v>
      </c>
      <c r="K15" s="92">
        <f t="shared" si="6"/>
        <v>28</v>
      </c>
      <c r="L15" s="92">
        <f t="shared" si="6"/>
        <v>28</v>
      </c>
      <c r="M15" s="92">
        <f t="shared" si="6"/>
        <v>28</v>
      </c>
      <c r="N15" s="92">
        <f t="shared" si="6"/>
        <v>28</v>
      </c>
      <c r="O15" s="92">
        <f t="shared" si="6"/>
        <v>28</v>
      </c>
      <c r="P15" s="92">
        <f t="shared" si="6"/>
        <v>28</v>
      </c>
      <c r="Q15" s="92">
        <f t="shared" ref="Q15" si="7">Q17+Q23</f>
        <v>28</v>
      </c>
      <c r="R15" s="92">
        <f t="shared" si="6"/>
        <v>36</v>
      </c>
      <c r="S15" s="92">
        <f t="shared" si="6"/>
        <v>36</v>
      </c>
      <c r="T15" s="92">
        <f t="shared" si="6"/>
        <v>0</v>
      </c>
      <c r="U15" s="92">
        <f t="shared" si="6"/>
        <v>0</v>
      </c>
      <c r="V15" s="92">
        <f t="shared" si="6"/>
        <v>0</v>
      </c>
      <c r="W15" s="92">
        <f t="shared" si="6"/>
        <v>0</v>
      </c>
      <c r="X15" s="92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2"/>
      <c r="BD15" s="92"/>
      <c r="BE15" s="93">
        <f t="shared" si="5"/>
        <v>436</v>
      </c>
      <c r="BF15" s="81"/>
      <c r="BG15" s="22"/>
      <c r="BH15" s="22"/>
      <c r="BI15" s="22"/>
      <c r="BJ15" s="22"/>
      <c r="BK15" s="22"/>
      <c r="BL15" s="22"/>
    </row>
    <row r="16" spans="1:64" ht="18" customHeight="1" thickBot="1">
      <c r="A16" s="137"/>
      <c r="B16" s="154"/>
      <c r="C16" s="154"/>
      <c r="D16" s="48" t="s">
        <v>21</v>
      </c>
      <c r="E16" s="92">
        <f t="shared" ref="E16:W16" si="8">E18+E24</f>
        <v>14</v>
      </c>
      <c r="F16" s="92">
        <f t="shared" si="8"/>
        <v>14</v>
      </c>
      <c r="G16" s="92">
        <f t="shared" si="8"/>
        <v>14</v>
      </c>
      <c r="H16" s="92">
        <f t="shared" si="8"/>
        <v>14</v>
      </c>
      <c r="I16" s="92">
        <f t="shared" si="8"/>
        <v>14</v>
      </c>
      <c r="J16" s="92">
        <f t="shared" si="8"/>
        <v>14</v>
      </c>
      <c r="K16" s="92">
        <f t="shared" si="8"/>
        <v>14</v>
      </c>
      <c r="L16" s="92">
        <f t="shared" si="8"/>
        <v>14</v>
      </c>
      <c r="M16" s="92">
        <f t="shared" si="8"/>
        <v>14</v>
      </c>
      <c r="N16" s="92">
        <f t="shared" si="8"/>
        <v>14</v>
      </c>
      <c r="O16" s="92">
        <f t="shared" si="8"/>
        <v>14</v>
      </c>
      <c r="P16" s="92">
        <f t="shared" si="8"/>
        <v>14</v>
      </c>
      <c r="Q16" s="92">
        <f t="shared" ref="Q16" si="9">Q18+Q24</f>
        <v>14</v>
      </c>
      <c r="R16" s="92">
        <f t="shared" si="8"/>
        <v>0</v>
      </c>
      <c r="S16" s="92">
        <f t="shared" si="8"/>
        <v>0</v>
      </c>
      <c r="T16" s="92">
        <f t="shared" si="8"/>
        <v>0</v>
      </c>
      <c r="U16" s="92">
        <f t="shared" si="8"/>
        <v>0</v>
      </c>
      <c r="V16" s="92">
        <f t="shared" si="8"/>
        <v>0</v>
      </c>
      <c r="W16" s="92">
        <f t="shared" si="8"/>
        <v>0</v>
      </c>
      <c r="X16" s="92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2"/>
      <c r="BD16" s="92"/>
      <c r="BE16" s="93">
        <f t="shared" si="5"/>
        <v>182</v>
      </c>
      <c r="BF16" s="81"/>
      <c r="BG16" s="22"/>
      <c r="BH16" s="22"/>
      <c r="BI16" s="22"/>
      <c r="BJ16" s="22"/>
      <c r="BK16" s="22"/>
      <c r="BL16" s="22"/>
    </row>
    <row r="17" spans="1:64" s="20" customFormat="1" ht="18" customHeight="1" thickBot="1">
      <c r="A17" s="137"/>
      <c r="B17" s="151" t="s">
        <v>60</v>
      </c>
      <c r="C17" s="151" t="s">
        <v>25</v>
      </c>
      <c r="D17" s="49" t="s">
        <v>20</v>
      </c>
      <c r="E17" s="102">
        <f t="shared" ref="E17:V17" si="10">E19+E21</f>
        <v>10</v>
      </c>
      <c r="F17" s="102">
        <f t="shared" si="10"/>
        <v>10</v>
      </c>
      <c r="G17" s="102">
        <f t="shared" si="10"/>
        <v>10</v>
      </c>
      <c r="H17" s="102">
        <f t="shared" si="10"/>
        <v>10</v>
      </c>
      <c r="I17" s="102">
        <f t="shared" si="10"/>
        <v>10</v>
      </c>
      <c r="J17" s="102">
        <f t="shared" si="10"/>
        <v>10</v>
      </c>
      <c r="K17" s="102">
        <f t="shared" si="10"/>
        <v>10</v>
      </c>
      <c r="L17" s="102">
        <f t="shared" si="10"/>
        <v>10</v>
      </c>
      <c r="M17" s="102">
        <f t="shared" si="10"/>
        <v>10</v>
      </c>
      <c r="N17" s="102">
        <f t="shared" si="10"/>
        <v>10</v>
      </c>
      <c r="O17" s="102">
        <f t="shared" si="10"/>
        <v>10</v>
      </c>
      <c r="P17" s="102">
        <f t="shared" si="10"/>
        <v>10</v>
      </c>
      <c r="Q17" s="102">
        <f t="shared" ref="Q17" si="11">Q19+Q21</f>
        <v>10</v>
      </c>
      <c r="R17" s="102">
        <f t="shared" si="10"/>
        <v>0</v>
      </c>
      <c r="S17" s="102">
        <f t="shared" si="10"/>
        <v>0</v>
      </c>
      <c r="T17" s="102">
        <f t="shared" si="10"/>
        <v>0</v>
      </c>
      <c r="U17" s="102">
        <f t="shared" si="10"/>
        <v>0</v>
      </c>
      <c r="V17" s="102">
        <f t="shared" si="10"/>
        <v>0</v>
      </c>
      <c r="W17" s="102">
        <v>0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3"/>
      <c r="AX17" s="103"/>
      <c r="AY17" s="103"/>
      <c r="AZ17" s="103"/>
      <c r="BA17" s="103"/>
      <c r="BB17" s="103"/>
      <c r="BC17" s="102"/>
      <c r="BD17" s="102"/>
      <c r="BE17" s="93">
        <f t="shared" si="5"/>
        <v>130</v>
      </c>
      <c r="BF17" s="81"/>
      <c r="BG17" s="22"/>
      <c r="BH17" s="22"/>
      <c r="BI17" s="22"/>
      <c r="BJ17" s="22"/>
      <c r="BK17" s="22"/>
      <c r="BL17" s="22"/>
    </row>
    <row r="18" spans="1:64" s="20" customFormat="1" ht="18" customHeight="1" thickBot="1">
      <c r="A18" s="137"/>
      <c r="B18" s="152"/>
      <c r="C18" s="152"/>
      <c r="D18" s="49" t="s">
        <v>21</v>
      </c>
      <c r="E18" s="102">
        <f t="shared" ref="E18:Q18" si="12">E20+E22</f>
        <v>5</v>
      </c>
      <c r="F18" s="102">
        <f t="shared" si="12"/>
        <v>5</v>
      </c>
      <c r="G18" s="102">
        <f t="shared" si="12"/>
        <v>5</v>
      </c>
      <c r="H18" s="102">
        <f t="shared" si="12"/>
        <v>5</v>
      </c>
      <c r="I18" s="102">
        <f t="shared" si="12"/>
        <v>5</v>
      </c>
      <c r="J18" s="102">
        <f t="shared" si="12"/>
        <v>5</v>
      </c>
      <c r="K18" s="102">
        <f t="shared" si="12"/>
        <v>5</v>
      </c>
      <c r="L18" s="102">
        <f t="shared" si="12"/>
        <v>5</v>
      </c>
      <c r="M18" s="102">
        <f t="shared" si="12"/>
        <v>5</v>
      </c>
      <c r="N18" s="102">
        <f t="shared" si="12"/>
        <v>5</v>
      </c>
      <c r="O18" s="102">
        <f t="shared" si="12"/>
        <v>5</v>
      </c>
      <c r="P18" s="102">
        <f t="shared" si="12"/>
        <v>5</v>
      </c>
      <c r="Q18" s="102">
        <f t="shared" si="12"/>
        <v>5</v>
      </c>
      <c r="R18" s="102">
        <f t="shared" ref="R18:W18" si="13">R20+R22</f>
        <v>0</v>
      </c>
      <c r="S18" s="102">
        <f t="shared" si="13"/>
        <v>0</v>
      </c>
      <c r="T18" s="102">
        <f t="shared" si="13"/>
        <v>0</v>
      </c>
      <c r="U18" s="102">
        <f t="shared" si="13"/>
        <v>0</v>
      </c>
      <c r="V18" s="102">
        <f t="shared" si="13"/>
        <v>0</v>
      </c>
      <c r="W18" s="102">
        <f t="shared" si="13"/>
        <v>0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3"/>
      <c r="AX18" s="103"/>
      <c r="AY18" s="103"/>
      <c r="AZ18" s="103"/>
      <c r="BA18" s="103"/>
      <c r="BB18" s="103"/>
      <c r="BC18" s="102"/>
      <c r="BD18" s="102"/>
      <c r="BE18" s="93">
        <f t="shared" si="5"/>
        <v>65</v>
      </c>
      <c r="BF18" s="81"/>
      <c r="BG18" s="22"/>
      <c r="BH18" s="22"/>
      <c r="BI18" s="22"/>
      <c r="BJ18" s="22"/>
      <c r="BK18" s="22"/>
      <c r="BL18" s="22"/>
    </row>
    <row r="19" spans="1:64" ht="19.5" customHeight="1" thickBot="1">
      <c r="A19" s="137"/>
      <c r="B19" s="171" t="s">
        <v>61</v>
      </c>
      <c r="C19" s="163" t="s">
        <v>46</v>
      </c>
      <c r="D19" s="29" t="s">
        <v>20</v>
      </c>
      <c r="E19" s="93">
        <v>8</v>
      </c>
      <c r="F19" s="93">
        <v>8</v>
      </c>
      <c r="G19" s="93">
        <v>8</v>
      </c>
      <c r="H19" s="93">
        <v>8</v>
      </c>
      <c r="I19" s="93">
        <v>8</v>
      </c>
      <c r="J19" s="93">
        <v>8</v>
      </c>
      <c r="K19" s="93">
        <v>8</v>
      </c>
      <c r="L19" s="93">
        <v>8</v>
      </c>
      <c r="M19" s="93">
        <v>8</v>
      </c>
      <c r="N19" s="93">
        <v>8</v>
      </c>
      <c r="O19" s="93">
        <v>8</v>
      </c>
      <c r="P19" s="94">
        <v>8</v>
      </c>
      <c r="Q19" s="94">
        <v>8</v>
      </c>
      <c r="R19" s="94"/>
      <c r="S19" s="94"/>
      <c r="T19" s="94"/>
      <c r="U19" s="94"/>
      <c r="V19" s="94"/>
      <c r="W19" s="94"/>
      <c r="X19" s="95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4"/>
      <c r="AN19" s="94"/>
      <c r="AO19" s="94"/>
      <c r="AP19" s="94"/>
      <c r="AQ19" s="94"/>
      <c r="AR19" s="94"/>
      <c r="AS19" s="94"/>
      <c r="AT19" s="94"/>
      <c r="AU19" s="104"/>
      <c r="AV19" s="105"/>
      <c r="AW19" s="98"/>
      <c r="AX19" s="98"/>
      <c r="AY19" s="98"/>
      <c r="AZ19" s="98"/>
      <c r="BA19" s="98"/>
      <c r="BB19" s="98"/>
      <c r="BC19" s="99"/>
      <c r="BD19" s="99"/>
      <c r="BE19" s="93">
        <f t="shared" si="5"/>
        <v>104</v>
      </c>
      <c r="BF19" s="81"/>
      <c r="BG19" s="22"/>
      <c r="BH19" s="22"/>
      <c r="BI19" s="22"/>
      <c r="BJ19" s="22"/>
      <c r="BK19" s="22"/>
      <c r="BL19" s="22"/>
    </row>
    <row r="20" spans="1:64" ht="19.5" customHeight="1" thickBot="1">
      <c r="A20" s="137"/>
      <c r="B20" s="158"/>
      <c r="C20" s="164"/>
      <c r="D20" s="29" t="s">
        <v>21</v>
      </c>
      <c r="E20" s="93">
        <v>4</v>
      </c>
      <c r="F20" s="93">
        <v>4</v>
      </c>
      <c r="G20" s="93">
        <v>4</v>
      </c>
      <c r="H20" s="93">
        <v>4</v>
      </c>
      <c r="I20" s="93">
        <v>4</v>
      </c>
      <c r="J20" s="93">
        <v>4</v>
      </c>
      <c r="K20" s="93">
        <v>4</v>
      </c>
      <c r="L20" s="93">
        <v>4</v>
      </c>
      <c r="M20" s="93">
        <v>4</v>
      </c>
      <c r="N20" s="93">
        <v>4</v>
      </c>
      <c r="O20" s="93">
        <v>4</v>
      </c>
      <c r="P20" s="94">
        <v>4</v>
      </c>
      <c r="Q20" s="94">
        <v>4</v>
      </c>
      <c r="R20" s="94"/>
      <c r="S20" s="94"/>
      <c r="T20" s="94"/>
      <c r="U20" s="94"/>
      <c r="V20" s="94"/>
      <c r="W20" s="94"/>
      <c r="X20" s="95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4"/>
      <c r="AN20" s="94"/>
      <c r="AO20" s="94"/>
      <c r="AP20" s="94"/>
      <c r="AQ20" s="94"/>
      <c r="AR20" s="94"/>
      <c r="AS20" s="94"/>
      <c r="AT20" s="94"/>
      <c r="AU20" s="104"/>
      <c r="AV20" s="105"/>
      <c r="AW20" s="98"/>
      <c r="AX20" s="98"/>
      <c r="AY20" s="98"/>
      <c r="AZ20" s="98"/>
      <c r="BA20" s="98"/>
      <c r="BB20" s="98"/>
      <c r="BC20" s="99"/>
      <c r="BD20" s="99"/>
      <c r="BE20" s="93">
        <f t="shared" si="5"/>
        <v>52</v>
      </c>
      <c r="BF20" s="81"/>
      <c r="BG20" s="22"/>
      <c r="BH20" s="22"/>
      <c r="BI20" s="22"/>
      <c r="BJ20" s="22"/>
      <c r="BK20" s="22"/>
      <c r="BL20" s="22"/>
    </row>
    <row r="21" spans="1:64" ht="19.5" customHeight="1" thickBot="1">
      <c r="A21" s="137"/>
      <c r="B21" s="171" t="s">
        <v>63</v>
      </c>
      <c r="C21" s="163" t="s">
        <v>26</v>
      </c>
      <c r="D21" s="29" t="s">
        <v>20</v>
      </c>
      <c r="E21" s="93">
        <v>2</v>
      </c>
      <c r="F21" s="93">
        <v>2</v>
      </c>
      <c r="G21" s="93">
        <v>2</v>
      </c>
      <c r="H21" s="93">
        <v>2</v>
      </c>
      <c r="I21" s="93">
        <v>2</v>
      </c>
      <c r="J21" s="93">
        <v>2</v>
      </c>
      <c r="K21" s="93">
        <v>2</v>
      </c>
      <c r="L21" s="93">
        <v>2</v>
      </c>
      <c r="M21" s="93">
        <v>2</v>
      </c>
      <c r="N21" s="93">
        <v>2</v>
      </c>
      <c r="O21" s="93">
        <v>2</v>
      </c>
      <c r="P21" s="94">
        <v>2</v>
      </c>
      <c r="Q21" s="94">
        <v>2</v>
      </c>
      <c r="R21" s="94"/>
      <c r="S21" s="94"/>
      <c r="T21" s="94"/>
      <c r="U21" s="94"/>
      <c r="V21" s="94"/>
      <c r="W21" s="94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4"/>
      <c r="AN21" s="94"/>
      <c r="AO21" s="94"/>
      <c r="AP21" s="94"/>
      <c r="AQ21" s="94"/>
      <c r="AR21" s="94"/>
      <c r="AS21" s="94"/>
      <c r="AT21" s="94"/>
      <c r="AU21" s="104"/>
      <c r="AV21" s="105"/>
      <c r="AW21" s="98"/>
      <c r="AX21" s="98"/>
      <c r="AY21" s="98"/>
      <c r="AZ21" s="98"/>
      <c r="BA21" s="98"/>
      <c r="BB21" s="98"/>
      <c r="BC21" s="99"/>
      <c r="BD21" s="99"/>
      <c r="BE21" s="93">
        <f t="shared" si="5"/>
        <v>26</v>
      </c>
      <c r="BF21" s="81"/>
      <c r="BG21" s="22"/>
      <c r="BH21" s="22"/>
      <c r="BI21" s="22"/>
      <c r="BJ21" s="22"/>
      <c r="BK21" s="22"/>
      <c r="BL21" s="22"/>
    </row>
    <row r="22" spans="1:64" ht="19.5" customHeight="1" thickBot="1">
      <c r="A22" s="137"/>
      <c r="B22" s="158"/>
      <c r="C22" s="164"/>
      <c r="D22" s="29" t="s">
        <v>21</v>
      </c>
      <c r="E22" s="93">
        <v>1</v>
      </c>
      <c r="F22" s="93">
        <v>1</v>
      </c>
      <c r="G22" s="93">
        <v>1</v>
      </c>
      <c r="H22" s="93">
        <v>1</v>
      </c>
      <c r="I22" s="93">
        <v>1</v>
      </c>
      <c r="J22" s="93">
        <v>1</v>
      </c>
      <c r="K22" s="93">
        <v>1</v>
      </c>
      <c r="L22" s="93">
        <v>1</v>
      </c>
      <c r="M22" s="93">
        <v>1</v>
      </c>
      <c r="N22" s="93">
        <v>1</v>
      </c>
      <c r="O22" s="93">
        <v>1</v>
      </c>
      <c r="P22" s="94">
        <v>1</v>
      </c>
      <c r="Q22" s="94">
        <v>1</v>
      </c>
      <c r="R22" s="94"/>
      <c r="S22" s="94"/>
      <c r="T22" s="94"/>
      <c r="U22" s="94"/>
      <c r="V22" s="94"/>
      <c r="W22" s="94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4"/>
      <c r="AN22" s="94"/>
      <c r="AO22" s="94"/>
      <c r="AP22" s="94"/>
      <c r="AQ22" s="94"/>
      <c r="AR22" s="94"/>
      <c r="AS22" s="94"/>
      <c r="AT22" s="94"/>
      <c r="AU22" s="104"/>
      <c r="AV22" s="105"/>
      <c r="AW22" s="98"/>
      <c r="AX22" s="98"/>
      <c r="AY22" s="98"/>
      <c r="AZ22" s="98"/>
      <c r="BA22" s="98"/>
      <c r="BB22" s="98"/>
      <c r="BC22" s="99"/>
      <c r="BD22" s="99"/>
      <c r="BE22" s="93">
        <f t="shared" si="5"/>
        <v>13</v>
      </c>
      <c r="BF22" s="81"/>
      <c r="BG22" s="22"/>
      <c r="BH22" s="22"/>
      <c r="BI22" s="22"/>
      <c r="BJ22" s="22"/>
      <c r="BK22" s="22"/>
      <c r="BL22" s="22"/>
    </row>
    <row r="23" spans="1:64" s="20" customFormat="1" ht="19.5" customHeight="1" thickBot="1">
      <c r="A23" s="137"/>
      <c r="B23" s="151" t="s">
        <v>62</v>
      </c>
      <c r="C23" s="151" t="s">
        <v>27</v>
      </c>
      <c r="D23" s="49" t="s">
        <v>20</v>
      </c>
      <c r="E23" s="102">
        <f t="shared" ref="E23:W23" si="14">E25+E30</f>
        <v>18</v>
      </c>
      <c r="F23" s="102">
        <f t="shared" si="14"/>
        <v>18</v>
      </c>
      <c r="G23" s="102">
        <f t="shared" si="14"/>
        <v>18</v>
      </c>
      <c r="H23" s="102">
        <f t="shared" si="14"/>
        <v>18</v>
      </c>
      <c r="I23" s="102">
        <f t="shared" si="14"/>
        <v>18</v>
      </c>
      <c r="J23" s="102">
        <f t="shared" si="14"/>
        <v>18</v>
      </c>
      <c r="K23" s="102">
        <f t="shared" si="14"/>
        <v>18</v>
      </c>
      <c r="L23" s="102">
        <f t="shared" si="14"/>
        <v>18</v>
      </c>
      <c r="M23" s="102">
        <f t="shared" si="14"/>
        <v>18</v>
      </c>
      <c r="N23" s="102">
        <f t="shared" si="14"/>
        <v>18</v>
      </c>
      <c r="O23" s="102">
        <f t="shared" si="14"/>
        <v>18</v>
      </c>
      <c r="P23" s="102">
        <f t="shared" si="14"/>
        <v>18</v>
      </c>
      <c r="Q23" s="102">
        <f t="shared" ref="Q23" si="15">Q25+Q30</f>
        <v>18</v>
      </c>
      <c r="R23" s="102">
        <f t="shared" si="14"/>
        <v>36</v>
      </c>
      <c r="S23" s="102">
        <f t="shared" si="14"/>
        <v>36</v>
      </c>
      <c r="T23" s="102">
        <f t="shared" si="14"/>
        <v>0</v>
      </c>
      <c r="U23" s="102">
        <f t="shared" si="14"/>
        <v>0</v>
      </c>
      <c r="V23" s="102">
        <f t="shared" si="14"/>
        <v>0</v>
      </c>
      <c r="W23" s="102">
        <f t="shared" si="14"/>
        <v>0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3"/>
      <c r="AX23" s="103"/>
      <c r="AY23" s="103"/>
      <c r="AZ23" s="103"/>
      <c r="BA23" s="103"/>
      <c r="BB23" s="103"/>
      <c r="BC23" s="102"/>
      <c r="BD23" s="102"/>
      <c r="BE23" s="93">
        <f t="shared" si="5"/>
        <v>306</v>
      </c>
      <c r="BF23" s="81"/>
      <c r="BG23" s="22"/>
      <c r="BH23" s="22"/>
      <c r="BI23" s="22"/>
      <c r="BJ23" s="22"/>
      <c r="BK23" s="22"/>
      <c r="BL23" s="22"/>
    </row>
    <row r="24" spans="1:64" s="20" customFormat="1" ht="19.5" customHeight="1" thickBot="1">
      <c r="A24" s="137"/>
      <c r="B24" s="152"/>
      <c r="C24" s="152"/>
      <c r="D24" s="49" t="s">
        <v>21</v>
      </c>
      <c r="E24" s="102">
        <f>E26+E31</f>
        <v>9</v>
      </c>
      <c r="F24" s="102">
        <f t="shared" ref="F24:W24" si="16">F26+F31</f>
        <v>9</v>
      </c>
      <c r="G24" s="102">
        <f t="shared" si="16"/>
        <v>9</v>
      </c>
      <c r="H24" s="102">
        <f t="shared" si="16"/>
        <v>9</v>
      </c>
      <c r="I24" s="102">
        <f t="shared" si="16"/>
        <v>9</v>
      </c>
      <c r="J24" s="102">
        <f t="shared" si="16"/>
        <v>9</v>
      </c>
      <c r="K24" s="102">
        <f t="shared" si="16"/>
        <v>9</v>
      </c>
      <c r="L24" s="102">
        <f t="shared" si="16"/>
        <v>9</v>
      </c>
      <c r="M24" s="102">
        <f t="shared" si="16"/>
        <v>9</v>
      </c>
      <c r="N24" s="102">
        <f t="shared" si="16"/>
        <v>9</v>
      </c>
      <c r="O24" s="102">
        <f t="shared" si="16"/>
        <v>9</v>
      </c>
      <c r="P24" s="102">
        <f t="shared" si="16"/>
        <v>9</v>
      </c>
      <c r="Q24" s="102">
        <f t="shared" ref="Q24" si="17">Q26+Q31</f>
        <v>9</v>
      </c>
      <c r="R24" s="102">
        <f t="shared" si="16"/>
        <v>0</v>
      </c>
      <c r="S24" s="102">
        <f t="shared" si="16"/>
        <v>0</v>
      </c>
      <c r="T24" s="102">
        <f t="shared" si="16"/>
        <v>0</v>
      </c>
      <c r="U24" s="102">
        <f t="shared" si="16"/>
        <v>0</v>
      </c>
      <c r="V24" s="102">
        <f t="shared" si="16"/>
        <v>0</v>
      </c>
      <c r="W24" s="102">
        <f t="shared" si="16"/>
        <v>0</v>
      </c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3"/>
      <c r="AX24" s="103"/>
      <c r="AY24" s="103"/>
      <c r="AZ24" s="103"/>
      <c r="BA24" s="103"/>
      <c r="BB24" s="103"/>
      <c r="BC24" s="102"/>
      <c r="BD24" s="102"/>
      <c r="BE24" s="93">
        <f t="shared" si="5"/>
        <v>117</v>
      </c>
      <c r="BF24" s="81"/>
      <c r="BG24" s="22"/>
      <c r="BH24" s="22"/>
      <c r="BI24" s="22"/>
      <c r="BJ24" s="22"/>
      <c r="BK24" s="22"/>
      <c r="BL24" s="22"/>
    </row>
    <row r="25" spans="1:64" s="11" customFormat="1" ht="34.5" customHeight="1" thickBot="1">
      <c r="A25" s="137"/>
      <c r="B25" s="161" t="s">
        <v>38</v>
      </c>
      <c r="C25" s="161" t="s">
        <v>42</v>
      </c>
      <c r="D25" s="50" t="s">
        <v>20</v>
      </c>
      <c r="E25" s="106">
        <f>E27+E29</f>
        <v>8</v>
      </c>
      <c r="F25" s="106">
        <f t="shared" ref="F25:W25" si="18">F27+F29</f>
        <v>6</v>
      </c>
      <c r="G25" s="106">
        <f t="shared" si="18"/>
        <v>8</v>
      </c>
      <c r="H25" s="106">
        <f t="shared" si="18"/>
        <v>6</v>
      </c>
      <c r="I25" s="106">
        <f t="shared" si="18"/>
        <v>8</v>
      </c>
      <c r="J25" s="106">
        <f t="shared" si="18"/>
        <v>6</v>
      </c>
      <c r="K25" s="106">
        <f t="shared" si="18"/>
        <v>8</v>
      </c>
      <c r="L25" s="106">
        <f t="shared" si="18"/>
        <v>6</v>
      </c>
      <c r="M25" s="106">
        <f t="shared" si="18"/>
        <v>8</v>
      </c>
      <c r="N25" s="106">
        <f t="shared" si="18"/>
        <v>6</v>
      </c>
      <c r="O25" s="106">
        <f t="shared" si="18"/>
        <v>8</v>
      </c>
      <c r="P25" s="106">
        <f t="shared" si="18"/>
        <v>6</v>
      </c>
      <c r="Q25" s="106">
        <f t="shared" ref="Q25" si="19">Q27+Q29</f>
        <v>6</v>
      </c>
      <c r="R25" s="106">
        <f t="shared" si="18"/>
        <v>36</v>
      </c>
      <c r="S25" s="106">
        <f t="shared" si="18"/>
        <v>0</v>
      </c>
      <c r="T25" s="106">
        <f t="shared" si="18"/>
        <v>0</v>
      </c>
      <c r="U25" s="106">
        <f t="shared" si="18"/>
        <v>0</v>
      </c>
      <c r="V25" s="106">
        <f t="shared" si="18"/>
        <v>0</v>
      </c>
      <c r="W25" s="106">
        <f t="shared" si="18"/>
        <v>0</v>
      </c>
      <c r="X25" s="95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89"/>
      <c r="AX25" s="89"/>
      <c r="AY25" s="89"/>
      <c r="AZ25" s="89"/>
      <c r="BA25" s="89"/>
      <c r="BB25" s="89"/>
      <c r="BC25" s="88"/>
      <c r="BD25" s="88"/>
      <c r="BE25" s="93">
        <f t="shared" si="5"/>
        <v>126</v>
      </c>
      <c r="BF25" s="81"/>
      <c r="BG25" s="22"/>
      <c r="BH25" s="22"/>
      <c r="BI25" s="22"/>
      <c r="BJ25" s="22"/>
      <c r="BK25" s="22"/>
      <c r="BL25" s="22"/>
    </row>
    <row r="26" spans="1:64" s="11" customFormat="1" ht="36" customHeight="1" thickBot="1">
      <c r="A26" s="137"/>
      <c r="B26" s="162"/>
      <c r="C26" s="162"/>
      <c r="D26" s="50" t="s">
        <v>21</v>
      </c>
      <c r="E26" s="106">
        <f t="shared" ref="E26:W26" si="20">E28</f>
        <v>4</v>
      </c>
      <c r="F26" s="106">
        <f t="shared" si="20"/>
        <v>3</v>
      </c>
      <c r="G26" s="106">
        <f t="shared" si="20"/>
        <v>4</v>
      </c>
      <c r="H26" s="106">
        <f t="shared" si="20"/>
        <v>3</v>
      </c>
      <c r="I26" s="106">
        <f t="shared" si="20"/>
        <v>4</v>
      </c>
      <c r="J26" s="106">
        <f t="shared" si="20"/>
        <v>3</v>
      </c>
      <c r="K26" s="106">
        <f t="shared" si="20"/>
        <v>4</v>
      </c>
      <c r="L26" s="106">
        <f t="shared" si="20"/>
        <v>3</v>
      </c>
      <c r="M26" s="106">
        <f t="shared" si="20"/>
        <v>4</v>
      </c>
      <c r="N26" s="106">
        <f t="shared" si="20"/>
        <v>3</v>
      </c>
      <c r="O26" s="106">
        <f t="shared" si="20"/>
        <v>4</v>
      </c>
      <c r="P26" s="106">
        <f t="shared" si="20"/>
        <v>3</v>
      </c>
      <c r="Q26" s="106">
        <f t="shared" ref="Q26" si="21">Q28</f>
        <v>3</v>
      </c>
      <c r="R26" s="106">
        <f t="shared" si="20"/>
        <v>0</v>
      </c>
      <c r="S26" s="106">
        <f t="shared" si="20"/>
        <v>0</v>
      </c>
      <c r="T26" s="106">
        <f t="shared" si="20"/>
        <v>0</v>
      </c>
      <c r="U26" s="106">
        <f t="shared" si="20"/>
        <v>0</v>
      </c>
      <c r="V26" s="106">
        <f t="shared" si="20"/>
        <v>0</v>
      </c>
      <c r="W26" s="106">
        <f t="shared" si="20"/>
        <v>0</v>
      </c>
      <c r="X26" s="95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89"/>
      <c r="AX26" s="89"/>
      <c r="AY26" s="89"/>
      <c r="AZ26" s="89"/>
      <c r="BA26" s="89"/>
      <c r="BB26" s="89"/>
      <c r="BC26" s="88"/>
      <c r="BD26" s="88"/>
      <c r="BE26" s="93">
        <f>SUM(E26:BD26)</f>
        <v>45</v>
      </c>
      <c r="BF26" s="81"/>
      <c r="BG26" s="22"/>
      <c r="BH26" s="22"/>
      <c r="BI26" s="22"/>
      <c r="BJ26" s="22"/>
      <c r="BK26" s="22"/>
      <c r="BL26" s="22"/>
    </row>
    <row r="27" spans="1:64" s="10" customFormat="1" ht="21.75" customHeight="1" thickBot="1">
      <c r="A27" s="137"/>
      <c r="B27" s="159" t="s">
        <v>64</v>
      </c>
      <c r="C27" s="163" t="s">
        <v>47</v>
      </c>
      <c r="D27" s="31" t="s">
        <v>20</v>
      </c>
      <c r="E27" s="93">
        <v>8</v>
      </c>
      <c r="F27" s="93">
        <v>6</v>
      </c>
      <c r="G27" s="93">
        <v>8</v>
      </c>
      <c r="H27" s="93">
        <v>6</v>
      </c>
      <c r="I27" s="93">
        <v>8</v>
      </c>
      <c r="J27" s="93">
        <v>6</v>
      </c>
      <c r="K27" s="93">
        <v>8</v>
      </c>
      <c r="L27" s="93">
        <v>6</v>
      </c>
      <c r="M27" s="93">
        <v>8</v>
      </c>
      <c r="N27" s="93">
        <v>6</v>
      </c>
      <c r="O27" s="93">
        <v>8</v>
      </c>
      <c r="P27" s="96">
        <v>6</v>
      </c>
      <c r="Q27" s="94">
        <v>6</v>
      </c>
      <c r="R27" s="94"/>
      <c r="S27" s="94"/>
      <c r="T27" s="94"/>
      <c r="U27" s="94"/>
      <c r="V27" s="94"/>
      <c r="W27" s="94"/>
      <c r="X27" s="95"/>
      <c r="Y27" s="96"/>
      <c r="Z27" s="96"/>
      <c r="AA27" s="96"/>
      <c r="AB27" s="96"/>
      <c r="AC27" s="96"/>
      <c r="AD27" s="96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7"/>
      <c r="AW27" s="98"/>
      <c r="AX27" s="98"/>
      <c r="AY27" s="98"/>
      <c r="AZ27" s="98"/>
      <c r="BA27" s="98"/>
      <c r="BB27" s="98"/>
      <c r="BC27" s="99"/>
      <c r="BD27" s="99"/>
      <c r="BE27" s="93">
        <f t="shared" si="5"/>
        <v>90</v>
      </c>
      <c r="BF27" s="81"/>
      <c r="BG27" s="22"/>
      <c r="BH27" s="22"/>
      <c r="BI27" s="22"/>
      <c r="BJ27" s="22"/>
      <c r="BK27" s="22"/>
      <c r="BL27" s="22"/>
    </row>
    <row r="28" spans="1:64" s="10" customFormat="1" ht="21.75" customHeight="1" thickBot="1">
      <c r="A28" s="137"/>
      <c r="B28" s="160"/>
      <c r="C28" s="164"/>
      <c r="D28" s="31" t="s">
        <v>21</v>
      </c>
      <c r="E28" s="93">
        <v>4</v>
      </c>
      <c r="F28" s="93">
        <v>3</v>
      </c>
      <c r="G28" s="93">
        <v>4</v>
      </c>
      <c r="H28" s="93">
        <v>3</v>
      </c>
      <c r="I28" s="93">
        <v>4</v>
      </c>
      <c r="J28" s="93">
        <v>3</v>
      </c>
      <c r="K28" s="93">
        <v>4</v>
      </c>
      <c r="L28" s="93">
        <v>3</v>
      </c>
      <c r="M28" s="93">
        <v>4</v>
      </c>
      <c r="N28" s="93">
        <v>3</v>
      </c>
      <c r="O28" s="93">
        <v>4</v>
      </c>
      <c r="P28" s="94">
        <v>3</v>
      </c>
      <c r="Q28" s="94">
        <v>3</v>
      </c>
      <c r="R28" s="94"/>
      <c r="S28" s="94"/>
      <c r="T28" s="94"/>
      <c r="U28" s="94"/>
      <c r="V28" s="94"/>
      <c r="W28" s="94"/>
      <c r="X28" s="95"/>
      <c r="Y28" s="96"/>
      <c r="Z28" s="96"/>
      <c r="AA28" s="96"/>
      <c r="AB28" s="96"/>
      <c r="AC28" s="96"/>
      <c r="AD28" s="96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7"/>
      <c r="AW28" s="98"/>
      <c r="AX28" s="98"/>
      <c r="AY28" s="98"/>
      <c r="AZ28" s="98"/>
      <c r="BA28" s="98"/>
      <c r="BB28" s="98"/>
      <c r="BC28" s="99"/>
      <c r="BD28" s="99"/>
      <c r="BE28" s="93">
        <f t="shared" si="5"/>
        <v>45</v>
      </c>
      <c r="BF28" s="81"/>
      <c r="BG28" s="22"/>
      <c r="BH28" s="22"/>
      <c r="BI28" s="22"/>
      <c r="BJ28" s="22"/>
      <c r="BK28" s="22"/>
      <c r="BL28" s="22"/>
    </row>
    <row r="29" spans="1:64" s="10" customFormat="1" ht="21.75" customHeight="1" thickBot="1">
      <c r="A29" s="137"/>
      <c r="B29" s="51" t="s">
        <v>39</v>
      </c>
      <c r="C29" s="52" t="s">
        <v>40</v>
      </c>
      <c r="D29" s="31" t="s">
        <v>20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94">
        <v>36</v>
      </c>
      <c r="S29" s="94"/>
      <c r="T29" s="94"/>
      <c r="U29" s="94"/>
      <c r="V29" s="94"/>
      <c r="W29" s="94"/>
      <c r="X29" s="101"/>
      <c r="Y29" s="97"/>
      <c r="Z29" s="97"/>
      <c r="AA29" s="97"/>
      <c r="AB29" s="97"/>
      <c r="AC29" s="97"/>
      <c r="AD29" s="97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97"/>
      <c r="AW29" s="98"/>
      <c r="AX29" s="98"/>
      <c r="AY29" s="98"/>
      <c r="AZ29" s="98"/>
      <c r="BA29" s="98"/>
      <c r="BB29" s="98"/>
      <c r="BC29" s="99"/>
      <c r="BD29" s="99"/>
      <c r="BE29" s="93">
        <f t="shared" si="5"/>
        <v>36</v>
      </c>
      <c r="BF29" s="81"/>
      <c r="BG29" s="22"/>
      <c r="BH29" s="22"/>
      <c r="BI29" s="22"/>
      <c r="BJ29" s="22"/>
      <c r="BK29" s="22"/>
      <c r="BL29" s="22"/>
    </row>
    <row r="30" spans="1:64" s="11" customFormat="1" ht="25.5" customHeight="1" thickBot="1">
      <c r="A30" s="137"/>
      <c r="B30" s="161" t="s">
        <v>48</v>
      </c>
      <c r="C30" s="161" t="s">
        <v>49</v>
      </c>
      <c r="D30" s="50" t="s">
        <v>20</v>
      </c>
      <c r="E30" s="106">
        <f>E32+E34</f>
        <v>10</v>
      </c>
      <c r="F30" s="106">
        <f t="shared" ref="F30:W30" si="22">F32+F34</f>
        <v>12</v>
      </c>
      <c r="G30" s="106">
        <f t="shared" si="22"/>
        <v>10</v>
      </c>
      <c r="H30" s="106">
        <f t="shared" si="22"/>
        <v>12</v>
      </c>
      <c r="I30" s="106">
        <f t="shared" si="22"/>
        <v>10</v>
      </c>
      <c r="J30" s="106">
        <f t="shared" si="22"/>
        <v>12</v>
      </c>
      <c r="K30" s="106">
        <f t="shared" si="22"/>
        <v>10</v>
      </c>
      <c r="L30" s="106">
        <f t="shared" si="22"/>
        <v>12</v>
      </c>
      <c r="M30" s="106">
        <f t="shared" si="22"/>
        <v>10</v>
      </c>
      <c r="N30" s="106">
        <f t="shared" si="22"/>
        <v>12</v>
      </c>
      <c r="O30" s="106">
        <f t="shared" si="22"/>
        <v>10</v>
      </c>
      <c r="P30" s="106">
        <f t="shared" si="22"/>
        <v>12</v>
      </c>
      <c r="Q30" s="106">
        <f t="shared" ref="Q30" si="23">Q32+Q34</f>
        <v>12</v>
      </c>
      <c r="R30" s="106">
        <f t="shared" si="22"/>
        <v>0</v>
      </c>
      <c r="S30" s="106">
        <f t="shared" si="22"/>
        <v>36</v>
      </c>
      <c r="T30" s="106">
        <f t="shared" si="22"/>
        <v>0</v>
      </c>
      <c r="U30" s="106">
        <f t="shared" si="22"/>
        <v>0</v>
      </c>
      <c r="V30" s="106">
        <f t="shared" si="22"/>
        <v>0</v>
      </c>
      <c r="W30" s="106">
        <f t="shared" si="22"/>
        <v>0</v>
      </c>
      <c r="X30" s="95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98"/>
      <c r="AX30" s="98"/>
      <c r="AY30" s="98"/>
      <c r="AZ30" s="98"/>
      <c r="BA30" s="98"/>
      <c r="BB30" s="98"/>
      <c r="BC30" s="99"/>
      <c r="BD30" s="99"/>
      <c r="BE30" s="93">
        <f>SUM(E30:BD30)</f>
        <v>180</v>
      </c>
      <c r="BF30" s="81"/>
      <c r="BG30" s="22"/>
      <c r="BH30" s="22"/>
      <c r="BI30" s="22"/>
      <c r="BJ30" s="22"/>
      <c r="BK30" s="22"/>
      <c r="BL30" s="22"/>
    </row>
    <row r="31" spans="1:64" s="11" customFormat="1" ht="27.75" customHeight="1" thickBot="1">
      <c r="A31" s="137"/>
      <c r="B31" s="162"/>
      <c r="C31" s="162"/>
      <c r="D31" s="50" t="s">
        <v>21</v>
      </c>
      <c r="E31" s="106">
        <f>E33</f>
        <v>5</v>
      </c>
      <c r="F31" s="106">
        <f t="shared" ref="F31:W31" si="24">F33</f>
        <v>6</v>
      </c>
      <c r="G31" s="106">
        <f t="shared" si="24"/>
        <v>5</v>
      </c>
      <c r="H31" s="106">
        <f t="shared" si="24"/>
        <v>6</v>
      </c>
      <c r="I31" s="106">
        <f t="shared" si="24"/>
        <v>5</v>
      </c>
      <c r="J31" s="106">
        <f t="shared" si="24"/>
        <v>6</v>
      </c>
      <c r="K31" s="106">
        <f t="shared" si="24"/>
        <v>5</v>
      </c>
      <c r="L31" s="106">
        <f t="shared" si="24"/>
        <v>6</v>
      </c>
      <c r="M31" s="106">
        <f t="shared" si="24"/>
        <v>5</v>
      </c>
      <c r="N31" s="106">
        <f t="shared" si="24"/>
        <v>6</v>
      </c>
      <c r="O31" s="106">
        <f t="shared" si="24"/>
        <v>5</v>
      </c>
      <c r="P31" s="106">
        <f t="shared" si="24"/>
        <v>6</v>
      </c>
      <c r="Q31" s="106">
        <f t="shared" ref="Q31" si="25">Q33</f>
        <v>6</v>
      </c>
      <c r="R31" s="106">
        <f t="shared" si="24"/>
        <v>0</v>
      </c>
      <c r="S31" s="106">
        <f t="shared" si="24"/>
        <v>0</v>
      </c>
      <c r="T31" s="106">
        <f t="shared" si="24"/>
        <v>0</v>
      </c>
      <c r="U31" s="106">
        <f t="shared" si="24"/>
        <v>0</v>
      </c>
      <c r="V31" s="106">
        <f t="shared" si="24"/>
        <v>0</v>
      </c>
      <c r="W31" s="106">
        <f t="shared" si="24"/>
        <v>0</v>
      </c>
      <c r="X31" s="95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98"/>
      <c r="AX31" s="98"/>
      <c r="AY31" s="98"/>
      <c r="AZ31" s="98"/>
      <c r="BA31" s="98"/>
      <c r="BB31" s="98"/>
      <c r="BC31" s="99"/>
      <c r="BD31" s="99"/>
      <c r="BE31" s="93">
        <f t="shared" si="5"/>
        <v>72</v>
      </c>
      <c r="BF31" s="81"/>
      <c r="BG31" s="22"/>
      <c r="BH31" s="22"/>
      <c r="BI31" s="22"/>
      <c r="BJ31" s="22"/>
      <c r="BK31" s="22"/>
      <c r="BL31" s="22"/>
    </row>
    <row r="32" spans="1:64" s="10" customFormat="1" ht="31.5" customHeight="1" thickBot="1">
      <c r="A32" s="137"/>
      <c r="B32" s="159" t="s">
        <v>65</v>
      </c>
      <c r="C32" s="163" t="s">
        <v>50</v>
      </c>
      <c r="D32" s="31" t="s">
        <v>20</v>
      </c>
      <c r="E32" s="93">
        <v>10</v>
      </c>
      <c r="F32" s="93">
        <v>12</v>
      </c>
      <c r="G32" s="93">
        <v>10</v>
      </c>
      <c r="H32" s="93">
        <v>12</v>
      </c>
      <c r="I32" s="93">
        <v>10</v>
      </c>
      <c r="J32" s="93">
        <v>12</v>
      </c>
      <c r="K32" s="93">
        <v>10</v>
      </c>
      <c r="L32" s="93">
        <v>12</v>
      </c>
      <c r="M32" s="93">
        <v>10</v>
      </c>
      <c r="N32" s="93">
        <v>12</v>
      </c>
      <c r="O32" s="93">
        <v>10</v>
      </c>
      <c r="P32" s="94">
        <v>12</v>
      </c>
      <c r="Q32" s="94">
        <v>12</v>
      </c>
      <c r="R32" s="94"/>
      <c r="S32" s="94"/>
      <c r="T32" s="94"/>
      <c r="U32" s="94"/>
      <c r="V32" s="94"/>
      <c r="W32" s="94"/>
      <c r="X32" s="101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104"/>
      <c r="AN32" s="104"/>
      <c r="AO32" s="104"/>
      <c r="AP32" s="104"/>
      <c r="AQ32" s="104"/>
      <c r="AR32" s="104"/>
      <c r="AS32" s="104"/>
      <c r="AT32" s="104"/>
      <c r="AU32" s="104"/>
      <c r="AV32" s="97"/>
      <c r="AW32" s="98"/>
      <c r="AX32" s="98"/>
      <c r="AY32" s="98"/>
      <c r="AZ32" s="98"/>
      <c r="BA32" s="98"/>
      <c r="BB32" s="98"/>
      <c r="BC32" s="99"/>
      <c r="BD32" s="99"/>
      <c r="BE32" s="93">
        <f t="shared" si="5"/>
        <v>144</v>
      </c>
      <c r="BF32" s="81"/>
      <c r="BG32" s="22"/>
      <c r="BH32" s="22"/>
      <c r="BI32" s="22"/>
      <c r="BJ32" s="22"/>
      <c r="BK32" s="22"/>
      <c r="BL32" s="22"/>
    </row>
    <row r="33" spans="1:64" s="10" customFormat="1" ht="30" customHeight="1" thickBot="1">
      <c r="A33" s="137"/>
      <c r="B33" s="165"/>
      <c r="C33" s="174"/>
      <c r="D33" s="31" t="s">
        <v>21</v>
      </c>
      <c r="E33" s="93">
        <v>5</v>
      </c>
      <c r="F33" s="93">
        <v>6</v>
      </c>
      <c r="G33" s="93">
        <v>5</v>
      </c>
      <c r="H33" s="93">
        <v>6</v>
      </c>
      <c r="I33" s="93">
        <v>5</v>
      </c>
      <c r="J33" s="93">
        <v>6</v>
      </c>
      <c r="K33" s="93">
        <v>5</v>
      </c>
      <c r="L33" s="93">
        <v>6</v>
      </c>
      <c r="M33" s="93">
        <v>5</v>
      </c>
      <c r="N33" s="93">
        <v>6</v>
      </c>
      <c r="O33" s="93">
        <v>5</v>
      </c>
      <c r="P33" s="94">
        <v>6</v>
      </c>
      <c r="Q33" s="94">
        <v>6</v>
      </c>
      <c r="R33" s="94"/>
      <c r="S33" s="94"/>
      <c r="T33" s="94"/>
      <c r="U33" s="94"/>
      <c r="V33" s="94"/>
      <c r="W33" s="94"/>
      <c r="X33" s="101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104"/>
      <c r="AN33" s="104"/>
      <c r="AO33" s="104"/>
      <c r="AP33" s="104"/>
      <c r="AQ33" s="104"/>
      <c r="AR33" s="104"/>
      <c r="AS33" s="104"/>
      <c r="AT33" s="104"/>
      <c r="AU33" s="104"/>
      <c r="AV33" s="97"/>
      <c r="AW33" s="98"/>
      <c r="AX33" s="98"/>
      <c r="AY33" s="98"/>
      <c r="AZ33" s="98"/>
      <c r="BA33" s="98"/>
      <c r="BB33" s="98"/>
      <c r="BC33" s="99"/>
      <c r="BD33" s="99"/>
      <c r="BE33" s="93">
        <f t="shared" si="5"/>
        <v>72</v>
      </c>
      <c r="BF33" s="81"/>
      <c r="BG33" s="22"/>
      <c r="BH33" s="22"/>
      <c r="BI33" s="22"/>
      <c r="BJ33" s="22"/>
      <c r="BK33" s="22"/>
      <c r="BL33" s="22"/>
    </row>
    <row r="34" spans="1:64" s="10" customFormat="1" ht="21.75" customHeight="1" thickBot="1">
      <c r="A34" s="137"/>
      <c r="B34" s="53" t="s">
        <v>51</v>
      </c>
      <c r="C34" s="54" t="s">
        <v>40</v>
      </c>
      <c r="D34" s="55" t="s">
        <v>20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09"/>
      <c r="S34" s="109">
        <v>36</v>
      </c>
      <c r="T34" s="109"/>
      <c r="U34" s="109"/>
      <c r="V34" s="109"/>
      <c r="W34" s="109"/>
      <c r="X34" s="110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2"/>
      <c r="AX34" s="112"/>
      <c r="AY34" s="112"/>
      <c r="AZ34" s="112"/>
      <c r="BA34" s="112"/>
      <c r="BB34" s="112"/>
      <c r="BC34" s="113"/>
      <c r="BD34" s="113"/>
      <c r="BE34" s="93">
        <f t="shared" si="5"/>
        <v>36</v>
      </c>
      <c r="BF34" s="81"/>
      <c r="BG34" s="22"/>
      <c r="BH34" s="22"/>
      <c r="BI34" s="22"/>
      <c r="BJ34" s="22"/>
      <c r="BK34" s="22"/>
      <c r="BL34" s="22"/>
    </row>
    <row r="35" spans="1:64" s="10" customFormat="1" ht="18" customHeight="1" thickBot="1">
      <c r="A35" s="137"/>
      <c r="B35" s="58" t="s">
        <v>52</v>
      </c>
      <c r="C35" s="58" t="s">
        <v>53</v>
      </c>
      <c r="D35" s="59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5"/>
      <c r="S35" s="115"/>
      <c r="T35" s="115"/>
      <c r="U35" s="115"/>
      <c r="V35" s="115"/>
      <c r="W35" s="115"/>
      <c r="X35" s="116"/>
      <c r="Y35" s="116">
        <v>36</v>
      </c>
      <c r="Z35" s="116">
        <v>36</v>
      </c>
      <c r="AA35" s="116">
        <v>36</v>
      </c>
      <c r="AB35" s="116">
        <v>36</v>
      </c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7"/>
      <c r="BE35" s="93">
        <v>144</v>
      </c>
      <c r="BF35" s="81"/>
      <c r="BG35" s="22"/>
      <c r="BH35" s="22"/>
      <c r="BI35" s="22"/>
      <c r="BJ35" s="22"/>
      <c r="BK35" s="22"/>
      <c r="BL35" s="22"/>
    </row>
    <row r="36" spans="1:64" s="10" customFormat="1" ht="42" customHeight="1" thickBot="1">
      <c r="A36" s="137"/>
      <c r="B36" s="58" t="s">
        <v>54</v>
      </c>
      <c r="C36" s="58" t="s">
        <v>55</v>
      </c>
      <c r="D36" s="59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5"/>
      <c r="S36" s="115"/>
      <c r="T36" s="115"/>
      <c r="U36" s="115"/>
      <c r="V36" s="115"/>
      <c r="W36" s="115"/>
      <c r="X36" s="116"/>
      <c r="Y36" s="116"/>
      <c r="Z36" s="116"/>
      <c r="AA36" s="116"/>
      <c r="AB36" s="116"/>
      <c r="AC36" s="185" t="s">
        <v>77</v>
      </c>
      <c r="AD36" s="186"/>
      <c r="AE36" s="186"/>
      <c r="AF36" s="187"/>
      <c r="AG36" s="185" t="s">
        <v>78</v>
      </c>
      <c r="AH36" s="187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7"/>
      <c r="BE36" s="108">
        <f t="shared" ref="BE36" si="26">SUM(D36:BD36)</f>
        <v>0</v>
      </c>
      <c r="BF36" s="81"/>
      <c r="BG36" s="22"/>
      <c r="BH36" s="22"/>
      <c r="BI36" s="22"/>
      <c r="BJ36" s="22"/>
      <c r="BK36" s="22"/>
      <c r="BL36" s="22"/>
    </row>
    <row r="37" spans="1:64" ht="11.25" customHeight="1">
      <c r="A37" s="137"/>
      <c r="B37" s="175" t="s">
        <v>28</v>
      </c>
      <c r="C37" s="176"/>
      <c r="D37" s="177"/>
      <c r="E37" s="172">
        <f t="shared" ref="E37" si="27">E7+E15</f>
        <v>36</v>
      </c>
      <c r="F37" s="172">
        <f t="shared" ref="F37:V37" si="28">F7+F15</f>
        <v>36</v>
      </c>
      <c r="G37" s="172">
        <f t="shared" si="28"/>
        <v>36</v>
      </c>
      <c r="H37" s="172">
        <f t="shared" si="28"/>
        <v>36</v>
      </c>
      <c r="I37" s="172">
        <f t="shared" si="28"/>
        <v>36</v>
      </c>
      <c r="J37" s="172">
        <f t="shared" si="28"/>
        <v>36</v>
      </c>
      <c r="K37" s="172">
        <f t="shared" si="28"/>
        <v>36</v>
      </c>
      <c r="L37" s="172">
        <f t="shared" si="28"/>
        <v>36</v>
      </c>
      <c r="M37" s="172">
        <f t="shared" si="28"/>
        <v>36</v>
      </c>
      <c r="N37" s="172">
        <f t="shared" si="28"/>
        <v>36</v>
      </c>
      <c r="O37" s="172">
        <f t="shared" si="28"/>
        <v>36</v>
      </c>
      <c r="P37" s="172">
        <f t="shared" si="28"/>
        <v>36</v>
      </c>
      <c r="Q37" s="172">
        <f t="shared" ref="Q37" si="29">Q7+Q15</f>
        <v>36</v>
      </c>
      <c r="R37" s="172">
        <f t="shared" si="28"/>
        <v>36</v>
      </c>
      <c r="S37" s="172">
        <f t="shared" si="28"/>
        <v>36</v>
      </c>
      <c r="T37" s="172">
        <f t="shared" si="28"/>
        <v>0</v>
      </c>
      <c r="U37" s="172">
        <f t="shared" si="28"/>
        <v>0</v>
      </c>
      <c r="V37" s="172">
        <f t="shared" si="28"/>
        <v>0</v>
      </c>
      <c r="W37" s="172">
        <f t="shared" ref="W37" si="30">W7+W15</f>
        <v>0</v>
      </c>
      <c r="X37" s="172">
        <f>X7+X15</f>
        <v>0</v>
      </c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83"/>
      <c r="AX37" s="183"/>
      <c r="AY37" s="183"/>
      <c r="AZ37" s="183"/>
      <c r="BA37" s="183"/>
      <c r="BB37" s="183"/>
      <c r="BC37" s="172"/>
      <c r="BD37" s="172"/>
      <c r="BE37" s="181">
        <v>540</v>
      </c>
      <c r="BF37" s="81"/>
      <c r="BG37" s="22"/>
      <c r="BH37" s="22"/>
      <c r="BI37" s="22"/>
      <c r="BJ37" s="22"/>
      <c r="BK37" s="22"/>
      <c r="BL37" s="22"/>
    </row>
    <row r="38" spans="1:64" ht="8.25" customHeight="1" thickBot="1">
      <c r="A38" s="137"/>
      <c r="B38" s="178"/>
      <c r="C38" s="179"/>
      <c r="D38" s="180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84"/>
      <c r="AX38" s="184"/>
      <c r="AY38" s="184"/>
      <c r="AZ38" s="184"/>
      <c r="BA38" s="184"/>
      <c r="BB38" s="184"/>
      <c r="BC38" s="173"/>
      <c r="BD38" s="173"/>
      <c r="BE38" s="182"/>
    </row>
    <row r="39" spans="1:64" ht="21.75" customHeight="1" thickBot="1">
      <c r="A39" s="137"/>
      <c r="B39" s="188" t="s">
        <v>29</v>
      </c>
      <c r="C39" s="189"/>
      <c r="D39" s="190"/>
      <c r="E39" s="88">
        <f t="shared" ref="E39:W39" si="31">E8+E16</f>
        <v>18</v>
      </c>
      <c r="F39" s="88">
        <f t="shared" si="31"/>
        <v>18</v>
      </c>
      <c r="G39" s="88">
        <f t="shared" si="31"/>
        <v>18</v>
      </c>
      <c r="H39" s="88">
        <f t="shared" si="31"/>
        <v>18</v>
      </c>
      <c r="I39" s="88">
        <f t="shared" si="31"/>
        <v>18</v>
      </c>
      <c r="J39" s="88">
        <f t="shared" si="31"/>
        <v>18</v>
      </c>
      <c r="K39" s="88">
        <f t="shared" si="31"/>
        <v>18</v>
      </c>
      <c r="L39" s="88">
        <f t="shared" si="31"/>
        <v>18</v>
      </c>
      <c r="M39" s="88">
        <f t="shared" si="31"/>
        <v>18</v>
      </c>
      <c r="N39" s="88">
        <f t="shared" si="31"/>
        <v>18</v>
      </c>
      <c r="O39" s="88">
        <f t="shared" si="31"/>
        <v>18</v>
      </c>
      <c r="P39" s="88">
        <f t="shared" si="31"/>
        <v>18</v>
      </c>
      <c r="Q39" s="88">
        <f t="shared" ref="Q39" si="32">Q8+Q16</f>
        <v>18</v>
      </c>
      <c r="R39" s="88">
        <f t="shared" si="31"/>
        <v>0</v>
      </c>
      <c r="S39" s="88">
        <f t="shared" si="31"/>
        <v>0</v>
      </c>
      <c r="T39" s="88">
        <f t="shared" si="31"/>
        <v>0</v>
      </c>
      <c r="U39" s="88">
        <f t="shared" si="31"/>
        <v>0</v>
      </c>
      <c r="V39" s="88">
        <f t="shared" si="31"/>
        <v>0</v>
      </c>
      <c r="W39" s="88">
        <f t="shared" si="31"/>
        <v>0</v>
      </c>
      <c r="X39" s="88">
        <f>X8+X16</f>
        <v>8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9"/>
      <c r="AX39" s="89"/>
      <c r="AY39" s="89"/>
      <c r="AZ39" s="89"/>
      <c r="BA39" s="89"/>
      <c r="BB39" s="89"/>
      <c r="BC39" s="88"/>
      <c r="BD39" s="88"/>
      <c r="BE39" s="118">
        <f t="shared" ref="BE39" si="33">SUM(D39:BD39)</f>
        <v>242</v>
      </c>
    </row>
    <row r="40" spans="1:64" ht="18" customHeight="1" thickBot="1">
      <c r="A40" s="137"/>
      <c r="B40" s="188" t="s">
        <v>30</v>
      </c>
      <c r="C40" s="189"/>
      <c r="D40" s="190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>
        <v>50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  <c r="AX40" s="89"/>
      <c r="AY40" s="89"/>
      <c r="AZ40" s="89"/>
      <c r="BA40" s="89"/>
      <c r="BB40" s="89"/>
      <c r="BC40" s="88"/>
      <c r="BD40" s="88"/>
      <c r="BE40" s="118">
        <f>SUM(F40:BD40)</f>
        <v>50</v>
      </c>
    </row>
    <row r="41" spans="1:64" ht="16.5" customHeight="1" thickBot="1">
      <c r="A41" s="138"/>
      <c r="B41" s="188" t="s">
        <v>31</v>
      </c>
      <c r="C41" s="189"/>
      <c r="D41" s="190"/>
      <c r="E41" s="119">
        <f t="shared" ref="E41:U41" si="34">E37+E39</f>
        <v>54</v>
      </c>
      <c r="F41" s="119">
        <f t="shared" si="34"/>
        <v>54</v>
      </c>
      <c r="G41" s="119">
        <f t="shared" si="34"/>
        <v>54</v>
      </c>
      <c r="H41" s="119">
        <f t="shared" si="34"/>
        <v>54</v>
      </c>
      <c r="I41" s="119">
        <f t="shared" si="34"/>
        <v>54</v>
      </c>
      <c r="J41" s="119">
        <f t="shared" si="34"/>
        <v>54</v>
      </c>
      <c r="K41" s="119">
        <f t="shared" si="34"/>
        <v>54</v>
      </c>
      <c r="L41" s="119">
        <f t="shared" si="34"/>
        <v>54</v>
      </c>
      <c r="M41" s="119">
        <f t="shared" si="34"/>
        <v>54</v>
      </c>
      <c r="N41" s="119">
        <f t="shared" si="34"/>
        <v>54</v>
      </c>
      <c r="O41" s="119">
        <f t="shared" si="34"/>
        <v>54</v>
      </c>
      <c r="P41" s="119">
        <f t="shared" si="34"/>
        <v>54</v>
      </c>
      <c r="Q41" s="119">
        <f t="shared" si="34"/>
        <v>54</v>
      </c>
      <c r="R41" s="119">
        <f t="shared" ref="R41:S41" si="35">R37+R39</f>
        <v>36</v>
      </c>
      <c r="S41" s="119">
        <f t="shared" si="35"/>
        <v>36</v>
      </c>
      <c r="T41" s="119">
        <f t="shared" si="34"/>
        <v>0</v>
      </c>
      <c r="U41" s="119">
        <f t="shared" si="34"/>
        <v>0</v>
      </c>
      <c r="V41" s="120"/>
      <c r="W41" s="120">
        <v>50</v>
      </c>
      <c r="X41" s="119">
        <v>0</v>
      </c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20"/>
      <c r="AX41" s="120"/>
      <c r="AY41" s="120"/>
      <c r="AZ41" s="120"/>
      <c r="BA41" s="120"/>
      <c r="BB41" s="120"/>
      <c r="BC41" s="119"/>
      <c r="BD41" s="119"/>
      <c r="BE41" s="118">
        <f>BE37+BE39+BE40</f>
        <v>832</v>
      </c>
    </row>
  </sheetData>
  <mergeCells count="106">
    <mergeCell ref="AC36:AF36"/>
    <mergeCell ref="AG36:AH36"/>
    <mergeCell ref="B39:D39"/>
    <mergeCell ref="B40:D40"/>
    <mergeCell ref="B41:D41"/>
    <mergeCell ref="AZ37:AZ38"/>
    <mergeCell ref="BA37:BA38"/>
    <mergeCell ref="BB37:BB38"/>
    <mergeCell ref="BC37:BC38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AN37:AN38"/>
    <mergeCell ref="AO37:AO38"/>
    <mergeCell ref="AP37:AP38"/>
    <mergeCell ref="AQ37:AQ38"/>
    <mergeCell ref="AR37:AR38"/>
    <mergeCell ref="AS37:AS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L37:L38"/>
    <mergeCell ref="M37:M38"/>
    <mergeCell ref="N37:N38"/>
    <mergeCell ref="O37:O38"/>
    <mergeCell ref="B37:D38"/>
    <mergeCell ref="E37:E38"/>
    <mergeCell ref="F37:F38"/>
    <mergeCell ref="G37:G38"/>
    <mergeCell ref="H37:H38"/>
    <mergeCell ref="I37:I38"/>
    <mergeCell ref="J37:J38"/>
    <mergeCell ref="B21:B22"/>
    <mergeCell ref="C21:C22"/>
    <mergeCell ref="B27:B28"/>
    <mergeCell ref="C27:C28"/>
    <mergeCell ref="K37:K38"/>
    <mergeCell ref="A7:A41"/>
    <mergeCell ref="B7:B8"/>
    <mergeCell ref="C7:C8"/>
    <mergeCell ref="B9:B10"/>
    <mergeCell ref="C9:C10"/>
    <mergeCell ref="B23:B24"/>
    <mergeCell ref="C23:C24"/>
    <mergeCell ref="B25:B26"/>
    <mergeCell ref="C25:C26"/>
    <mergeCell ref="B17:B18"/>
    <mergeCell ref="B30:B31"/>
    <mergeCell ref="C30:C31"/>
    <mergeCell ref="B32:B33"/>
    <mergeCell ref="C32:C33"/>
    <mergeCell ref="B13:B14"/>
    <mergeCell ref="C13:C14"/>
    <mergeCell ref="B15:B16"/>
    <mergeCell ref="C15:C16"/>
    <mergeCell ref="B11:B12"/>
    <mergeCell ref="B19:B20"/>
    <mergeCell ref="C19:C20"/>
    <mergeCell ref="A2:A4"/>
    <mergeCell ref="B2:B4"/>
    <mergeCell ref="C2:C4"/>
    <mergeCell ref="D2:D4"/>
    <mergeCell ref="N2:Q2"/>
    <mergeCell ref="BA2:BD2"/>
    <mergeCell ref="E3:BD3"/>
    <mergeCell ref="A5:BD5"/>
    <mergeCell ref="AN2:AQ2"/>
    <mergeCell ref="AA2:AD2"/>
    <mergeCell ref="E2:H2"/>
    <mergeCell ref="AJ2:AL2"/>
    <mergeCell ref="S2:U2"/>
    <mergeCell ref="W2:Z2"/>
    <mergeCell ref="AS2:AU2"/>
    <mergeCell ref="J2:L2"/>
    <mergeCell ref="AE2:AH2"/>
    <mergeCell ref="AW2:AZ2"/>
    <mergeCell ref="A1:BE1"/>
    <mergeCell ref="C11:C12"/>
    <mergeCell ref="C17:C18"/>
    <mergeCell ref="BE2:BE6"/>
  </mergeCells>
  <hyperlinks>
    <hyperlink ref="BE2" location="_ftn1" display="_ftn1"/>
  </hyperlinks>
  <pageMargins left="0" right="0" top="0" bottom="0" header="0" footer="0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zoomScale="50" zoomScaleNormal="50" zoomScaleSheetLayoutView="76" zoomScalePageLayoutView="53" workbookViewId="0">
      <selection activeCell="BH12" sqref="BH12"/>
    </sheetView>
  </sheetViews>
  <sheetFormatPr defaultRowHeight="18.75"/>
  <cols>
    <col min="1" max="1" width="4.42578125" customWidth="1"/>
    <col min="2" max="2" width="14.5703125" customWidth="1"/>
    <col min="3" max="3" width="42.28515625" customWidth="1"/>
    <col min="4" max="4" width="13" customWidth="1"/>
    <col min="5" max="16" width="4" customWidth="1"/>
    <col min="17" max="17" width="7.28515625" customWidth="1"/>
    <col min="18" max="19" width="7.28515625" style="21" customWidth="1"/>
    <col min="20" max="21" width="3.42578125" style="21" customWidth="1"/>
    <col min="22" max="22" width="3.28515625" style="21" customWidth="1"/>
    <col min="23" max="23" width="4.28515625" style="21" customWidth="1"/>
    <col min="24" max="24" width="7.28515625" style="21" customWidth="1"/>
    <col min="25" max="28" width="3.85546875" style="21" customWidth="1"/>
    <col min="29" max="32" width="5.42578125" style="21" customWidth="1"/>
    <col min="33" max="34" width="6.28515625" style="21" customWidth="1"/>
    <col min="35" max="54" width="3.28515625" style="21" customWidth="1"/>
    <col min="55" max="56" width="3.28515625" customWidth="1"/>
    <col min="57" max="57" width="11.85546875" customWidth="1"/>
    <col min="58" max="58" width="9.140625" style="80"/>
    <col min="257" max="257" width="4.42578125" customWidth="1"/>
    <col min="258" max="258" width="10.140625" customWidth="1"/>
    <col min="259" max="259" width="35.7109375" customWidth="1"/>
    <col min="260" max="260" width="9.85546875" customWidth="1"/>
    <col min="261" max="312" width="5.140625" customWidth="1"/>
    <col min="313" max="313" width="11.85546875" customWidth="1"/>
    <col min="513" max="513" width="4.42578125" customWidth="1"/>
    <col min="514" max="514" width="10.140625" customWidth="1"/>
    <col min="515" max="515" width="35.7109375" customWidth="1"/>
    <col min="516" max="516" width="9.85546875" customWidth="1"/>
    <col min="517" max="568" width="5.140625" customWidth="1"/>
    <col min="569" max="569" width="11.85546875" customWidth="1"/>
    <col min="769" max="769" width="4.42578125" customWidth="1"/>
    <col min="770" max="770" width="10.140625" customWidth="1"/>
    <col min="771" max="771" width="35.7109375" customWidth="1"/>
    <col min="772" max="772" width="9.85546875" customWidth="1"/>
    <col min="773" max="824" width="5.140625" customWidth="1"/>
    <col min="825" max="825" width="11.85546875" customWidth="1"/>
    <col min="1025" max="1025" width="4.42578125" customWidth="1"/>
    <col min="1026" max="1026" width="10.140625" customWidth="1"/>
    <col min="1027" max="1027" width="35.7109375" customWidth="1"/>
    <col min="1028" max="1028" width="9.85546875" customWidth="1"/>
    <col min="1029" max="1080" width="5.140625" customWidth="1"/>
    <col min="1081" max="1081" width="11.85546875" customWidth="1"/>
    <col min="1281" max="1281" width="4.42578125" customWidth="1"/>
    <col min="1282" max="1282" width="10.140625" customWidth="1"/>
    <col min="1283" max="1283" width="35.7109375" customWidth="1"/>
    <col min="1284" max="1284" width="9.85546875" customWidth="1"/>
    <col min="1285" max="1336" width="5.140625" customWidth="1"/>
    <col min="1337" max="1337" width="11.85546875" customWidth="1"/>
    <col min="1537" max="1537" width="4.42578125" customWidth="1"/>
    <col min="1538" max="1538" width="10.140625" customWidth="1"/>
    <col min="1539" max="1539" width="35.7109375" customWidth="1"/>
    <col min="1540" max="1540" width="9.85546875" customWidth="1"/>
    <col min="1541" max="1592" width="5.140625" customWidth="1"/>
    <col min="1593" max="1593" width="11.85546875" customWidth="1"/>
    <col min="1793" max="1793" width="4.42578125" customWidth="1"/>
    <col min="1794" max="1794" width="10.140625" customWidth="1"/>
    <col min="1795" max="1795" width="35.7109375" customWidth="1"/>
    <col min="1796" max="1796" width="9.85546875" customWidth="1"/>
    <col min="1797" max="1848" width="5.140625" customWidth="1"/>
    <col min="1849" max="1849" width="11.85546875" customWidth="1"/>
    <col min="2049" max="2049" width="4.42578125" customWidth="1"/>
    <col min="2050" max="2050" width="10.140625" customWidth="1"/>
    <col min="2051" max="2051" width="35.7109375" customWidth="1"/>
    <col min="2052" max="2052" width="9.85546875" customWidth="1"/>
    <col min="2053" max="2104" width="5.140625" customWidth="1"/>
    <col min="2105" max="2105" width="11.85546875" customWidth="1"/>
    <col min="2305" max="2305" width="4.42578125" customWidth="1"/>
    <col min="2306" max="2306" width="10.140625" customWidth="1"/>
    <col min="2307" max="2307" width="35.7109375" customWidth="1"/>
    <col min="2308" max="2308" width="9.85546875" customWidth="1"/>
    <col min="2309" max="2360" width="5.140625" customWidth="1"/>
    <col min="2361" max="2361" width="11.85546875" customWidth="1"/>
    <col min="2561" max="2561" width="4.42578125" customWidth="1"/>
    <col min="2562" max="2562" width="10.140625" customWidth="1"/>
    <col min="2563" max="2563" width="35.7109375" customWidth="1"/>
    <col min="2564" max="2564" width="9.85546875" customWidth="1"/>
    <col min="2565" max="2616" width="5.140625" customWidth="1"/>
    <col min="2617" max="2617" width="11.85546875" customWidth="1"/>
    <col min="2817" max="2817" width="4.42578125" customWidth="1"/>
    <col min="2818" max="2818" width="10.140625" customWidth="1"/>
    <col min="2819" max="2819" width="35.7109375" customWidth="1"/>
    <col min="2820" max="2820" width="9.85546875" customWidth="1"/>
    <col min="2821" max="2872" width="5.140625" customWidth="1"/>
    <col min="2873" max="2873" width="11.85546875" customWidth="1"/>
    <col min="3073" max="3073" width="4.42578125" customWidth="1"/>
    <col min="3074" max="3074" width="10.140625" customWidth="1"/>
    <col min="3075" max="3075" width="35.7109375" customWidth="1"/>
    <col min="3076" max="3076" width="9.85546875" customWidth="1"/>
    <col min="3077" max="3128" width="5.140625" customWidth="1"/>
    <col min="3129" max="3129" width="11.85546875" customWidth="1"/>
    <col min="3329" max="3329" width="4.42578125" customWidth="1"/>
    <col min="3330" max="3330" width="10.140625" customWidth="1"/>
    <col min="3331" max="3331" width="35.7109375" customWidth="1"/>
    <col min="3332" max="3332" width="9.85546875" customWidth="1"/>
    <col min="3333" max="3384" width="5.140625" customWidth="1"/>
    <col min="3385" max="3385" width="11.85546875" customWidth="1"/>
    <col min="3585" max="3585" width="4.42578125" customWidth="1"/>
    <col min="3586" max="3586" width="10.140625" customWidth="1"/>
    <col min="3587" max="3587" width="35.7109375" customWidth="1"/>
    <col min="3588" max="3588" width="9.85546875" customWidth="1"/>
    <col min="3589" max="3640" width="5.140625" customWidth="1"/>
    <col min="3641" max="3641" width="11.85546875" customWidth="1"/>
    <col min="3841" max="3841" width="4.42578125" customWidth="1"/>
    <col min="3842" max="3842" width="10.140625" customWidth="1"/>
    <col min="3843" max="3843" width="35.7109375" customWidth="1"/>
    <col min="3844" max="3844" width="9.85546875" customWidth="1"/>
    <col min="3845" max="3896" width="5.140625" customWidth="1"/>
    <col min="3897" max="3897" width="11.85546875" customWidth="1"/>
    <col min="4097" max="4097" width="4.42578125" customWidth="1"/>
    <col min="4098" max="4098" width="10.140625" customWidth="1"/>
    <col min="4099" max="4099" width="35.7109375" customWidth="1"/>
    <col min="4100" max="4100" width="9.85546875" customWidth="1"/>
    <col min="4101" max="4152" width="5.140625" customWidth="1"/>
    <col min="4153" max="4153" width="11.85546875" customWidth="1"/>
    <col min="4353" max="4353" width="4.42578125" customWidth="1"/>
    <col min="4354" max="4354" width="10.140625" customWidth="1"/>
    <col min="4355" max="4355" width="35.7109375" customWidth="1"/>
    <col min="4356" max="4356" width="9.85546875" customWidth="1"/>
    <col min="4357" max="4408" width="5.140625" customWidth="1"/>
    <col min="4409" max="4409" width="11.85546875" customWidth="1"/>
    <col min="4609" max="4609" width="4.42578125" customWidth="1"/>
    <col min="4610" max="4610" width="10.140625" customWidth="1"/>
    <col min="4611" max="4611" width="35.7109375" customWidth="1"/>
    <col min="4612" max="4612" width="9.85546875" customWidth="1"/>
    <col min="4613" max="4664" width="5.140625" customWidth="1"/>
    <col min="4665" max="4665" width="11.85546875" customWidth="1"/>
    <col min="4865" max="4865" width="4.42578125" customWidth="1"/>
    <col min="4866" max="4866" width="10.140625" customWidth="1"/>
    <col min="4867" max="4867" width="35.7109375" customWidth="1"/>
    <col min="4868" max="4868" width="9.85546875" customWidth="1"/>
    <col min="4869" max="4920" width="5.140625" customWidth="1"/>
    <col min="4921" max="4921" width="11.85546875" customWidth="1"/>
    <col min="5121" max="5121" width="4.42578125" customWidth="1"/>
    <col min="5122" max="5122" width="10.140625" customWidth="1"/>
    <col min="5123" max="5123" width="35.7109375" customWidth="1"/>
    <col min="5124" max="5124" width="9.85546875" customWidth="1"/>
    <col min="5125" max="5176" width="5.140625" customWidth="1"/>
    <col min="5177" max="5177" width="11.85546875" customWidth="1"/>
    <col min="5377" max="5377" width="4.42578125" customWidth="1"/>
    <col min="5378" max="5378" width="10.140625" customWidth="1"/>
    <col min="5379" max="5379" width="35.7109375" customWidth="1"/>
    <col min="5380" max="5380" width="9.85546875" customWidth="1"/>
    <col min="5381" max="5432" width="5.140625" customWidth="1"/>
    <col min="5433" max="5433" width="11.85546875" customWidth="1"/>
    <col min="5633" max="5633" width="4.42578125" customWidth="1"/>
    <col min="5634" max="5634" width="10.140625" customWidth="1"/>
    <col min="5635" max="5635" width="35.7109375" customWidth="1"/>
    <col min="5636" max="5636" width="9.85546875" customWidth="1"/>
    <col min="5637" max="5688" width="5.140625" customWidth="1"/>
    <col min="5689" max="5689" width="11.85546875" customWidth="1"/>
    <col min="5889" max="5889" width="4.42578125" customWidth="1"/>
    <col min="5890" max="5890" width="10.140625" customWidth="1"/>
    <col min="5891" max="5891" width="35.7109375" customWidth="1"/>
    <col min="5892" max="5892" width="9.85546875" customWidth="1"/>
    <col min="5893" max="5944" width="5.140625" customWidth="1"/>
    <col min="5945" max="5945" width="11.85546875" customWidth="1"/>
    <col min="6145" max="6145" width="4.42578125" customWidth="1"/>
    <col min="6146" max="6146" width="10.140625" customWidth="1"/>
    <col min="6147" max="6147" width="35.7109375" customWidth="1"/>
    <col min="6148" max="6148" width="9.85546875" customWidth="1"/>
    <col min="6149" max="6200" width="5.140625" customWidth="1"/>
    <col min="6201" max="6201" width="11.85546875" customWidth="1"/>
    <col min="6401" max="6401" width="4.42578125" customWidth="1"/>
    <col min="6402" max="6402" width="10.140625" customWidth="1"/>
    <col min="6403" max="6403" width="35.7109375" customWidth="1"/>
    <col min="6404" max="6404" width="9.85546875" customWidth="1"/>
    <col min="6405" max="6456" width="5.140625" customWidth="1"/>
    <col min="6457" max="6457" width="11.85546875" customWidth="1"/>
    <col min="6657" max="6657" width="4.42578125" customWidth="1"/>
    <col min="6658" max="6658" width="10.140625" customWidth="1"/>
    <col min="6659" max="6659" width="35.7109375" customWidth="1"/>
    <col min="6660" max="6660" width="9.85546875" customWidth="1"/>
    <col min="6661" max="6712" width="5.140625" customWidth="1"/>
    <col min="6713" max="6713" width="11.85546875" customWidth="1"/>
    <col min="6913" max="6913" width="4.42578125" customWidth="1"/>
    <col min="6914" max="6914" width="10.140625" customWidth="1"/>
    <col min="6915" max="6915" width="35.7109375" customWidth="1"/>
    <col min="6916" max="6916" width="9.85546875" customWidth="1"/>
    <col min="6917" max="6968" width="5.140625" customWidth="1"/>
    <col min="6969" max="6969" width="11.85546875" customWidth="1"/>
    <col min="7169" max="7169" width="4.42578125" customWidth="1"/>
    <col min="7170" max="7170" width="10.140625" customWidth="1"/>
    <col min="7171" max="7171" width="35.7109375" customWidth="1"/>
    <col min="7172" max="7172" width="9.85546875" customWidth="1"/>
    <col min="7173" max="7224" width="5.140625" customWidth="1"/>
    <col min="7225" max="7225" width="11.85546875" customWidth="1"/>
    <col min="7425" max="7425" width="4.42578125" customWidth="1"/>
    <col min="7426" max="7426" width="10.140625" customWidth="1"/>
    <col min="7427" max="7427" width="35.7109375" customWidth="1"/>
    <col min="7428" max="7428" width="9.85546875" customWidth="1"/>
    <col min="7429" max="7480" width="5.140625" customWidth="1"/>
    <col min="7481" max="7481" width="11.85546875" customWidth="1"/>
    <col min="7681" max="7681" width="4.42578125" customWidth="1"/>
    <col min="7682" max="7682" width="10.140625" customWidth="1"/>
    <col min="7683" max="7683" width="35.7109375" customWidth="1"/>
    <col min="7684" max="7684" width="9.85546875" customWidth="1"/>
    <col min="7685" max="7736" width="5.140625" customWidth="1"/>
    <col min="7737" max="7737" width="11.85546875" customWidth="1"/>
    <col min="7937" max="7937" width="4.42578125" customWidth="1"/>
    <col min="7938" max="7938" width="10.140625" customWidth="1"/>
    <col min="7939" max="7939" width="35.7109375" customWidth="1"/>
    <col min="7940" max="7940" width="9.85546875" customWidth="1"/>
    <col min="7941" max="7992" width="5.140625" customWidth="1"/>
    <col min="7993" max="7993" width="11.85546875" customWidth="1"/>
    <col min="8193" max="8193" width="4.42578125" customWidth="1"/>
    <col min="8194" max="8194" width="10.140625" customWidth="1"/>
    <col min="8195" max="8195" width="35.7109375" customWidth="1"/>
    <col min="8196" max="8196" width="9.85546875" customWidth="1"/>
    <col min="8197" max="8248" width="5.140625" customWidth="1"/>
    <col min="8249" max="8249" width="11.85546875" customWidth="1"/>
    <col min="8449" max="8449" width="4.42578125" customWidth="1"/>
    <col min="8450" max="8450" width="10.140625" customWidth="1"/>
    <col min="8451" max="8451" width="35.7109375" customWidth="1"/>
    <col min="8452" max="8452" width="9.85546875" customWidth="1"/>
    <col min="8453" max="8504" width="5.140625" customWidth="1"/>
    <col min="8505" max="8505" width="11.85546875" customWidth="1"/>
    <col min="8705" max="8705" width="4.42578125" customWidth="1"/>
    <col min="8706" max="8706" width="10.140625" customWidth="1"/>
    <col min="8707" max="8707" width="35.7109375" customWidth="1"/>
    <col min="8708" max="8708" width="9.85546875" customWidth="1"/>
    <col min="8709" max="8760" width="5.140625" customWidth="1"/>
    <col min="8761" max="8761" width="11.85546875" customWidth="1"/>
    <col min="8961" max="8961" width="4.42578125" customWidth="1"/>
    <col min="8962" max="8962" width="10.140625" customWidth="1"/>
    <col min="8963" max="8963" width="35.7109375" customWidth="1"/>
    <col min="8964" max="8964" width="9.85546875" customWidth="1"/>
    <col min="8965" max="9016" width="5.140625" customWidth="1"/>
    <col min="9017" max="9017" width="11.85546875" customWidth="1"/>
    <col min="9217" max="9217" width="4.42578125" customWidth="1"/>
    <col min="9218" max="9218" width="10.140625" customWidth="1"/>
    <col min="9219" max="9219" width="35.7109375" customWidth="1"/>
    <col min="9220" max="9220" width="9.85546875" customWidth="1"/>
    <col min="9221" max="9272" width="5.140625" customWidth="1"/>
    <col min="9273" max="9273" width="11.85546875" customWidth="1"/>
    <col min="9473" max="9473" width="4.42578125" customWidth="1"/>
    <col min="9474" max="9474" width="10.140625" customWidth="1"/>
    <col min="9475" max="9475" width="35.7109375" customWidth="1"/>
    <col min="9476" max="9476" width="9.85546875" customWidth="1"/>
    <col min="9477" max="9528" width="5.140625" customWidth="1"/>
    <col min="9529" max="9529" width="11.85546875" customWidth="1"/>
    <col min="9729" max="9729" width="4.42578125" customWidth="1"/>
    <col min="9730" max="9730" width="10.140625" customWidth="1"/>
    <col min="9731" max="9731" width="35.7109375" customWidth="1"/>
    <col min="9732" max="9732" width="9.85546875" customWidth="1"/>
    <col min="9733" max="9784" width="5.140625" customWidth="1"/>
    <col min="9785" max="9785" width="11.85546875" customWidth="1"/>
    <col min="9985" max="9985" width="4.42578125" customWidth="1"/>
    <col min="9986" max="9986" width="10.140625" customWidth="1"/>
    <col min="9987" max="9987" width="35.7109375" customWidth="1"/>
    <col min="9988" max="9988" width="9.85546875" customWidth="1"/>
    <col min="9989" max="10040" width="5.140625" customWidth="1"/>
    <col min="10041" max="10041" width="11.85546875" customWidth="1"/>
    <col min="10241" max="10241" width="4.42578125" customWidth="1"/>
    <col min="10242" max="10242" width="10.140625" customWidth="1"/>
    <col min="10243" max="10243" width="35.7109375" customWidth="1"/>
    <col min="10244" max="10244" width="9.85546875" customWidth="1"/>
    <col min="10245" max="10296" width="5.140625" customWidth="1"/>
    <col min="10297" max="10297" width="11.85546875" customWidth="1"/>
    <col min="10497" max="10497" width="4.42578125" customWidth="1"/>
    <col min="10498" max="10498" width="10.140625" customWidth="1"/>
    <col min="10499" max="10499" width="35.7109375" customWidth="1"/>
    <col min="10500" max="10500" width="9.85546875" customWidth="1"/>
    <col min="10501" max="10552" width="5.140625" customWidth="1"/>
    <col min="10553" max="10553" width="11.85546875" customWidth="1"/>
    <col min="10753" max="10753" width="4.42578125" customWidth="1"/>
    <col min="10754" max="10754" width="10.140625" customWidth="1"/>
    <col min="10755" max="10755" width="35.7109375" customWidth="1"/>
    <col min="10756" max="10756" width="9.85546875" customWidth="1"/>
    <col min="10757" max="10808" width="5.140625" customWidth="1"/>
    <col min="10809" max="10809" width="11.85546875" customWidth="1"/>
    <col min="11009" max="11009" width="4.42578125" customWidth="1"/>
    <col min="11010" max="11010" width="10.140625" customWidth="1"/>
    <col min="11011" max="11011" width="35.7109375" customWidth="1"/>
    <col min="11012" max="11012" width="9.85546875" customWidth="1"/>
    <col min="11013" max="11064" width="5.140625" customWidth="1"/>
    <col min="11065" max="11065" width="11.85546875" customWidth="1"/>
    <col min="11265" max="11265" width="4.42578125" customWidth="1"/>
    <col min="11266" max="11266" width="10.140625" customWidth="1"/>
    <col min="11267" max="11267" width="35.7109375" customWidth="1"/>
    <col min="11268" max="11268" width="9.85546875" customWidth="1"/>
    <col min="11269" max="11320" width="5.140625" customWidth="1"/>
    <col min="11321" max="11321" width="11.85546875" customWidth="1"/>
    <col min="11521" max="11521" width="4.42578125" customWidth="1"/>
    <col min="11522" max="11522" width="10.140625" customWidth="1"/>
    <col min="11523" max="11523" width="35.7109375" customWidth="1"/>
    <col min="11524" max="11524" width="9.85546875" customWidth="1"/>
    <col min="11525" max="11576" width="5.140625" customWidth="1"/>
    <col min="11577" max="11577" width="11.85546875" customWidth="1"/>
    <col min="11777" max="11777" width="4.42578125" customWidth="1"/>
    <col min="11778" max="11778" width="10.140625" customWidth="1"/>
    <col min="11779" max="11779" width="35.7109375" customWidth="1"/>
    <col min="11780" max="11780" width="9.85546875" customWidth="1"/>
    <col min="11781" max="11832" width="5.140625" customWidth="1"/>
    <col min="11833" max="11833" width="11.85546875" customWidth="1"/>
    <col min="12033" max="12033" width="4.42578125" customWidth="1"/>
    <col min="12034" max="12034" width="10.140625" customWidth="1"/>
    <col min="12035" max="12035" width="35.7109375" customWidth="1"/>
    <col min="12036" max="12036" width="9.85546875" customWidth="1"/>
    <col min="12037" max="12088" width="5.140625" customWidth="1"/>
    <col min="12089" max="12089" width="11.85546875" customWidth="1"/>
    <col min="12289" max="12289" width="4.42578125" customWidth="1"/>
    <col min="12290" max="12290" width="10.140625" customWidth="1"/>
    <col min="12291" max="12291" width="35.7109375" customWidth="1"/>
    <col min="12292" max="12292" width="9.85546875" customWidth="1"/>
    <col min="12293" max="12344" width="5.140625" customWidth="1"/>
    <col min="12345" max="12345" width="11.85546875" customWidth="1"/>
    <col min="12545" max="12545" width="4.42578125" customWidth="1"/>
    <col min="12546" max="12546" width="10.140625" customWidth="1"/>
    <col min="12547" max="12547" width="35.7109375" customWidth="1"/>
    <col min="12548" max="12548" width="9.85546875" customWidth="1"/>
    <col min="12549" max="12600" width="5.140625" customWidth="1"/>
    <col min="12601" max="12601" width="11.85546875" customWidth="1"/>
    <col min="12801" max="12801" width="4.42578125" customWidth="1"/>
    <col min="12802" max="12802" width="10.140625" customWidth="1"/>
    <col min="12803" max="12803" width="35.7109375" customWidth="1"/>
    <col min="12804" max="12804" width="9.85546875" customWidth="1"/>
    <col min="12805" max="12856" width="5.140625" customWidth="1"/>
    <col min="12857" max="12857" width="11.85546875" customWidth="1"/>
    <col min="13057" max="13057" width="4.42578125" customWidth="1"/>
    <col min="13058" max="13058" width="10.140625" customWidth="1"/>
    <col min="13059" max="13059" width="35.7109375" customWidth="1"/>
    <col min="13060" max="13060" width="9.85546875" customWidth="1"/>
    <col min="13061" max="13112" width="5.140625" customWidth="1"/>
    <col min="13113" max="13113" width="11.85546875" customWidth="1"/>
    <col min="13313" max="13313" width="4.42578125" customWidth="1"/>
    <col min="13314" max="13314" width="10.140625" customWidth="1"/>
    <col min="13315" max="13315" width="35.7109375" customWidth="1"/>
    <col min="13316" max="13316" width="9.85546875" customWidth="1"/>
    <col min="13317" max="13368" width="5.140625" customWidth="1"/>
    <col min="13369" max="13369" width="11.85546875" customWidth="1"/>
    <col min="13569" max="13569" width="4.42578125" customWidth="1"/>
    <col min="13570" max="13570" width="10.140625" customWidth="1"/>
    <col min="13571" max="13571" width="35.7109375" customWidth="1"/>
    <col min="13572" max="13572" width="9.85546875" customWidth="1"/>
    <col min="13573" max="13624" width="5.140625" customWidth="1"/>
    <col min="13625" max="13625" width="11.85546875" customWidth="1"/>
    <col min="13825" max="13825" width="4.42578125" customWidth="1"/>
    <col min="13826" max="13826" width="10.140625" customWidth="1"/>
    <col min="13827" max="13827" width="35.7109375" customWidth="1"/>
    <col min="13828" max="13828" width="9.85546875" customWidth="1"/>
    <col min="13829" max="13880" width="5.140625" customWidth="1"/>
    <col min="13881" max="13881" width="11.85546875" customWidth="1"/>
    <col min="14081" max="14081" width="4.42578125" customWidth="1"/>
    <col min="14082" max="14082" width="10.140625" customWidth="1"/>
    <col min="14083" max="14083" width="35.7109375" customWidth="1"/>
    <col min="14084" max="14084" width="9.85546875" customWidth="1"/>
    <col min="14085" max="14136" width="5.140625" customWidth="1"/>
    <col min="14137" max="14137" width="11.85546875" customWidth="1"/>
    <col min="14337" max="14337" width="4.42578125" customWidth="1"/>
    <col min="14338" max="14338" width="10.140625" customWidth="1"/>
    <col min="14339" max="14339" width="35.7109375" customWidth="1"/>
    <col min="14340" max="14340" width="9.85546875" customWidth="1"/>
    <col min="14341" max="14392" width="5.140625" customWidth="1"/>
    <col min="14393" max="14393" width="11.85546875" customWidth="1"/>
    <col min="14593" max="14593" width="4.42578125" customWidth="1"/>
    <col min="14594" max="14594" width="10.140625" customWidth="1"/>
    <col min="14595" max="14595" width="35.7109375" customWidth="1"/>
    <col min="14596" max="14596" width="9.85546875" customWidth="1"/>
    <col min="14597" max="14648" width="5.140625" customWidth="1"/>
    <col min="14649" max="14649" width="11.85546875" customWidth="1"/>
    <col min="14849" max="14849" width="4.42578125" customWidth="1"/>
    <col min="14850" max="14850" width="10.140625" customWidth="1"/>
    <col min="14851" max="14851" width="35.7109375" customWidth="1"/>
    <col min="14852" max="14852" width="9.85546875" customWidth="1"/>
    <col min="14853" max="14904" width="5.140625" customWidth="1"/>
    <col min="14905" max="14905" width="11.85546875" customWidth="1"/>
    <col min="15105" max="15105" width="4.42578125" customWidth="1"/>
    <col min="15106" max="15106" width="10.140625" customWidth="1"/>
    <col min="15107" max="15107" width="35.7109375" customWidth="1"/>
    <col min="15108" max="15108" width="9.85546875" customWidth="1"/>
    <col min="15109" max="15160" width="5.140625" customWidth="1"/>
    <col min="15161" max="15161" width="11.85546875" customWidth="1"/>
    <col min="15361" max="15361" width="4.42578125" customWidth="1"/>
    <col min="15362" max="15362" width="10.140625" customWidth="1"/>
    <col min="15363" max="15363" width="35.7109375" customWidth="1"/>
    <col min="15364" max="15364" width="9.85546875" customWidth="1"/>
    <col min="15365" max="15416" width="5.140625" customWidth="1"/>
    <col min="15417" max="15417" width="11.85546875" customWidth="1"/>
    <col min="15617" max="15617" width="4.42578125" customWidth="1"/>
    <col min="15618" max="15618" width="10.140625" customWidth="1"/>
    <col min="15619" max="15619" width="35.7109375" customWidth="1"/>
    <col min="15620" max="15620" width="9.85546875" customWidth="1"/>
    <col min="15621" max="15672" width="5.140625" customWidth="1"/>
    <col min="15673" max="15673" width="11.85546875" customWidth="1"/>
    <col min="15873" max="15873" width="4.42578125" customWidth="1"/>
    <col min="15874" max="15874" width="10.140625" customWidth="1"/>
    <col min="15875" max="15875" width="35.7109375" customWidth="1"/>
    <col min="15876" max="15876" width="9.85546875" customWidth="1"/>
    <col min="15877" max="15928" width="5.140625" customWidth="1"/>
    <col min="15929" max="15929" width="11.85546875" customWidth="1"/>
    <col min="16129" max="16129" width="4.42578125" customWidth="1"/>
    <col min="16130" max="16130" width="10.140625" customWidth="1"/>
    <col min="16131" max="16131" width="35.7109375" customWidth="1"/>
    <col min="16132" max="16132" width="9.85546875" customWidth="1"/>
    <col min="16133" max="16184" width="5.140625" customWidth="1"/>
    <col min="16185" max="16185" width="11.85546875" customWidth="1"/>
  </cols>
  <sheetData>
    <row r="1" spans="1:64" ht="73.5" customHeight="1" thickBot="1">
      <c r="A1" s="166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8"/>
      <c r="BF1" s="81"/>
      <c r="BG1" s="22"/>
      <c r="BH1" s="22"/>
      <c r="BI1" s="22"/>
      <c r="BJ1" s="22"/>
      <c r="BK1" s="22"/>
      <c r="BL1" s="22"/>
    </row>
    <row r="2" spans="1:64" ht="70.5" customHeight="1" thickBot="1">
      <c r="A2" s="143" t="s">
        <v>0</v>
      </c>
      <c r="B2" s="143" t="s">
        <v>1</v>
      </c>
      <c r="C2" s="143" t="s">
        <v>2</v>
      </c>
      <c r="D2" s="143" t="s">
        <v>3</v>
      </c>
      <c r="E2" s="146" t="s">
        <v>4</v>
      </c>
      <c r="F2" s="147"/>
      <c r="G2" s="147"/>
      <c r="H2" s="148"/>
      <c r="I2" s="121" t="s">
        <v>80</v>
      </c>
      <c r="J2" s="146" t="s">
        <v>5</v>
      </c>
      <c r="K2" s="147"/>
      <c r="L2" s="147"/>
      <c r="M2" s="121" t="s">
        <v>81</v>
      </c>
      <c r="N2" s="146" t="s">
        <v>6</v>
      </c>
      <c r="O2" s="147"/>
      <c r="P2" s="147"/>
      <c r="Q2" s="148"/>
      <c r="R2" s="121" t="s">
        <v>82</v>
      </c>
      <c r="S2" s="147" t="s">
        <v>7</v>
      </c>
      <c r="T2" s="147"/>
      <c r="U2" s="148"/>
      <c r="V2" s="121" t="s">
        <v>83</v>
      </c>
      <c r="W2" s="146" t="s">
        <v>8</v>
      </c>
      <c r="X2" s="147"/>
      <c r="Y2" s="147"/>
      <c r="Z2" s="148"/>
      <c r="AA2" s="146" t="s">
        <v>9</v>
      </c>
      <c r="AB2" s="147"/>
      <c r="AC2" s="147"/>
      <c r="AD2" s="148"/>
      <c r="AE2" s="146" t="s">
        <v>10</v>
      </c>
      <c r="AF2" s="147"/>
      <c r="AG2" s="147"/>
      <c r="AH2" s="148"/>
      <c r="AI2" s="121" t="s">
        <v>84</v>
      </c>
      <c r="AJ2" s="146" t="s">
        <v>11</v>
      </c>
      <c r="AK2" s="147"/>
      <c r="AL2" s="148"/>
      <c r="AM2" s="121" t="s">
        <v>85</v>
      </c>
      <c r="AN2" s="146" t="s">
        <v>12</v>
      </c>
      <c r="AO2" s="147"/>
      <c r="AP2" s="147"/>
      <c r="AQ2" s="148"/>
      <c r="AR2" s="121" t="s">
        <v>86</v>
      </c>
      <c r="AS2" s="146" t="s">
        <v>13</v>
      </c>
      <c r="AT2" s="147"/>
      <c r="AU2" s="148"/>
      <c r="AV2" s="121" t="s">
        <v>87</v>
      </c>
      <c r="AW2" s="146" t="s">
        <v>14</v>
      </c>
      <c r="AX2" s="147"/>
      <c r="AY2" s="147"/>
      <c r="AZ2" s="148"/>
      <c r="BA2" s="146" t="s">
        <v>15</v>
      </c>
      <c r="BB2" s="147"/>
      <c r="BC2" s="147"/>
      <c r="BD2" s="148"/>
      <c r="BE2" s="133" t="s">
        <v>16</v>
      </c>
      <c r="BF2" s="81"/>
      <c r="BG2" s="22"/>
      <c r="BH2" s="22"/>
      <c r="BI2" s="22"/>
      <c r="BJ2" s="22"/>
      <c r="BK2" s="22"/>
      <c r="BL2" s="22"/>
    </row>
    <row r="3" spans="1:64" ht="19.5" thickBot="1">
      <c r="A3" s="144"/>
      <c r="B3" s="144"/>
      <c r="C3" s="144"/>
      <c r="D3" s="144"/>
      <c r="E3" s="149" t="s">
        <v>17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34"/>
      <c r="BF3" s="81"/>
      <c r="BG3" s="22"/>
      <c r="BH3" s="22"/>
      <c r="BI3" s="22"/>
      <c r="BJ3" s="22"/>
      <c r="BK3" s="22"/>
      <c r="BL3" s="22"/>
    </row>
    <row r="4" spans="1:64" ht="32.25" customHeight="1" thickBot="1">
      <c r="A4" s="145"/>
      <c r="B4" s="145"/>
      <c r="C4" s="145"/>
      <c r="D4" s="145"/>
      <c r="E4" s="12">
        <v>36</v>
      </c>
      <c r="F4" s="12">
        <v>37</v>
      </c>
      <c r="G4" s="12">
        <v>38</v>
      </c>
      <c r="H4" s="12">
        <v>39</v>
      </c>
      <c r="I4" s="12">
        <v>40</v>
      </c>
      <c r="J4" s="12">
        <v>41</v>
      </c>
      <c r="K4" s="12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84">
        <v>7</v>
      </c>
      <c r="AC4" s="84">
        <v>8</v>
      </c>
      <c r="AD4" s="84">
        <v>9</v>
      </c>
      <c r="AE4" s="76">
        <v>10</v>
      </c>
      <c r="AF4" s="76">
        <v>11</v>
      </c>
      <c r="AG4" s="76">
        <v>12</v>
      </c>
      <c r="AH4" s="76">
        <v>13</v>
      </c>
      <c r="AI4" s="76">
        <v>14</v>
      </c>
      <c r="AJ4" s="13">
        <v>15</v>
      </c>
      <c r="AK4" s="13">
        <v>16</v>
      </c>
      <c r="AL4" s="13">
        <v>17</v>
      </c>
      <c r="AM4" s="13">
        <v>18</v>
      </c>
      <c r="AN4" s="18">
        <v>19</v>
      </c>
      <c r="AO4" s="18">
        <v>20</v>
      </c>
      <c r="AP4" s="18">
        <v>21</v>
      </c>
      <c r="AQ4" s="18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5">
        <v>35</v>
      </c>
      <c r="BE4" s="134"/>
      <c r="BF4" s="81"/>
      <c r="BG4" s="22"/>
      <c r="BH4" s="22"/>
      <c r="BI4" s="22"/>
      <c r="BJ4" s="22"/>
      <c r="BK4" s="22"/>
      <c r="BL4" s="22"/>
    </row>
    <row r="5" spans="1:64" ht="19.5" thickBot="1">
      <c r="A5" s="149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34"/>
      <c r="BF5" s="81"/>
      <c r="BG5" s="22"/>
      <c r="BH5" s="22"/>
      <c r="BI5" s="22"/>
      <c r="BJ5" s="22"/>
      <c r="BK5" s="22"/>
      <c r="BL5" s="22"/>
    </row>
    <row r="6" spans="1:64" ht="21.75" customHeight="1" thickBot="1">
      <c r="A6" s="85"/>
      <c r="B6" s="86"/>
      <c r="C6" s="86"/>
      <c r="D6" s="86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12">
        <v>19</v>
      </c>
      <c r="X6" s="12">
        <v>20</v>
      </c>
      <c r="Y6" s="12">
        <v>21</v>
      </c>
      <c r="Z6" s="12">
        <v>22</v>
      </c>
      <c r="AA6" s="12">
        <v>23</v>
      </c>
      <c r="AB6" s="77">
        <v>24</v>
      </c>
      <c r="AC6" s="77">
        <v>25</v>
      </c>
      <c r="AD6" s="77">
        <v>26</v>
      </c>
      <c r="AE6" s="77">
        <v>27</v>
      </c>
      <c r="AF6" s="77">
        <v>28</v>
      </c>
      <c r="AG6" s="77">
        <v>29</v>
      </c>
      <c r="AH6" s="77">
        <v>30</v>
      </c>
      <c r="AI6" s="77">
        <v>31</v>
      </c>
      <c r="AJ6" s="12">
        <v>32</v>
      </c>
      <c r="AK6" s="12">
        <v>33</v>
      </c>
      <c r="AL6" s="12">
        <v>34</v>
      </c>
      <c r="AM6" s="12">
        <v>35</v>
      </c>
      <c r="AN6" s="19">
        <v>36</v>
      </c>
      <c r="AO6" s="19">
        <v>37</v>
      </c>
      <c r="AP6" s="19">
        <v>38</v>
      </c>
      <c r="AQ6" s="19">
        <v>39</v>
      </c>
      <c r="AR6" s="12">
        <v>40</v>
      </c>
      <c r="AS6" s="12">
        <v>41</v>
      </c>
      <c r="AT6" s="17">
        <v>42</v>
      </c>
      <c r="AU6" s="17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6">
        <v>52</v>
      </c>
      <c r="BE6" s="135"/>
      <c r="BF6" s="81"/>
      <c r="BG6" s="22"/>
      <c r="BH6" s="22"/>
      <c r="BI6" s="22"/>
      <c r="BJ6" s="22"/>
      <c r="BK6" s="22"/>
      <c r="BL6" s="22"/>
    </row>
    <row r="7" spans="1:64" ht="18" customHeight="1" thickBot="1">
      <c r="A7" s="136" t="s">
        <v>67</v>
      </c>
      <c r="B7" s="153" t="s">
        <v>19</v>
      </c>
      <c r="C7" s="153" t="s">
        <v>76</v>
      </c>
      <c r="D7" s="44" t="s">
        <v>20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23"/>
      <c r="AX7" s="23"/>
      <c r="AY7" s="32"/>
      <c r="AZ7" s="32"/>
      <c r="BA7" s="32"/>
      <c r="BB7" s="32"/>
      <c r="BC7" s="23"/>
      <c r="BD7" s="23"/>
      <c r="BE7" s="25"/>
      <c r="BF7" s="81"/>
      <c r="BG7" s="22"/>
      <c r="BH7" s="22"/>
      <c r="BI7" s="22"/>
      <c r="BJ7" s="22"/>
      <c r="BK7" s="22"/>
      <c r="BL7" s="22"/>
    </row>
    <row r="8" spans="1:64" ht="18" customHeight="1" thickBot="1">
      <c r="A8" s="137"/>
      <c r="B8" s="154"/>
      <c r="C8" s="154"/>
      <c r="D8" s="44" t="s">
        <v>21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23"/>
      <c r="AX8" s="23"/>
      <c r="AY8" s="35"/>
      <c r="AZ8" s="35"/>
      <c r="BA8" s="35"/>
      <c r="BB8" s="35"/>
      <c r="BC8" s="24"/>
      <c r="BD8" s="24"/>
      <c r="BE8" s="25"/>
      <c r="BF8" s="81"/>
      <c r="BG8" s="22"/>
      <c r="BH8" s="22"/>
      <c r="BI8" s="22"/>
      <c r="BJ8" s="22"/>
      <c r="BK8" s="22"/>
      <c r="BL8" s="22"/>
    </row>
    <row r="9" spans="1:64" ht="18" customHeight="1" thickBot="1">
      <c r="A9" s="137"/>
      <c r="B9" s="157" t="s">
        <v>44</v>
      </c>
      <c r="C9" s="169" t="s">
        <v>45</v>
      </c>
      <c r="D9" s="29" t="s">
        <v>20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8"/>
      <c r="Q9" s="28" t="s">
        <v>59</v>
      </c>
      <c r="R9" s="28"/>
      <c r="S9" s="28"/>
      <c r="T9" s="28"/>
      <c r="U9" s="28"/>
      <c r="V9" s="28"/>
      <c r="W9" s="28"/>
      <c r="X9" s="63"/>
      <c r="Y9" s="33"/>
      <c r="Z9" s="33"/>
      <c r="AA9" s="33"/>
      <c r="AB9" s="33"/>
      <c r="AC9" s="33"/>
      <c r="AD9" s="33"/>
      <c r="AE9" s="33"/>
      <c r="AF9" s="33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2"/>
      <c r="AV9" s="72"/>
      <c r="AW9" s="43"/>
      <c r="AX9" s="43"/>
      <c r="AY9" s="43"/>
      <c r="AZ9" s="43"/>
      <c r="BA9" s="43"/>
      <c r="BB9" s="43"/>
      <c r="BC9" s="44"/>
      <c r="BD9" s="44"/>
      <c r="BE9" s="26"/>
      <c r="BF9" s="81"/>
      <c r="BG9" s="22"/>
      <c r="BH9" s="22"/>
      <c r="BI9" s="22"/>
      <c r="BJ9" s="22"/>
      <c r="BK9" s="22"/>
      <c r="BL9" s="22"/>
    </row>
    <row r="10" spans="1:64" ht="18" customHeight="1" thickBot="1">
      <c r="A10" s="137"/>
      <c r="B10" s="158"/>
      <c r="C10" s="170"/>
      <c r="D10" s="29" t="s">
        <v>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8"/>
      <c r="Q10" s="28"/>
      <c r="R10" s="28"/>
      <c r="S10" s="28"/>
      <c r="T10" s="28"/>
      <c r="U10" s="28"/>
      <c r="V10" s="28"/>
      <c r="W10" s="28"/>
      <c r="X10" s="63"/>
      <c r="Y10" s="33"/>
      <c r="Z10" s="33"/>
      <c r="AA10" s="33"/>
      <c r="AB10" s="33"/>
      <c r="AC10" s="33"/>
      <c r="AD10" s="33"/>
      <c r="AE10" s="33"/>
      <c r="AF10" s="33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2"/>
      <c r="AW10" s="43"/>
      <c r="AX10" s="43"/>
      <c r="AY10" s="43"/>
      <c r="AZ10" s="43"/>
      <c r="BA10" s="43"/>
      <c r="BB10" s="43"/>
      <c r="BC10" s="44"/>
      <c r="BD10" s="44"/>
      <c r="BE10" s="26"/>
      <c r="BF10" s="81"/>
      <c r="BG10" s="22"/>
      <c r="BH10" s="22"/>
      <c r="BI10" s="22"/>
      <c r="BJ10" s="22"/>
      <c r="BK10" s="22"/>
      <c r="BL10" s="22"/>
    </row>
    <row r="11" spans="1:64" ht="18" customHeight="1" thickBot="1">
      <c r="A11" s="137"/>
      <c r="B11" s="157" t="s">
        <v>22</v>
      </c>
      <c r="C11" s="169" t="s">
        <v>33</v>
      </c>
      <c r="D11" s="29" t="s">
        <v>20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8"/>
      <c r="Q11" s="28" t="s">
        <v>59</v>
      </c>
      <c r="R11" s="28"/>
      <c r="S11" s="28"/>
      <c r="T11" s="28"/>
      <c r="U11" s="28"/>
      <c r="V11" s="28"/>
      <c r="W11" s="28"/>
      <c r="X11" s="63"/>
      <c r="Y11" s="33"/>
      <c r="Z11" s="33"/>
      <c r="AA11" s="33"/>
      <c r="AB11" s="33"/>
      <c r="AC11" s="33"/>
      <c r="AD11" s="33"/>
      <c r="AE11" s="33"/>
      <c r="AF11" s="33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2"/>
      <c r="AW11" s="43"/>
      <c r="AX11" s="43"/>
      <c r="AY11" s="43"/>
      <c r="AZ11" s="43"/>
      <c r="BA11" s="43"/>
      <c r="BB11" s="43"/>
      <c r="BC11" s="44"/>
      <c r="BD11" s="44"/>
      <c r="BE11" s="26"/>
      <c r="BF11" s="81"/>
      <c r="BG11" s="22"/>
      <c r="BH11" s="22"/>
      <c r="BI11" s="22"/>
      <c r="BJ11" s="22"/>
      <c r="BK11" s="22"/>
      <c r="BL11" s="22"/>
    </row>
    <row r="12" spans="1:64" ht="18" customHeight="1" thickBot="1">
      <c r="A12" s="137"/>
      <c r="B12" s="158"/>
      <c r="C12" s="170"/>
      <c r="D12" s="29" t="s">
        <v>21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8"/>
      <c r="R12" s="28"/>
      <c r="S12" s="28"/>
      <c r="T12" s="28"/>
      <c r="U12" s="28"/>
      <c r="V12" s="28"/>
      <c r="W12" s="28"/>
      <c r="X12" s="63"/>
      <c r="Y12" s="33"/>
      <c r="Z12" s="33"/>
      <c r="AA12" s="33"/>
      <c r="AB12" s="33"/>
      <c r="AC12" s="33"/>
      <c r="AD12" s="33"/>
      <c r="AE12" s="33"/>
      <c r="AF12" s="33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2"/>
      <c r="AW12" s="43"/>
      <c r="AX12" s="43"/>
      <c r="AY12" s="43"/>
      <c r="AZ12" s="43"/>
      <c r="BA12" s="43"/>
      <c r="BB12" s="43"/>
      <c r="BC12" s="44"/>
      <c r="BD12" s="44"/>
      <c r="BE12" s="26"/>
      <c r="BF12" s="81"/>
      <c r="BG12" s="22"/>
      <c r="BH12" s="22"/>
      <c r="BI12" s="22"/>
      <c r="BJ12" s="22"/>
      <c r="BK12" s="22"/>
      <c r="BL12" s="22"/>
    </row>
    <row r="13" spans="1:64" ht="18" customHeight="1" thickBot="1">
      <c r="A13" s="137"/>
      <c r="B13" s="157" t="s">
        <v>37</v>
      </c>
      <c r="C13" s="155" t="s">
        <v>56</v>
      </c>
      <c r="D13" s="29" t="s">
        <v>20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  <c r="P13" s="33"/>
      <c r="Q13" s="33" t="s">
        <v>59</v>
      </c>
      <c r="R13" s="33"/>
      <c r="S13" s="33"/>
      <c r="T13" s="28"/>
      <c r="U13" s="28"/>
      <c r="V13" s="28"/>
      <c r="W13" s="28"/>
      <c r="X13" s="64"/>
      <c r="Y13" s="34"/>
      <c r="Z13" s="34"/>
      <c r="AA13" s="34"/>
      <c r="AB13" s="34"/>
      <c r="AC13" s="34"/>
      <c r="AD13" s="34"/>
      <c r="AE13" s="34"/>
      <c r="AF13" s="34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43"/>
      <c r="AX13" s="43"/>
      <c r="AY13" s="43"/>
      <c r="AZ13" s="43"/>
      <c r="BA13" s="43"/>
      <c r="BB13" s="43"/>
      <c r="BC13" s="44"/>
      <c r="BD13" s="44"/>
      <c r="BE13" s="26"/>
      <c r="BF13" s="81"/>
      <c r="BG13" s="22"/>
      <c r="BH13" s="22"/>
      <c r="BI13" s="22"/>
      <c r="BJ13" s="22"/>
      <c r="BK13" s="22"/>
      <c r="BL13" s="22"/>
    </row>
    <row r="14" spans="1:64" ht="18" customHeight="1" thickBot="1">
      <c r="A14" s="137"/>
      <c r="B14" s="158"/>
      <c r="C14" s="156"/>
      <c r="D14" s="29" t="s">
        <v>21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3"/>
      <c r="R14" s="33"/>
      <c r="S14" s="33"/>
      <c r="T14" s="28"/>
      <c r="U14" s="28"/>
      <c r="V14" s="28"/>
      <c r="W14" s="28"/>
      <c r="X14" s="64"/>
      <c r="Y14" s="34"/>
      <c r="Z14" s="34"/>
      <c r="AA14" s="34"/>
      <c r="AB14" s="34"/>
      <c r="AC14" s="34"/>
      <c r="AD14" s="34"/>
      <c r="AE14" s="34"/>
      <c r="AF14" s="34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43"/>
      <c r="AX14" s="43"/>
      <c r="AY14" s="43"/>
      <c r="AZ14" s="43"/>
      <c r="BA14" s="43"/>
      <c r="BB14" s="43"/>
      <c r="BC14" s="44"/>
      <c r="BD14" s="44"/>
      <c r="BE14" s="26"/>
      <c r="BF14" s="81"/>
      <c r="BG14" s="22"/>
      <c r="BH14" s="22"/>
      <c r="BI14" s="22"/>
      <c r="BJ14" s="22"/>
      <c r="BK14" s="22"/>
      <c r="BL14" s="22"/>
    </row>
    <row r="15" spans="1:64" ht="18" customHeight="1" thickBot="1">
      <c r="A15" s="137"/>
      <c r="B15" s="153" t="s">
        <v>23</v>
      </c>
      <c r="C15" s="153" t="s">
        <v>24</v>
      </c>
      <c r="D15" s="48" t="s">
        <v>20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5"/>
      <c r="Z15" s="35"/>
      <c r="AA15" s="35"/>
      <c r="AB15" s="35"/>
      <c r="AC15" s="35"/>
      <c r="AD15" s="35"/>
      <c r="AE15" s="35"/>
      <c r="AF15" s="35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35"/>
      <c r="AX15" s="35"/>
      <c r="AY15" s="35"/>
      <c r="AZ15" s="35"/>
      <c r="BA15" s="35"/>
      <c r="BB15" s="35"/>
      <c r="BC15" s="24"/>
      <c r="BD15" s="24"/>
      <c r="BE15" s="26"/>
      <c r="BF15" s="81"/>
      <c r="BG15" s="22"/>
      <c r="BH15" s="22"/>
      <c r="BI15" s="22"/>
      <c r="BJ15" s="22"/>
      <c r="BK15" s="22"/>
      <c r="BL15" s="22"/>
    </row>
    <row r="16" spans="1:64" ht="18" customHeight="1" thickBot="1">
      <c r="A16" s="137"/>
      <c r="B16" s="154"/>
      <c r="C16" s="154"/>
      <c r="D16" s="48" t="s">
        <v>21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5"/>
      <c r="Z16" s="35"/>
      <c r="AA16" s="35"/>
      <c r="AB16" s="35"/>
      <c r="AC16" s="35"/>
      <c r="AD16" s="35"/>
      <c r="AE16" s="35"/>
      <c r="AF16" s="35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35"/>
      <c r="AX16" s="35"/>
      <c r="AY16" s="35"/>
      <c r="AZ16" s="35"/>
      <c r="BA16" s="35"/>
      <c r="BB16" s="35"/>
      <c r="BC16" s="24"/>
      <c r="BD16" s="24"/>
      <c r="BE16" s="26"/>
      <c r="BF16" s="81"/>
      <c r="BG16" s="22"/>
      <c r="BH16" s="22"/>
      <c r="BI16" s="22"/>
      <c r="BJ16" s="22"/>
      <c r="BK16" s="22"/>
      <c r="BL16" s="22"/>
    </row>
    <row r="17" spans="1:64" s="20" customFormat="1" ht="18" customHeight="1" thickBot="1">
      <c r="A17" s="137"/>
      <c r="B17" s="151" t="s">
        <v>60</v>
      </c>
      <c r="C17" s="151" t="s">
        <v>25</v>
      </c>
      <c r="D17" s="49" t="s">
        <v>20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37"/>
      <c r="AX17" s="37"/>
      <c r="AY17" s="37"/>
      <c r="AZ17" s="37"/>
      <c r="BA17" s="37"/>
      <c r="BB17" s="37"/>
      <c r="BC17" s="36"/>
      <c r="BD17" s="36"/>
      <c r="BE17" s="26"/>
      <c r="BF17" s="81"/>
      <c r="BG17" s="22"/>
      <c r="BH17" s="22"/>
      <c r="BI17" s="22"/>
      <c r="BJ17" s="22"/>
      <c r="BK17" s="22"/>
      <c r="BL17" s="22"/>
    </row>
    <row r="18" spans="1:64" s="20" customFormat="1" ht="18" customHeight="1" thickBot="1">
      <c r="A18" s="137"/>
      <c r="B18" s="152"/>
      <c r="C18" s="152"/>
      <c r="D18" s="49" t="s">
        <v>21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6"/>
      <c r="BD18" s="36"/>
      <c r="BE18" s="26"/>
      <c r="BF18" s="81"/>
      <c r="BG18" s="22"/>
      <c r="BH18" s="22"/>
      <c r="BI18" s="22"/>
      <c r="BJ18" s="22"/>
      <c r="BK18" s="22"/>
      <c r="BL18" s="22"/>
    </row>
    <row r="19" spans="1:64" ht="19.5" customHeight="1" thickBot="1">
      <c r="A19" s="137"/>
      <c r="B19" s="171" t="s">
        <v>61</v>
      </c>
      <c r="C19" s="163" t="s">
        <v>46</v>
      </c>
      <c r="D19" s="29" t="s">
        <v>20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8"/>
      <c r="Q19" s="28" t="s">
        <v>59</v>
      </c>
      <c r="R19" s="28"/>
      <c r="S19" s="28"/>
      <c r="T19" s="28"/>
      <c r="U19" s="28"/>
      <c r="V19" s="28"/>
      <c r="W19" s="28"/>
      <c r="X19" s="63"/>
      <c r="Y19" s="33"/>
      <c r="Z19" s="33"/>
      <c r="AA19" s="33"/>
      <c r="AB19" s="33"/>
      <c r="AC19" s="33"/>
      <c r="AD19" s="33"/>
      <c r="AE19" s="33"/>
      <c r="AF19" s="33"/>
      <c r="AG19" s="74"/>
      <c r="AH19" s="74"/>
      <c r="AI19" s="74"/>
      <c r="AJ19" s="74"/>
      <c r="AK19" s="74"/>
      <c r="AL19" s="74"/>
      <c r="AM19" s="71"/>
      <c r="AN19" s="71"/>
      <c r="AO19" s="71"/>
      <c r="AP19" s="71"/>
      <c r="AQ19" s="71"/>
      <c r="AR19" s="71"/>
      <c r="AS19" s="71"/>
      <c r="AT19" s="71"/>
      <c r="AU19" s="73"/>
      <c r="AV19" s="78"/>
      <c r="AW19" s="43"/>
      <c r="AX19" s="43"/>
      <c r="AY19" s="43"/>
      <c r="AZ19" s="43"/>
      <c r="BA19" s="43"/>
      <c r="BB19" s="43"/>
      <c r="BC19" s="44"/>
      <c r="BD19" s="44"/>
      <c r="BE19" s="26"/>
      <c r="BF19" s="81"/>
      <c r="BG19" s="22"/>
      <c r="BH19" s="22"/>
      <c r="BI19" s="22"/>
      <c r="BJ19" s="22"/>
      <c r="BK19" s="22"/>
      <c r="BL19" s="22"/>
    </row>
    <row r="20" spans="1:64" ht="19.5" customHeight="1" thickBot="1">
      <c r="A20" s="137"/>
      <c r="B20" s="158"/>
      <c r="C20" s="164"/>
      <c r="D20" s="29" t="s">
        <v>21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8"/>
      <c r="R20" s="28"/>
      <c r="S20" s="28"/>
      <c r="T20" s="28"/>
      <c r="U20" s="28"/>
      <c r="V20" s="28"/>
      <c r="W20" s="28"/>
      <c r="X20" s="63"/>
      <c r="Y20" s="33"/>
      <c r="Z20" s="33"/>
      <c r="AA20" s="33"/>
      <c r="AB20" s="33"/>
      <c r="AC20" s="33"/>
      <c r="AD20" s="33"/>
      <c r="AE20" s="33"/>
      <c r="AF20" s="33"/>
      <c r="AG20" s="74"/>
      <c r="AH20" s="74"/>
      <c r="AI20" s="74"/>
      <c r="AJ20" s="74"/>
      <c r="AK20" s="74"/>
      <c r="AL20" s="74"/>
      <c r="AM20" s="71"/>
      <c r="AN20" s="71"/>
      <c r="AO20" s="71"/>
      <c r="AP20" s="71"/>
      <c r="AQ20" s="71"/>
      <c r="AR20" s="71"/>
      <c r="AS20" s="71"/>
      <c r="AT20" s="71"/>
      <c r="AU20" s="73"/>
      <c r="AV20" s="78"/>
      <c r="AW20" s="43"/>
      <c r="AX20" s="43"/>
      <c r="AY20" s="43"/>
      <c r="AZ20" s="43"/>
      <c r="BA20" s="43"/>
      <c r="BB20" s="43"/>
      <c r="BC20" s="44"/>
      <c r="BD20" s="44"/>
      <c r="BE20" s="26"/>
      <c r="BF20" s="81"/>
      <c r="BG20" s="22"/>
      <c r="BH20" s="22"/>
      <c r="BI20" s="22"/>
      <c r="BJ20" s="22"/>
      <c r="BK20" s="22"/>
      <c r="BL20" s="22"/>
    </row>
    <row r="21" spans="1:64" ht="19.5" customHeight="1" thickBot="1">
      <c r="A21" s="137"/>
      <c r="B21" s="171" t="s">
        <v>63</v>
      </c>
      <c r="C21" s="163" t="s">
        <v>26</v>
      </c>
      <c r="D21" s="29" t="s">
        <v>20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8"/>
      <c r="R21" s="28"/>
      <c r="S21" s="28"/>
      <c r="T21" s="28"/>
      <c r="U21" s="28"/>
      <c r="V21" s="28"/>
      <c r="W21" s="28"/>
      <c r="X21" s="63" t="s">
        <v>32</v>
      </c>
      <c r="Y21" s="33"/>
      <c r="Z21" s="33"/>
      <c r="AA21" s="33"/>
      <c r="AB21" s="33"/>
      <c r="AC21" s="33"/>
      <c r="AD21" s="33"/>
      <c r="AE21" s="33"/>
      <c r="AF21" s="33"/>
      <c r="AG21" s="74"/>
      <c r="AH21" s="74"/>
      <c r="AI21" s="74"/>
      <c r="AJ21" s="74"/>
      <c r="AK21" s="74"/>
      <c r="AL21" s="74"/>
      <c r="AM21" s="71"/>
      <c r="AN21" s="71"/>
      <c r="AO21" s="71"/>
      <c r="AP21" s="71"/>
      <c r="AQ21" s="71"/>
      <c r="AR21" s="71"/>
      <c r="AS21" s="71"/>
      <c r="AT21" s="71"/>
      <c r="AU21" s="73"/>
      <c r="AV21" s="78"/>
      <c r="AW21" s="43"/>
      <c r="AX21" s="43"/>
      <c r="AY21" s="43"/>
      <c r="AZ21" s="43"/>
      <c r="BA21" s="43"/>
      <c r="BB21" s="43"/>
      <c r="BC21" s="44"/>
      <c r="BD21" s="44"/>
      <c r="BE21" s="26"/>
      <c r="BF21" s="81"/>
      <c r="BG21" s="22"/>
      <c r="BH21" s="22"/>
      <c r="BI21" s="22"/>
      <c r="BJ21" s="22"/>
      <c r="BK21" s="22"/>
      <c r="BL21" s="22"/>
    </row>
    <row r="22" spans="1:64" ht="19.5" customHeight="1" thickBot="1">
      <c r="A22" s="137"/>
      <c r="B22" s="158"/>
      <c r="C22" s="164"/>
      <c r="D22" s="29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8"/>
      <c r="Q22" s="28"/>
      <c r="R22" s="28"/>
      <c r="S22" s="28"/>
      <c r="T22" s="28"/>
      <c r="U22" s="28"/>
      <c r="V22" s="28"/>
      <c r="W22" s="28"/>
      <c r="X22" s="63"/>
      <c r="Y22" s="33"/>
      <c r="Z22" s="33"/>
      <c r="AA22" s="33"/>
      <c r="AB22" s="33"/>
      <c r="AC22" s="33"/>
      <c r="AD22" s="33"/>
      <c r="AE22" s="33"/>
      <c r="AF22" s="33"/>
      <c r="AG22" s="74"/>
      <c r="AH22" s="74"/>
      <c r="AI22" s="74"/>
      <c r="AJ22" s="74"/>
      <c r="AK22" s="74"/>
      <c r="AL22" s="74"/>
      <c r="AM22" s="71"/>
      <c r="AN22" s="71"/>
      <c r="AO22" s="71"/>
      <c r="AP22" s="71"/>
      <c r="AQ22" s="71"/>
      <c r="AR22" s="71"/>
      <c r="AS22" s="71"/>
      <c r="AT22" s="71"/>
      <c r="AU22" s="73"/>
      <c r="AV22" s="78"/>
      <c r="AW22" s="43"/>
      <c r="AX22" s="43"/>
      <c r="AY22" s="43"/>
      <c r="AZ22" s="43"/>
      <c r="BA22" s="43"/>
      <c r="BB22" s="43"/>
      <c r="BC22" s="44"/>
      <c r="BD22" s="44"/>
      <c r="BE22" s="26"/>
      <c r="BF22" s="81"/>
      <c r="BG22" s="22"/>
      <c r="BH22" s="22"/>
      <c r="BI22" s="22"/>
      <c r="BJ22" s="22"/>
      <c r="BK22" s="22"/>
      <c r="BL22" s="22"/>
    </row>
    <row r="23" spans="1:64" s="20" customFormat="1" ht="19.5" customHeight="1" thickBot="1">
      <c r="A23" s="137"/>
      <c r="B23" s="151" t="s">
        <v>62</v>
      </c>
      <c r="C23" s="151" t="s">
        <v>27</v>
      </c>
      <c r="D23" s="49" t="s">
        <v>20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37"/>
      <c r="AX23" s="37"/>
      <c r="AY23" s="37"/>
      <c r="AZ23" s="37"/>
      <c r="BA23" s="37"/>
      <c r="BB23" s="37"/>
      <c r="BC23" s="36"/>
      <c r="BD23" s="36"/>
      <c r="BE23" s="26"/>
      <c r="BF23" s="81"/>
      <c r="BG23" s="22"/>
      <c r="BH23" s="22"/>
      <c r="BI23" s="22"/>
      <c r="BJ23" s="22"/>
      <c r="BK23" s="22"/>
      <c r="BL23" s="22"/>
    </row>
    <row r="24" spans="1:64" s="20" customFormat="1" ht="19.5" customHeight="1" thickBot="1">
      <c r="A24" s="137"/>
      <c r="B24" s="152"/>
      <c r="C24" s="152"/>
      <c r="D24" s="49" t="s">
        <v>21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37"/>
      <c r="AX24" s="37"/>
      <c r="AY24" s="37"/>
      <c r="AZ24" s="37"/>
      <c r="BA24" s="37"/>
      <c r="BB24" s="37"/>
      <c r="BC24" s="36"/>
      <c r="BD24" s="36"/>
      <c r="BE24" s="26"/>
      <c r="BF24" s="81"/>
      <c r="BG24" s="22"/>
      <c r="BH24" s="22"/>
      <c r="BI24" s="22"/>
      <c r="BJ24" s="22"/>
      <c r="BK24" s="22"/>
      <c r="BL24" s="22"/>
    </row>
    <row r="25" spans="1:64" s="11" customFormat="1" ht="34.5" customHeight="1" thickBot="1">
      <c r="A25" s="137"/>
      <c r="B25" s="161" t="s">
        <v>38</v>
      </c>
      <c r="C25" s="161" t="s">
        <v>42</v>
      </c>
      <c r="D25" s="50" t="s">
        <v>20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 t="s">
        <v>66</v>
      </c>
      <c r="S25" s="38"/>
      <c r="T25" s="38"/>
      <c r="U25" s="38"/>
      <c r="V25" s="38"/>
      <c r="W25" s="38"/>
      <c r="X25" s="63"/>
      <c r="Y25" s="39"/>
      <c r="Z25" s="39"/>
      <c r="AA25" s="39"/>
      <c r="AB25" s="39"/>
      <c r="AC25" s="39"/>
      <c r="AD25" s="39"/>
      <c r="AE25" s="39"/>
      <c r="AF25" s="3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32"/>
      <c r="AX25" s="32"/>
      <c r="AY25" s="32"/>
      <c r="AZ25" s="32"/>
      <c r="BA25" s="32"/>
      <c r="BB25" s="32"/>
      <c r="BC25" s="23"/>
      <c r="BD25" s="23"/>
      <c r="BE25" s="26"/>
      <c r="BF25" s="81"/>
      <c r="BG25" s="22"/>
      <c r="BH25" s="22"/>
      <c r="BI25" s="22"/>
      <c r="BJ25" s="22"/>
      <c r="BK25" s="22"/>
      <c r="BL25" s="22"/>
    </row>
    <row r="26" spans="1:64" s="11" customFormat="1" ht="31.5" customHeight="1" thickBot="1">
      <c r="A26" s="137"/>
      <c r="B26" s="162"/>
      <c r="C26" s="162"/>
      <c r="D26" s="50" t="s">
        <v>21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63"/>
      <c r="Y26" s="39"/>
      <c r="Z26" s="39"/>
      <c r="AA26" s="39"/>
      <c r="AB26" s="39"/>
      <c r="AC26" s="39"/>
      <c r="AD26" s="39"/>
      <c r="AE26" s="39"/>
      <c r="AF26" s="3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32"/>
      <c r="AX26" s="32"/>
      <c r="AY26" s="32"/>
      <c r="AZ26" s="32"/>
      <c r="BA26" s="32"/>
      <c r="BB26" s="32"/>
      <c r="BC26" s="23"/>
      <c r="BD26" s="23"/>
      <c r="BE26" s="26"/>
      <c r="BF26" s="81"/>
      <c r="BG26" s="22"/>
      <c r="BH26" s="22"/>
      <c r="BI26" s="22"/>
      <c r="BJ26" s="22"/>
      <c r="BK26" s="22"/>
      <c r="BL26" s="22"/>
    </row>
    <row r="27" spans="1:64" s="10" customFormat="1" ht="21.75" customHeight="1" thickBot="1">
      <c r="A27" s="137"/>
      <c r="B27" s="159" t="s">
        <v>64</v>
      </c>
      <c r="C27" s="163" t="s">
        <v>47</v>
      </c>
      <c r="D27" s="31" t="s">
        <v>20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3"/>
      <c r="Q27" s="28" t="s">
        <v>59</v>
      </c>
      <c r="R27" s="28"/>
      <c r="S27" s="28"/>
      <c r="T27" s="28"/>
      <c r="U27" s="28"/>
      <c r="V27" s="28"/>
      <c r="W27" s="28"/>
      <c r="X27" s="63"/>
      <c r="Y27" s="33"/>
      <c r="Z27" s="33"/>
      <c r="AA27" s="33"/>
      <c r="AB27" s="33"/>
      <c r="AC27" s="33"/>
      <c r="AD27" s="33"/>
      <c r="AE27" s="28"/>
      <c r="AF27" s="28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43"/>
      <c r="AX27" s="43"/>
      <c r="AY27" s="43"/>
      <c r="AZ27" s="43"/>
      <c r="BA27" s="43"/>
      <c r="BB27" s="43"/>
      <c r="BC27" s="44"/>
      <c r="BD27" s="44"/>
      <c r="BE27" s="26"/>
      <c r="BF27" s="81"/>
      <c r="BG27" s="22"/>
      <c r="BH27" s="22"/>
      <c r="BI27" s="22"/>
      <c r="BJ27" s="22"/>
      <c r="BK27" s="22"/>
      <c r="BL27" s="22"/>
    </row>
    <row r="28" spans="1:64" s="10" customFormat="1" ht="21.75" customHeight="1" thickBot="1">
      <c r="A28" s="137"/>
      <c r="B28" s="160"/>
      <c r="C28" s="164"/>
      <c r="D28" s="31" t="s">
        <v>21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8"/>
      <c r="Q28" s="28"/>
      <c r="R28" s="28"/>
      <c r="S28" s="28"/>
      <c r="T28" s="28"/>
      <c r="U28" s="28"/>
      <c r="V28" s="28"/>
      <c r="W28" s="28"/>
      <c r="X28" s="63"/>
      <c r="Y28" s="33"/>
      <c r="Z28" s="33"/>
      <c r="AA28" s="33"/>
      <c r="AB28" s="33"/>
      <c r="AC28" s="33"/>
      <c r="AD28" s="33"/>
      <c r="AE28" s="28"/>
      <c r="AF28" s="28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43"/>
      <c r="AX28" s="43"/>
      <c r="AY28" s="43"/>
      <c r="AZ28" s="43"/>
      <c r="BA28" s="43"/>
      <c r="BB28" s="43"/>
      <c r="BC28" s="44"/>
      <c r="BD28" s="44"/>
      <c r="BE28" s="26"/>
      <c r="BF28" s="81"/>
      <c r="BG28" s="22"/>
      <c r="BH28" s="22"/>
      <c r="BI28" s="22"/>
      <c r="BJ28" s="22"/>
      <c r="BK28" s="22"/>
      <c r="BL28" s="22"/>
    </row>
    <row r="29" spans="1:64" s="10" customFormat="1" ht="21.75" customHeight="1" thickBot="1">
      <c r="A29" s="137"/>
      <c r="B29" s="83" t="s">
        <v>39</v>
      </c>
      <c r="C29" s="82" t="s">
        <v>40</v>
      </c>
      <c r="D29" s="31" t="s">
        <v>20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8"/>
      <c r="R29" s="28" t="s">
        <v>59</v>
      </c>
      <c r="S29" s="28"/>
      <c r="T29" s="28"/>
      <c r="U29" s="28"/>
      <c r="V29" s="28"/>
      <c r="W29" s="28"/>
      <c r="X29" s="64"/>
      <c r="Y29" s="34"/>
      <c r="Z29" s="34"/>
      <c r="AA29" s="34"/>
      <c r="AB29" s="34"/>
      <c r="AC29" s="34"/>
      <c r="AD29" s="34"/>
      <c r="AE29" s="30"/>
      <c r="AF29" s="30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2"/>
      <c r="AW29" s="43"/>
      <c r="AX29" s="43"/>
      <c r="AY29" s="43"/>
      <c r="AZ29" s="43"/>
      <c r="BA29" s="43"/>
      <c r="BB29" s="43"/>
      <c r="BC29" s="44"/>
      <c r="BD29" s="44"/>
      <c r="BE29" s="26"/>
      <c r="BF29" s="81"/>
      <c r="BG29" s="22"/>
      <c r="BH29" s="22"/>
      <c r="BI29" s="22"/>
      <c r="BJ29" s="22"/>
      <c r="BK29" s="22"/>
      <c r="BL29" s="22"/>
    </row>
    <row r="30" spans="1:64" s="11" customFormat="1" ht="31.5" customHeight="1" thickBot="1">
      <c r="A30" s="137"/>
      <c r="B30" s="161" t="s">
        <v>48</v>
      </c>
      <c r="C30" s="161" t="s">
        <v>49</v>
      </c>
      <c r="D30" s="50" t="s">
        <v>20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 t="s">
        <v>66</v>
      </c>
      <c r="T30" s="38"/>
      <c r="U30" s="38"/>
      <c r="V30" s="38"/>
      <c r="W30" s="38"/>
      <c r="X30" s="63"/>
      <c r="Y30" s="39"/>
      <c r="Z30" s="39"/>
      <c r="AA30" s="39"/>
      <c r="AB30" s="39"/>
      <c r="AC30" s="39"/>
      <c r="AD30" s="39"/>
      <c r="AE30" s="39"/>
      <c r="AF30" s="3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43"/>
      <c r="AX30" s="43"/>
      <c r="AY30" s="43"/>
      <c r="AZ30" s="43"/>
      <c r="BA30" s="43"/>
      <c r="BB30" s="43"/>
      <c r="BC30" s="44"/>
      <c r="BD30" s="44"/>
      <c r="BE30" s="26"/>
      <c r="BF30" s="81"/>
      <c r="BG30" s="22"/>
      <c r="BH30" s="22"/>
      <c r="BI30" s="22"/>
      <c r="BJ30" s="22"/>
      <c r="BK30" s="22"/>
      <c r="BL30" s="22"/>
    </row>
    <row r="31" spans="1:64" s="11" customFormat="1" ht="34.5" customHeight="1" thickBot="1">
      <c r="A31" s="137"/>
      <c r="B31" s="162"/>
      <c r="C31" s="162"/>
      <c r="D31" s="50" t="s">
        <v>21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63"/>
      <c r="Y31" s="39"/>
      <c r="Z31" s="39"/>
      <c r="AA31" s="39"/>
      <c r="AB31" s="39"/>
      <c r="AC31" s="39"/>
      <c r="AD31" s="39"/>
      <c r="AE31" s="39"/>
      <c r="AF31" s="3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43"/>
      <c r="AX31" s="43"/>
      <c r="AY31" s="43"/>
      <c r="AZ31" s="43"/>
      <c r="BA31" s="43"/>
      <c r="BB31" s="43"/>
      <c r="BC31" s="44"/>
      <c r="BD31" s="44"/>
      <c r="BE31" s="26"/>
      <c r="BF31" s="81"/>
      <c r="BG31" s="22"/>
      <c r="BH31" s="22"/>
      <c r="BI31" s="22"/>
      <c r="BJ31" s="22"/>
      <c r="BK31" s="22"/>
      <c r="BL31" s="22"/>
    </row>
    <row r="32" spans="1:64" s="10" customFormat="1" ht="31.5" customHeight="1" thickBot="1">
      <c r="A32" s="137"/>
      <c r="B32" s="159" t="s">
        <v>65</v>
      </c>
      <c r="C32" s="163" t="s">
        <v>50</v>
      </c>
      <c r="D32" s="31" t="s">
        <v>20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8"/>
      <c r="Q32" s="28" t="s">
        <v>59</v>
      </c>
      <c r="R32" s="28"/>
      <c r="S32" s="28"/>
      <c r="T32" s="28"/>
      <c r="U32" s="28"/>
      <c r="V32" s="28"/>
      <c r="W32" s="28"/>
      <c r="X32" s="64"/>
      <c r="Y32" s="34"/>
      <c r="Z32" s="34"/>
      <c r="AA32" s="34"/>
      <c r="AB32" s="34"/>
      <c r="AC32" s="34"/>
      <c r="AD32" s="34"/>
      <c r="AE32" s="34"/>
      <c r="AF32" s="34"/>
      <c r="AG32" s="72"/>
      <c r="AH32" s="72"/>
      <c r="AI32" s="72"/>
      <c r="AJ32" s="72"/>
      <c r="AK32" s="72"/>
      <c r="AL32" s="72"/>
      <c r="AM32" s="73"/>
      <c r="AN32" s="73"/>
      <c r="AO32" s="73"/>
      <c r="AP32" s="73"/>
      <c r="AQ32" s="73"/>
      <c r="AR32" s="73"/>
      <c r="AS32" s="73"/>
      <c r="AT32" s="73"/>
      <c r="AU32" s="73"/>
      <c r="AV32" s="72"/>
      <c r="AW32" s="43"/>
      <c r="AX32" s="43"/>
      <c r="AY32" s="43"/>
      <c r="AZ32" s="43"/>
      <c r="BA32" s="43"/>
      <c r="BB32" s="43"/>
      <c r="BC32" s="44"/>
      <c r="BD32" s="44"/>
      <c r="BE32" s="26"/>
      <c r="BF32" s="81"/>
      <c r="BG32" s="22"/>
      <c r="BH32" s="22"/>
      <c r="BI32" s="22"/>
      <c r="BJ32" s="22"/>
      <c r="BK32" s="22"/>
      <c r="BL32" s="22"/>
    </row>
    <row r="33" spans="1:64" s="10" customFormat="1" ht="37.5" customHeight="1" thickBot="1">
      <c r="A33" s="137"/>
      <c r="B33" s="165"/>
      <c r="C33" s="174"/>
      <c r="D33" s="31" t="s">
        <v>21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8"/>
      <c r="Q33" s="28"/>
      <c r="R33" s="28"/>
      <c r="S33" s="28"/>
      <c r="T33" s="28"/>
      <c r="U33" s="28"/>
      <c r="V33" s="28"/>
      <c r="W33" s="28"/>
      <c r="X33" s="64"/>
      <c r="Y33" s="34"/>
      <c r="Z33" s="34"/>
      <c r="AA33" s="34"/>
      <c r="AB33" s="34"/>
      <c r="AC33" s="34"/>
      <c r="AD33" s="34"/>
      <c r="AE33" s="34"/>
      <c r="AF33" s="34"/>
      <c r="AG33" s="72"/>
      <c r="AH33" s="72"/>
      <c r="AI33" s="72"/>
      <c r="AJ33" s="72"/>
      <c r="AK33" s="72"/>
      <c r="AL33" s="72"/>
      <c r="AM33" s="73"/>
      <c r="AN33" s="73"/>
      <c r="AO33" s="73"/>
      <c r="AP33" s="73"/>
      <c r="AQ33" s="73"/>
      <c r="AR33" s="73"/>
      <c r="AS33" s="73"/>
      <c r="AT33" s="73"/>
      <c r="AU33" s="73"/>
      <c r="AV33" s="72"/>
      <c r="AW33" s="43"/>
      <c r="AX33" s="43"/>
      <c r="AY33" s="43"/>
      <c r="AZ33" s="43"/>
      <c r="BA33" s="43"/>
      <c r="BB33" s="43"/>
      <c r="BC33" s="44"/>
      <c r="BD33" s="44"/>
      <c r="BE33" s="26"/>
      <c r="BF33" s="81"/>
      <c r="BG33" s="22"/>
      <c r="BH33" s="22"/>
      <c r="BI33" s="22"/>
      <c r="BJ33" s="22"/>
      <c r="BK33" s="22"/>
      <c r="BL33" s="22"/>
    </row>
    <row r="34" spans="1:64" s="10" customFormat="1" ht="21.75" customHeight="1" thickBot="1">
      <c r="A34" s="137"/>
      <c r="B34" s="53" t="s">
        <v>51</v>
      </c>
      <c r="C34" s="54" t="s">
        <v>40</v>
      </c>
      <c r="D34" s="55" t="s">
        <v>20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7"/>
      <c r="S34" s="57" t="s">
        <v>59</v>
      </c>
      <c r="T34" s="57"/>
      <c r="U34" s="57"/>
      <c r="V34" s="57"/>
      <c r="W34" s="57"/>
      <c r="X34" s="65"/>
      <c r="Y34" s="45"/>
      <c r="Z34" s="45"/>
      <c r="AA34" s="45"/>
      <c r="AB34" s="45"/>
      <c r="AC34" s="45"/>
      <c r="AD34" s="45"/>
      <c r="AE34" s="45"/>
      <c r="AF34" s="4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46"/>
      <c r="AX34" s="46"/>
      <c r="AY34" s="46"/>
      <c r="AZ34" s="46"/>
      <c r="BA34" s="46"/>
      <c r="BB34" s="46"/>
      <c r="BC34" s="47"/>
      <c r="BD34" s="47"/>
      <c r="BE34" s="26"/>
      <c r="BF34" s="81"/>
      <c r="BG34" s="22"/>
      <c r="BH34" s="22"/>
      <c r="BI34" s="22"/>
      <c r="BJ34" s="22"/>
      <c r="BK34" s="22"/>
      <c r="BL34" s="22"/>
    </row>
    <row r="35" spans="1:64" s="10" customFormat="1" ht="18" customHeight="1" thickBot="1">
      <c r="A35" s="137"/>
      <c r="B35" s="58" t="s">
        <v>52</v>
      </c>
      <c r="C35" s="58" t="s">
        <v>53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61"/>
      <c r="S35" s="61"/>
      <c r="T35" s="61"/>
      <c r="U35" s="61"/>
      <c r="V35" s="61"/>
      <c r="W35" s="61"/>
      <c r="X35" s="62"/>
      <c r="Y35" s="62"/>
      <c r="Z35" s="62"/>
      <c r="AA35" s="62"/>
      <c r="AB35" s="62"/>
      <c r="AC35" s="62"/>
      <c r="AD35" s="62"/>
      <c r="AE35" s="62"/>
      <c r="AF35" s="62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62"/>
      <c r="AX35" s="62"/>
      <c r="AY35" s="62"/>
      <c r="AZ35" s="62"/>
      <c r="BA35" s="62"/>
      <c r="BB35" s="62"/>
      <c r="BC35" s="59"/>
      <c r="BD35" s="59"/>
      <c r="BE35" s="26"/>
      <c r="BF35" s="81"/>
      <c r="BG35" s="22"/>
      <c r="BH35" s="22"/>
      <c r="BI35" s="22"/>
      <c r="BJ35" s="22"/>
      <c r="BK35" s="22"/>
      <c r="BL35" s="22"/>
    </row>
    <row r="36" spans="1:64" s="10" customFormat="1" ht="15.75" customHeight="1" thickBot="1">
      <c r="A36" s="137"/>
      <c r="B36" s="58" t="s">
        <v>54</v>
      </c>
      <c r="C36" s="58" t="s">
        <v>55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61"/>
      <c r="S36" s="61"/>
      <c r="T36" s="61"/>
      <c r="U36" s="61"/>
      <c r="V36" s="61"/>
      <c r="W36" s="61"/>
      <c r="X36" s="62"/>
      <c r="Y36" s="62"/>
      <c r="Z36" s="62"/>
      <c r="AA36" s="62"/>
      <c r="AB36" s="62"/>
      <c r="AC36" s="191" t="s">
        <v>77</v>
      </c>
      <c r="AD36" s="192"/>
      <c r="AE36" s="192"/>
      <c r="AF36" s="193"/>
      <c r="AG36" s="196" t="s">
        <v>78</v>
      </c>
      <c r="AH36" s="197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62"/>
      <c r="AX36" s="62"/>
      <c r="AY36" s="62"/>
      <c r="AZ36" s="62"/>
      <c r="BA36" s="62"/>
      <c r="BB36" s="62"/>
      <c r="BC36" s="59"/>
      <c r="BD36" s="59"/>
      <c r="BE36" s="56"/>
      <c r="BF36" s="81"/>
      <c r="BG36" s="22"/>
      <c r="BH36" s="22"/>
      <c r="BI36" s="22"/>
      <c r="BJ36" s="22"/>
      <c r="BK36" s="22"/>
      <c r="BL36" s="22"/>
    </row>
    <row r="37" spans="1:64" ht="11.25" customHeight="1">
      <c r="A37" s="137"/>
      <c r="B37" s="175" t="s">
        <v>28</v>
      </c>
      <c r="C37" s="176"/>
      <c r="D37" s="177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8"/>
      <c r="AX37" s="198"/>
      <c r="AY37" s="198"/>
      <c r="AZ37" s="198"/>
      <c r="BA37" s="198"/>
      <c r="BB37" s="198"/>
      <c r="BC37" s="139"/>
      <c r="BD37" s="139"/>
      <c r="BE37" s="141"/>
      <c r="BF37" s="81"/>
      <c r="BG37" s="22"/>
      <c r="BH37" s="22"/>
      <c r="BI37" s="22"/>
      <c r="BJ37" s="22"/>
      <c r="BK37" s="22"/>
      <c r="BL37" s="22"/>
    </row>
    <row r="38" spans="1:64" ht="8.25" customHeight="1" thickBot="1">
      <c r="A38" s="137"/>
      <c r="B38" s="178"/>
      <c r="C38" s="179"/>
      <c r="D38" s="18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9"/>
      <c r="AX38" s="199"/>
      <c r="AY38" s="199"/>
      <c r="AZ38" s="199"/>
      <c r="BA38" s="199"/>
      <c r="BB38" s="199"/>
      <c r="BC38" s="140"/>
      <c r="BD38" s="140"/>
      <c r="BE38" s="142"/>
    </row>
    <row r="39" spans="1:64" ht="21.75" customHeight="1" thickBot="1">
      <c r="A39" s="137"/>
      <c r="B39" s="188" t="s">
        <v>29</v>
      </c>
      <c r="C39" s="189"/>
      <c r="D39" s="190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32"/>
      <c r="AX39" s="32"/>
      <c r="AY39" s="32"/>
      <c r="AZ39" s="32"/>
      <c r="BA39" s="32"/>
      <c r="BB39" s="32"/>
      <c r="BC39" s="23"/>
      <c r="BD39" s="23"/>
      <c r="BE39" s="40"/>
    </row>
    <row r="40" spans="1:64" ht="18" customHeight="1" thickBot="1">
      <c r="A40" s="137"/>
      <c r="B40" s="188" t="s">
        <v>30</v>
      </c>
      <c r="C40" s="189"/>
      <c r="D40" s="190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2"/>
      <c r="W40" s="32"/>
      <c r="X40" s="23"/>
      <c r="Y40" s="23"/>
      <c r="Z40" s="23"/>
      <c r="AA40" s="23"/>
      <c r="AB40" s="23"/>
      <c r="AC40" s="23"/>
      <c r="AD40" s="23"/>
      <c r="AE40" s="23"/>
      <c r="AF40" s="23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32"/>
      <c r="AX40" s="32"/>
      <c r="AY40" s="32"/>
      <c r="AZ40" s="32"/>
      <c r="BA40" s="32"/>
      <c r="BB40" s="32"/>
      <c r="BC40" s="23"/>
      <c r="BD40" s="23"/>
      <c r="BE40" s="40"/>
    </row>
    <row r="41" spans="1:64" ht="16.5" customHeight="1" thickBot="1">
      <c r="A41" s="138"/>
      <c r="B41" s="188" t="s">
        <v>31</v>
      </c>
      <c r="C41" s="189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42"/>
      <c r="X41" s="41"/>
      <c r="Y41" s="41"/>
      <c r="Z41" s="41"/>
      <c r="AA41" s="41"/>
      <c r="AB41" s="41"/>
      <c r="AC41" s="41"/>
      <c r="AD41" s="41"/>
      <c r="AE41" s="41"/>
      <c r="AF41" s="41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42"/>
      <c r="AX41" s="42"/>
      <c r="AY41" s="42"/>
      <c r="AZ41" s="42"/>
      <c r="BA41" s="42"/>
      <c r="BB41" s="42"/>
      <c r="BC41" s="41"/>
      <c r="BD41" s="41"/>
      <c r="BE41" s="40"/>
    </row>
  </sheetData>
  <mergeCells count="106">
    <mergeCell ref="B41:D41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M37:AM38"/>
    <mergeCell ref="AB37:AB38"/>
    <mergeCell ref="AG37:AG38"/>
    <mergeCell ref="B39:D39"/>
    <mergeCell ref="B40:D40"/>
    <mergeCell ref="AA37:AA38"/>
    <mergeCell ref="P37:P38"/>
    <mergeCell ref="Q37:Q38"/>
    <mergeCell ref="R37:R38"/>
    <mergeCell ref="S37:S38"/>
    <mergeCell ref="T37:T38"/>
    <mergeCell ref="U37:U38"/>
    <mergeCell ref="Y37:Y38"/>
    <mergeCell ref="Z37:Z38"/>
    <mergeCell ref="H37:H38"/>
    <mergeCell ref="I37:I38"/>
    <mergeCell ref="V37:V38"/>
    <mergeCell ref="W37:W38"/>
    <mergeCell ref="X37:X38"/>
    <mergeCell ref="AC37:AC38"/>
    <mergeCell ref="AD37:AD38"/>
    <mergeCell ref="AE37:AE38"/>
    <mergeCell ref="AF37:AF38"/>
    <mergeCell ref="B30:B31"/>
    <mergeCell ref="C30:C31"/>
    <mergeCell ref="B32:B33"/>
    <mergeCell ref="C32:C33"/>
    <mergeCell ref="AC36:AF36"/>
    <mergeCell ref="AK37:AK38"/>
    <mergeCell ref="AL37:AL38"/>
    <mergeCell ref="AG36:AH36"/>
    <mergeCell ref="B23:B24"/>
    <mergeCell ref="C23:C24"/>
    <mergeCell ref="B25:B26"/>
    <mergeCell ref="C25:C26"/>
    <mergeCell ref="B27:B28"/>
    <mergeCell ref="C27:C28"/>
    <mergeCell ref="J37:J38"/>
    <mergeCell ref="K37:K38"/>
    <mergeCell ref="L37:L38"/>
    <mergeCell ref="M37:M38"/>
    <mergeCell ref="N37:N38"/>
    <mergeCell ref="O37:O38"/>
    <mergeCell ref="B37:D38"/>
    <mergeCell ref="E37:E38"/>
    <mergeCell ref="F37:F38"/>
    <mergeCell ref="G37:G38"/>
    <mergeCell ref="A1:BE1"/>
    <mergeCell ref="BA2:BD2"/>
    <mergeCell ref="BE2:BE6"/>
    <mergeCell ref="E3:BD3"/>
    <mergeCell ref="A5:BD5"/>
    <mergeCell ref="A7:A41"/>
    <mergeCell ref="B7:B8"/>
    <mergeCell ref="C7:C8"/>
    <mergeCell ref="B9:B10"/>
    <mergeCell ref="C9:C10"/>
    <mergeCell ref="AA2:AD2"/>
    <mergeCell ref="AN2:AQ2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AE2:AH2"/>
    <mergeCell ref="AW2:AZ2"/>
    <mergeCell ref="A2:A4"/>
    <mergeCell ref="B2:B4"/>
    <mergeCell ref="C2:C4"/>
    <mergeCell ref="D2:D4"/>
    <mergeCell ref="N2:Q2"/>
    <mergeCell ref="E2:H2"/>
    <mergeCell ref="J2:L2"/>
    <mergeCell ref="AJ2:AL2"/>
    <mergeCell ref="S2:U2"/>
    <mergeCell ref="W2:Z2"/>
    <mergeCell ref="AS2:AU2"/>
  </mergeCells>
  <hyperlinks>
    <hyperlink ref="BE2" location="_ftn1" display="_ftn1"/>
  </hyperlinks>
  <pageMargins left="0" right="0" top="0" bottom="0" header="0" footer="0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5 курс СКугл-558б</vt:lpstr>
      <vt:lpstr>ЭКЗ 5 курс СКугл-558б</vt:lpstr>
      <vt:lpstr>Титул!Область_печати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2020-12-07T11:21:00Z</dcterms:modified>
</cp:coreProperties>
</file>