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krashakova\Desktop\УЧЕБНЫЕ ПЛАНЫ 2023\"/>
    </mc:Choice>
  </mc:AlternateContent>
  <xr:revisionPtr revIDLastSave="0" documentId="8_{BC4CA470-B422-4797-A5AF-6A624DA17CBD}" xr6:coauthVersionLast="37" xr6:coauthVersionMax="37" xr10:uidLastSave="{00000000-0000-0000-0000-000000000000}"/>
  <bookViews>
    <workbookView xWindow="0" yWindow="0" windowWidth="21570" windowHeight="7980" xr2:uid="{00000000-000D-0000-FFFF-FFFF00000000}"/>
  </bookViews>
  <sheets>
    <sheet name="КУГ по курсам" sheetId="5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I72" i="5" l="1"/>
  <c r="DJ72" i="5"/>
  <c r="DK72" i="5"/>
  <c r="DL72" i="5"/>
  <c r="DM72" i="5"/>
  <c r="DH72" i="5"/>
  <c r="AR72" i="5"/>
  <c r="AU72" i="5"/>
  <c r="AV72" i="5"/>
  <c r="AW72" i="5"/>
  <c r="AX72" i="5"/>
  <c r="AY72" i="5"/>
  <c r="AZ72" i="5"/>
  <c r="BA72" i="5"/>
  <c r="BB72" i="5"/>
  <c r="BC72" i="5"/>
  <c r="BD72" i="5"/>
  <c r="BE72" i="5"/>
  <c r="BF72" i="5"/>
  <c r="BG72" i="5"/>
  <c r="BH72" i="5"/>
  <c r="BI72" i="5"/>
  <c r="BJ72" i="5"/>
  <c r="BN72" i="5"/>
  <c r="BO72" i="5"/>
  <c r="BP72" i="5"/>
  <c r="BQ72" i="5"/>
  <c r="BR72" i="5"/>
  <c r="BS72" i="5"/>
  <c r="BT72" i="5"/>
  <c r="BU72" i="5"/>
  <c r="BV72" i="5"/>
  <c r="BW72" i="5"/>
  <c r="BX72" i="5"/>
  <c r="BY72" i="5"/>
  <c r="BZ72" i="5"/>
  <c r="CA72" i="5"/>
  <c r="CB72" i="5"/>
  <c r="CC72" i="5"/>
  <c r="CD72" i="5"/>
  <c r="CF72" i="5"/>
  <c r="CG72" i="5"/>
  <c r="CH72" i="5"/>
  <c r="CI72" i="5"/>
  <c r="CJ72" i="5"/>
  <c r="CK72" i="5"/>
  <c r="CL72" i="5"/>
  <c r="CN72" i="5"/>
  <c r="CO72" i="5"/>
  <c r="CP72" i="5"/>
  <c r="CQ72" i="5"/>
  <c r="CR72" i="5"/>
  <c r="CS72" i="5"/>
  <c r="CT72" i="5"/>
  <c r="CU72" i="5"/>
  <c r="CV72" i="5"/>
  <c r="CW72" i="5"/>
  <c r="CX72" i="5"/>
  <c r="CY72" i="5"/>
  <c r="CZ72" i="5"/>
  <c r="DA72" i="5"/>
  <c r="DB72" i="5"/>
  <c r="DC72" i="5"/>
  <c r="DD72" i="5"/>
  <c r="DG72" i="5"/>
  <c r="DN72" i="5"/>
  <c r="DO69" i="5"/>
  <c r="DO70" i="5"/>
  <c r="DO71" i="5"/>
  <c r="DO53" i="5"/>
  <c r="DO54" i="5"/>
  <c r="DO55" i="5"/>
  <c r="DO56" i="5"/>
  <c r="DO57" i="5"/>
  <c r="DO62" i="5"/>
  <c r="DO63" i="5"/>
  <c r="DO64" i="5"/>
  <c r="DO65" i="5"/>
  <c r="DO66" i="5"/>
  <c r="DO68" i="5"/>
  <c r="DO43" i="5"/>
  <c r="DO44" i="5"/>
  <c r="DO45" i="5"/>
  <c r="DO46" i="5"/>
  <c r="DO47" i="5"/>
  <c r="DO48" i="5"/>
  <c r="DO49" i="5"/>
  <c r="DO50" i="5"/>
  <c r="DO35" i="5"/>
  <c r="DO36" i="5"/>
  <c r="DO37" i="5"/>
  <c r="DO38" i="5"/>
  <c r="DO39" i="5"/>
  <c r="DO40" i="5"/>
  <c r="DO26" i="5"/>
  <c r="DO27" i="5"/>
  <c r="DO28" i="5"/>
  <c r="DO29" i="5"/>
  <c r="DO30" i="5"/>
  <c r="DO21" i="5"/>
  <c r="DO22" i="5"/>
  <c r="DO23" i="5"/>
  <c r="DO24" i="5"/>
  <c r="DO25" i="5"/>
  <c r="DO8" i="5" l="1"/>
  <c r="DO9" i="5"/>
  <c r="DO10" i="5"/>
  <c r="DO11" i="5"/>
  <c r="DO12" i="5"/>
  <c r="DO13" i="5"/>
  <c r="DO14" i="5"/>
  <c r="DO15" i="5"/>
  <c r="DO16" i="5"/>
  <c r="DO7" i="5"/>
  <c r="CO62" i="5" l="1"/>
  <c r="CP62" i="5"/>
  <c r="CQ62" i="5"/>
  <c r="CR62" i="5"/>
  <c r="CS62" i="5"/>
  <c r="CT62" i="5"/>
  <c r="CU62" i="5"/>
  <c r="CV62" i="5"/>
  <c r="CX62" i="5"/>
  <c r="CY62" i="5"/>
  <c r="CZ62" i="5"/>
  <c r="DA62" i="5"/>
  <c r="DB62" i="5"/>
  <c r="DC62" i="5"/>
  <c r="DD62" i="5"/>
  <c r="DG62" i="5"/>
  <c r="CN62" i="5"/>
  <c r="CL62" i="5"/>
  <c r="CM66" i="5"/>
  <c r="DN66" i="5"/>
  <c r="CM57" i="5"/>
  <c r="CM58" i="5"/>
  <c r="CM59" i="5"/>
  <c r="CM60" i="5"/>
  <c r="DO60" i="5" s="1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AS19" i="5"/>
  <c r="AU19" i="5"/>
  <c r="AV19" i="5"/>
  <c r="AW19" i="5"/>
  <c r="AX19" i="5"/>
  <c r="AY19" i="5"/>
  <c r="AZ19" i="5"/>
  <c r="BA19" i="5"/>
  <c r="BB19" i="5"/>
  <c r="BC19" i="5"/>
  <c r="BD19" i="5"/>
  <c r="BE19" i="5"/>
  <c r="BF19" i="5"/>
  <c r="BG19" i="5"/>
  <c r="BH19" i="5"/>
  <c r="BI19" i="5"/>
  <c r="BJ19" i="5"/>
  <c r="BK19" i="5"/>
  <c r="BN19" i="5"/>
  <c r="BO19" i="5"/>
  <c r="BP19" i="5"/>
  <c r="BQ19" i="5"/>
  <c r="BR19" i="5"/>
  <c r="BS19" i="5"/>
  <c r="BT19" i="5"/>
  <c r="BU19" i="5"/>
  <c r="BV19" i="5"/>
  <c r="BW19" i="5"/>
  <c r="BX19" i="5"/>
  <c r="BY19" i="5"/>
  <c r="BZ19" i="5"/>
  <c r="CA19" i="5"/>
  <c r="CB19" i="5"/>
  <c r="CC19" i="5"/>
  <c r="CD19" i="5"/>
  <c r="CE19" i="5"/>
  <c r="CF19" i="5"/>
  <c r="CG19" i="5"/>
  <c r="CH19" i="5"/>
  <c r="CI19" i="5"/>
  <c r="CJ19" i="5"/>
  <c r="CK19" i="5"/>
  <c r="CL19" i="5"/>
  <c r="CN19" i="5"/>
  <c r="CO19" i="5"/>
  <c r="CP19" i="5"/>
  <c r="CQ19" i="5"/>
  <c r="CR19" i="5"/>
  <c r="CS19" i="5"/>
  <c r="CT19" i="5"/>
  <c r="CU19" i="5"/>
  <c r="CV19" i="5"/>
  <c r="CW19" i="5"/>
  <c r="CX19" i="5"/>
  <c r="CY19" i="5"/>
  <c r="CZ19" i="5"/>
  <c r="DA19" i="5"/>
  <c r="DB19" i="5"/>
  <c r="DC19" i="5"/>
  <c r="DD19" i="5"/>
  <c r="DG19" i="5"/>
  <c r="DH19" i="5"/>
  <c r="DI19" i="5"/>
  <c r="DJ19" i="5"/>
  <c r="DK19" i="5"/>
  <c r="DL19" i="5"/>
  <c r="DM19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U7" i="5"/>
  <c r="AV7" i="5"/>
  <c r="AW7" i="5"/>
  <c r="AX7" i="5"/>
  <c r="AY7" i="5"/>
  <c r="AZ7" i="5"/>
  <c r="BA7" i="5"/>
  <c r="BB7" i="5"/>
  <c r="BC7" i="5"/>
  <c r="BD7" i="5"/>
  <c r="BE7" i="5"/>
  <c r="BF7" i="5"/>
  <c r="BG7" i="5"/>
  <c r="BH7" i="5"/>
  <c r="BI7" i="5"/>
  <c r="BJ7" i="5"/>
  <c r="BK7" i="5"/>
  <c r="BN7" i="5"/>
  <c r="BO7" i="5"/>
  <c r="BP7" i="5"/>
  <c r="BQ7" i="5"/>
  <c r="BR7" i="5"/>
  <c r="BS7" i="5"/>
  <c r="BT7" i="5"/>
  <c r="BU7" i="5"/>
  <c r="BV7" i="5"/>
  <c r="BW7" i="5"/>
  <c r="BX7" i="5"/>
  <c r="BY7" i="5"/>
  <c r="BZ7" i="5"/>
  <c r="CA7" i="5"/>
  <c r="CB7" i="5"/>
  <c r="CC7" i="5"/>
  <c r="CD7" i="5"/>
  <c r="CE7" i="5"/>
  <c r="CF7" i="5"/>
  <c r="CG7" i="5"/>
  <c r="CH7" i="5"/>
  <c r="CI7" i="5"/>
  <c r="CJ7" i="5"/>
  <c r="CK7" i="5"/>
  <c r="CL7" i="5"/>
  <c r="CN7" i="5"/>
  <c r="CO7" i="5"/>
  <c r="CP7" i="5"/>
  <c r="CQ7" i="5"/>
  <c r="CR7" i="5"/>
  <c r="CS7" i="5"/>
  <c r="CT7" i="5"/>
  <c r="CU7" i="5"/>
  <c r="CV7" i="5"/>
  <c r="CW7" i="5"/>
  <c r="CX7" i="5"/>
  <c r="CY7" i="5"/>
  <c r="CZ7" i="5"/>
  <c r="DA7" i="5"/>
  <c r="DB7" i="5"/>
  <c r="DC7" i="5"/>
  <c r="DD7" i="5"/>
  <c r="DG7" i="5"/>
  <c r="DH7" i="5"/>
  <c r="DI7" i="5"/>
  <c r="DJ7" i="5"/>
  <c r="DK7" i="5"/>
  <c r="DL7" i="5"/>
  <c r="DM7" i="5"/>
  <c r="DN55" i="5"/>
  <c r="DN58" i="5"/>
  <c r="DN56" i="5"/>
  <c r="DN57" i="5"/>
  <c r="DN59" i="5"/>
  <c r="DN60" i="5"/>
  <c r="DN54" i="5"/>
  <c r="AT24" i="5"/>
  <c r="AT26" i="5"/>
  <c r="AT27" i="5"/>
  <c r="AT28" i="5"/>
  <c r="AT29" i="5"/>
  <c r="AT30" i="5"/>
  <c r="AT33" i="5"/>
  <c r="DO33" i="5" s="1"/>
  <c r="AT34" i="5"/>
  <c r="AT35" i="5"/>
  <c r="AT37" i="5"/>
  <c r="AT38" i="5"/>
  <c r="AT39" i="5"/>
  <c r="AT40" i="5"/>
  <c r="AT42" i="5"/>
  <c r="AT43" i="5"/>
  <c r="AT45" i="5"/>
  <c r="AT46" i="5"/>
  <c r="AT47" i="5"/>
  <c r="AT49" i="5"/>
  <c r="AT50" i="5"/>
  <c r="AT53" i="5"/>
  <c r="AT54" i="5"/>
  <c r="AT55" i="5"/>
  <c r="AT56" i="5"/>
  <c r="AT57" i="5"/>
  <c r="AT58" i="5"/>
  <c r="DO58" i="5" s="1"/>
  <c r="AT59" i="5"/>
  <c r="DO59" i="5" s="1"/>
  <c r="AT60" i="5"/>
  <c r="AT63" i="5"/>
  <c r="AT64" i="5"/>
  <c r="AT65" i="5"/>
  <c r="AT68" i="5"/>
  <c r="AT69" i="5"/>
  <c r="AT70" i="5"/>
  <c r="AT71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AR52" i="5"/>
  <c r="AS52" i="5"/>
  <c r="AU52" i="5"/>
  <c r="AV52" i="5"/>
  <c r="AW52" i="5"/>
  <c r="AX52" i="5"/>
  <c r="AY52" i="5"/>
  <c r="AZ52" i="5"/>
  <c r="BA52" i="5"/>
  <c r="BB52" i="5"/>
  <c r="BC52" i="5"/>
  <c r="BD52" i="5"/>
  <c r="BE52" i="5"/>
  <c r="BF52" i="5"/>
  <c r="BG52" i="5"/>
  <c r="BH52" i="5"/>
  <c r="BI52" i="5"/>
  <c r="BJ52" i="5"/>
  <c r="BK52" i="5"/>
  <c r="BN52" i="5"/>
  <c r="BO52" i="5"/>
  <c r="BP52" i="5"/>
  <c r="BQ52" i="5"/>
  <c r="BR52" i="5"/>
  <c r="BS52" i="5"/>
  <c r="BT52" i="5"/>
  <c r="BU52" i="5"/>
  <c r="BV52" i="5"/>
  <c r="BW52" i="5"/>
  <c r="BX52" i="5"/>
  <c r="BY52" i="5"/>
  <c r="BZ52" i="5"/>
  <c r="CA52" i="5"/>
  <c r="CB52" i="5"/>
  <c r="CC52" i="5"/>
  <c r="CD52" i="5"/>
  <c r="CE52" i="5"/>
  <c r="CF52" i="5"/>
  <c r="CG52" i="5"/>
  <c r="CH52" i="5"/>
  <c r="CI52" i="5"/>
  <c r="CJ52" i="5"/>
  <c r="CK52" i="5"/>
  <c r="CL52" i="5"/>
  <c r="CN52" i="5"/>
  <c r="CO52" i="5"/>
  <c r="CP52" i="5"/>
  <c r="CQ52" i="5"/>
  <c r="CR52" i="5"/>
  <c r="CS52" i="5"/>
  <c r="CT52" i="5"/>
  <c r="CU52" i="5"/>
  <c r="CV52" i="5"/>
  <c r="CW52" i="5"/>
  <c r="CX52" i="5"/>
  <c r="CY52" i="5"/>
  <c r="CZ52" i="5"/>
  <c r="DA52" i="5"/>
  <c r="DB52" i="5"/>
  <c r="DC52" i="5"/>
  <c r="DD52" i="5"/>
  <c r="DG52" i="5"/>
  <c r="DH52" i="5"/>
  <c r="DI52" i="5"/>
  <c r="DJ52" i="5"/>
  <c r="DK52" i="5"/>
  <c r="DL52" i="5"/>
  <c r="DM52" i="5"/>
  <c r="DN7" i="5" l="1"/>
  <c r="AT52" i="5"/>
  <c r="DN52" i="5"/>
  <c r="DN8" i="5" l="1"/>
  <c r="DN9" i="5"/>
  <c r="DN10" i="5"/>
  <c r="DN11" i="5"/>
  <c r="DN12" i="5"/>
  <c r="DN14" i="5"/>
  <c r="DN15" i="5"/>
  <c r="DN16" i="5"/>
  <c r="DN20" i="5"/>
  <c r="DN21" i="5"/>
  <c r="DN22" i="5"/>
  <c r="DN23" i="5"/>
  <c r="DN24" i="5"/>
  <c r="DN26" i="5"/>
  <c r="DN27" i="5"/>
  <c r="DN28" i="5"/>
  <c r="DN29" i="5"/>
  <c r="DN30" i="5"/>
  <c r="DN33" i="5"/>
  <c r="DN34" i="5"/>
  <c r="DN35" i="5"/>
  <c r="DN37" i="5"/>
  <c r="DN38" i="5"/>
  <c r="DN39" i="5"/>
  <c r="DN40" i="5"/>
  <c r="DN42" i="5"/>
  <c r="DN43" i="5"/>
  <c r="DN45" i="5"/>
  <c r="DN46" i="5"/>
  <c r="DN47" i="5"/>
  <c r="DN49" i="5"/>
  <c r="DN50" i="5"/>
  <c r="DN63" i="5"/>
  <c r="DN64" i="5"/>
  <c r="DN65" i="5"/>
  <c r="DN68" i="5"/>
  <c r="DN69" i="5"/>
  <c r="DN70" i="5"/>
  <c r="DN71" i="5"/>
  <c r="CM8" i="5"/>
  <c r="CM9" i="5"/>
  <c r="CM10" i="5"/>
  <c r="CM11" i="5"/>
  <c r="CM12" i="5"/>
  <c r="CM54" i="5"/>
  <c r="CM55" i="5"/>
  <c r="CM14" i="5"/>
  <c r="CM15" i="5"/>
  <c r="CM16" i="5"/>
  <c r="CM20" i="5"/>
  <c r="CM21" i="5"/>
  <c r="CM22" i="5"/>
  <c r="CM23" i="5"/>
  <c r="CM24" i="5"/>
  <c r="CM26" i="5"/>
  <c r="CM27" i="5"/>
  <c r="CM28" i="5"/>
  <c r="CM29" i="5"/>
  <c r="CM56" i="5"/>
  <c r="CM30" i="5"/>
  <c r="CM33" i="5"/>
  <c r="CM34" i="5"/>
  <c r="DO34" i="5" s="1"/>
  <c r="CM35" i="5"/>
  <c r="CM37" i="5"/>
  <c r="CM38" i="5"/>
  <c r="CM39" i="5"/>
  <c r="CM40" i="5"/>
  <c r="CM42" i="5"/>
  <c r="DO42" i="5" s="1"/>
  <c r="CM43" i="5"/>
  <c r="CM45" i="5"/>
  <c r="CM46" i="5"/>
  <c r="CM47" i="5"/>
  <c r="CM49" i="5"/>
  <c r="CM50" i="5"/>
  <c r="CM63" i="5"/>
  <c r="CM64" i="5"/>
  <c r="CM65" i="5"/>
  <c r="CM68" i="5"/>
  <c r="CM69" i="5"/>
  <c r="CM70" i="5"/>
  <c r="CM71" i="5"/>
  <c r="AT8" i="5"/>
  <c r="AT9" i="5"/>
  <c r="AT10" i="5"/>
  <c r="AT11" i="5"/>
  <c r="AT12" i="5"/>
  <c r="AT14" i="5"/>
  <c r="AT15" i="5"/>
  <c r="AT16" i="5"/>
  <c r="AT20" i="5"/>
  <c r="DO20" i="5" s="1"/>
  <c r="AT21" i="5"/>
  <c r="AT22" i="5"/>
  <c r="AT23" i="5"/>
  <c r="DM67" i="5"/>
  <c r="DL67" i="5"/>
  <c r="DK67" i="5"/>
  <c r="DJ67" i="5"/>
  <c r="DI67" i="5"/>
  <c r="DH67" i="5"/>
  <c r="DG67" i="5"/>
  <c r="DD67" i="5"/>
  <c r="DC67" i="5"/>
  <c r="DB67" i="5"/>
  <c r="DB61" i="5" s="1"/>
  <c r="DB51" i="5" s="1"/>
  <c r="DA67" i="5"/>
  <c r="CZ67" i="5"/>
  <c r="CY67" i="5"/>
  <c r="CX67" i="5"/>
  <c r="CX61" i="5" s="1"/>
  <c r="CX51" i="5" s="1"/>
  <c r="CW67" i="5"/>
  <c r="CV67" i="5"/>
  <c r="CU67" i="5"/>
  <c r="CT67" i="5"/>
  <c r="CS67" i="5"/>
  <c r="CR67" i="5"/>
  <c r="CQ67" i="5"/>
  <c r="CP67" i="5"/>
  <c r="CP61" i="5" s="1"/>
  <c r="CP51" i="5" s="1"/>
  <c r="CO67" i="5"/>
  <c r="CN67" i="5"/>
  <c r="CL67" i="5"/>
  <c r="CL61" i="5" s="1"/>
  <c r="CK67" i="5"/>
  <c r="CJ67" i="5"/>
  <c r="CI67" i="5"/>
  <c r="CH67" i="5"/>
  <c r="CG67" i="5"/>
  <c r="CF67" i="5"/>
  <c r="CD67" i="5"/>
  <c r="CC67" i="5"/>
  <c r="CB67" i="5"/>
  <c r="CA67" i="5"/>
  <c r="BZ67" i="5"/>
  <c r="BY67" i="5"/>
  <c r="BX67" i="5"/>
  <c r="BW67" i="5"/>
  <c r="BV67" i="5"/>
  <c r="BU67" i="5"/>
  <c r="BT67" i="5"/>
  <c r="BS67" i="5"/>
  <c r="BR67" i="5"/>
  <c r="BQ67" i="5"/>
  <c r="BP67" i="5"/>
  <c r="BO67" i="5"/>
  <c r="BN67" i="5"/>
  <c r="BK67" i="5"/>
  <c r="BJ67" i="5"/>
  <c r="BI67" i="5"/>
  <c r="BH67" i="5"/>
  <c r="BG67" i="5"/>
  <c r="BF67" i="5"/>
  <c r="BE67" i="5"/>
  <c r="BD67" i="5"/>
  <c r="BC67" i="5"/>
  <c r="BB67" i="5"/>
  <c r="BA67" i="5"/>
  <c r="AZ67" i="5"/>
  <c r="AY67" i="5"/>
  <c r="AX67" i="5"/>
  <c r="AW67" i="5"/>
  <c r="AV67" i="5"/>
  <c r="AU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DM62" i="5"/>
  <c r="DL62" i="5"/>
  <c r="DK62" i="5"/>
  <c r="DJ62" i="5"/>
  <c r="DI62" i="5"/>
  <c r="DH62" i="5"/>
  <c r="DA61" i="5"/>
  <c r="DA51" i="5" s="1"/>
  <c r="CW61" i="5"/>
  <c r="CW51" i="5" s="1"/>
  <c r="CT61" i="5"/>
  <c r="CT51" i="5" s="1"/>
  <c r="CS61" i="5"/>
  <c r="CS51" i="5" s="1"/>
  <c r="CO61" i="5"/>
  <c r="CO51" i="5" s="1"/>
  <c r="CK62" i="5"/>
  <c r="CK61" i="5" s="1"/>
  <c r="CK51" i="5" s="1"/>
  <c r="CJ62" i="5"/>
  <c r="CI62" i="5"/>
  <c r="CI61" i="5" s="1"/>
  <c r="CI51" i="5" s="1"/>
  <c r="CH62" i="5"/>
  <c r="CG62" i="5"/>
  <c r="CG61" i="5" s="1"/>
  <c r="CG51" i="5" s="1"/>
  <c r="CF62" i="5"/>
  <c r="CD62" i="5"/>
  <c r="CC62" i="5"/>
  <c r="CB62" i="5"/>
  <c r="CA62" i="5"/>
  <c r="CA61" i="5" s="1"/>
  <c r="CA51" i="5" s="1"/>
  <c r="BZ62" i="5"/>
  <c r="BY62" i="5"/>
  <c r="BX62" i="5"/>
  <c r="BW62" i="5"/>
  <c r="BW61" i="5" s="1"/>
  <c r="BW51" i="5" s="1"/>
  <c r="BV62" i="5"/>
  <c r="BU62" i="5"/>
  <c r="BT62" i="5"/>
  <c r="BS62" i="5"/>
  <c r="BS61" i="5" s="1"/>
  <c r="BS51" i="5" s="1"/>
  <c r="BR62" i="5"/>
  <c r="BQ62" i="5"/>
  <c r="BP62" i="5"/>
  <c r="BO62" i="5"/>
  <c r="BO61" i="5" s="1"/>
  <c r="BO51" i="5" s="1"/>
  <c r="BN62" i="5"/>
  <c r="BK62" i="5"/>
  <c r="BJ62" i="5"/>
  <c r="BJ61" i="5" s="1"/>
  <c r="BJ51" i="5" s="1"/>
  <c r="BI62" i="5"/>
  <c r="BI61" i="5" s="1"/>
  <c r="BI51" i="5" s="1"/>
  <c r="BH62" i="5"/>
  <c r="BG62" i="5"/>
  <c r="BF62" i="5"/>
  <c r="BE62" i="5"/>
  <c r="BE61" i="5" s="1"/>
  <c r="BE51" i="5" s="1"/>
  <c r="BD62" i="5"/>
  <c r="BC62" i="5"/>
  <c r="BB62" i="5"/>
  <c r="BB61" i="5" s="1"/>
  <c r="BB51" i="5" s="1"/>
  <c r="BA62" i="5"/>
  <c r="BA61" i="5" s="1"/>
  <c r="BA51" i="5" s="1"/>
  <c r="AZ62" i="5"/>
  <c r="AY62" i="5"/>
  <c r="AX62" i="5"/>
  <c r="AW62" i="5"/>
  <c r="AW61" i="5" s="1"/>
  <c r="AW51" i="5" s="1"/>
  <c r="AV62" i="5"/>
  <c r="AU62" i="5"/>
  <c r="AS62" i="5"/>
  <c r="AS61" i="5" s="1"/>
  <c r="AS51" i="5" s="1"/>
  <c r="AR62" i="5"/>
  <c r="AR61" i="5" s="1"/>
  <c r="AR51" i="5" s="1"/>
  <c r="AQ62" i="5"/>
  <c r="AP62" i="5"/>
  <c r="AO62" i="5"/>
  <c r="AN62" i="5"/>
  <c r="AN61" i="5" s="1"/>
  <c r="AN51" i="5" s="1"/>
  <c r="AN72" i="5" s="1"/>
  <c r="AM62" i="5"/>
  <c r="AL62" i="5"/>
  <c r="AK62" i="5"/>
  <c r="AJ62" i="5"/>
  <c r="AJ61" i="5" s="1"/>
  <c r="AJ51" i="5" s="1"/>
  <c r="AJ72" i="5" s="1"/>
  <c r="AI62" i="5"/>
  <c r="AH62" i="5"/>
  <c r="AG62" i="5"/>
  <c r="AF62" i="5"/>
  <c r="AF61" i="5" s="1"/>
  <c r="AF51" i="5" s="1"/>
  <c r="AF72" i="5" s="1"/>
  <c r="AE62" i="5"/>
  <c r="AD62" i="5"/>
  <c r="AC62" i="5"/>
  <c r="AC61" i="5" s="1"/>
  <c r="AC51" i="5" s="1"/>
  <c r="AC72" i="5" s="1"/>
  <c r="AB62" i="5"/>
  <c r="AB61" i="5" s="1"/>
  <c r="AB51" i="5" s="1"/>
  <c r="AB72" i="5" s="1"/>
  <c r="AA62" i="5"/>
  <c r="Z62" i="5"/>
  <c r="Y62" i="5"/>
  <c r="X62" i="5"/>
  <c r="X61" i="5" s="1"/>
  <c r="X51" i="5" s="1"/>
  <c r="X72" i="5" s="1"/>
  <c r="W62" i="5"/>
  <c r="V62" i="5"/>
  <c r="S62" i="5"/>
  <c r="R62" i="5"/>
  <c r="R61" i="5" s="1"/>
  <c r="R51" i="5" s="1"/>
  <c r="Q62" i="5"/>
  <c r="P62" i="5"/>
  <c r="O62" i="5"/>
  <c r="N62" i="5"/>
  <c r="N61" i="5" s="1"/>
  <c r="N51" i="5" s="1"/>
  <c r="M62" i="5"/>
  <c r="L62" i="5"/>
  <c r="K62" i="5"/>
  <c r="J62" i="5"/>
  <c r="J61" i="5" s="1"/>
  <c r="J51" i="5" s="1"/>
  <c r="I62" i="5"/>
  <c r="H62" i="5"/>
  <c r="G62" i="5"/>
  <c r="F62" i="5"/>
  <c r="F61" i="5" s="1"/>
  <c r="F51" i="5" s="1"/>
  <c r="E62" i="5"/>
  <c r="D62" i="5"/>
  <c r="C62" i="5"/>
  <c r="DJ61" i="5"/>
  <c r="DJ51" i="5" s="1"/>
  <c r="CE61" i="5"/>
  <c r="CE51" i="5" s="1"/>
  <c r="DM48" i="5"/>
  <c r="DL48" i="5"/>
  <c r="DK48" i="5"/>
  <c r="DJ48" i="5"/>
  <c r="DI48" i="5"/>
  <c r="DH48" i="5"/>
  <c r="DG48" i="5"/>
  <c r="DD48" i="5"/>
  <c r="DC48" i="5"/>
  <c r="DB48" i="5"/>
  <c r="DA48" i="5"/>
  <c r="CZ48" i="5"/>
  <c r="CY48" i="5"/>
  <c r="CX48" i="5"/>
  <c r="CW48" i="5"/>
  <c r="CV48" i="5"/>
  <c r="CU48" i="5"/>
  <c r="CT48" i="5"/>
  <c r="CS48" i="5"/>
  <c r="CR48" i="5"/>
  <c r="CQ48" i="5"/>
  <c r="CP48" i="5"/>
  <c r="CO48" i="5"/>
  <c r="CN48" i="5"/>
  <c r="CL48" i="5"/>
  <c r="CK48" i="5"/>
  <c r="CJ48" i="5"/>
  <c r="CI48" i="5"/>
  <c r="CH48" i="5"/>
  <c r="CG48" i="5"/>
  <c r="CF48" i="5"/>
  <c r="CE48" i="5"/>
  <c r="CD48" i="5"/>
  <c r="CC48" i="5"/>
  <c r="CB48" i="5"/>
  <c r="CA48" i="5"/>
  <c r="BZ48" i="5"/>
  <c r="BY48" i="5"/>
  <c r="BX48" i="5"/>
  <c r="BW48" i="5"/>
  <c r="BV48" i="5"/>
  <c r="BU48" i="5"/>
  <c r="BT48" i="5"/>
  <c r="BS48" i="5"/>
  <c r="BR48" i="5"/>
  <c r="BQ48" i="5"/>
  <c r="BP48" i="5"/>
  <c r="BO48" i="5"/>
  <c r="BN48" i="5"/>
  <c r="BJ48" i="5"/>
  <c r="BI48" i="5"/>
  <c r="BH48" i="5"/>
  <c r="BG48" i="5"/>
  <c r="BF48" i="5"/>
  <c r="BE48" i="5"/>
  <c r="BD48" i="5"/>
  <c r="BC48" i="5"/>
  <c r="BB48" i="5"/>
  <c r="BA48" i="5"/>
  <c r="AZ48" i="5"/>
  <c r="AY48" i="5"/>
  <c r="AX48" i="5"/>
  <c r="AW48" i="5"/>
  <c r="AV48" i="5"/>
  <c r="AU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DM44" i="5"/>
  <c r="DL44" i="5"/>
  <c r="DK44" i="5"/>
  <c r="DJ44" i="5"/>
  <c r="DI44" i="5"/>
  <c r="DH44" i="5"/>
  <c r="DG44" i="5"/>
  <c r="DD44" i="5"/>
  <c r="DC44" i="5"/>
  <c r="DB44" i="5"/>
  <c r="DA44" i="5"/>
  <c r="CZ44" i="5"/>
  <c r="CY44" i="5"/>
  <c r="CX44" i="5"/>
  <c r="CW44" i="5"/>
  <c r="CV44" i="5"/>
  <c r="CU44" i="5"/>
  <c r="CT44" i="5"/>
  <c r="CS44" i="5"/>
  <c r="CR44" i="5"/>
  <c r="CQ44" i="5"/>
  <c r="CP44" i="5"/>
  <c r="CO44" i="5"/>
  <c r="CN44" i="5"/>
  <c r="CL44" i="5"/>
  <c r="CK44" i="5"/>
  <c r="CJ44" i="5"/>
  <c r="CI44" i="5"/>
  <c r="CH44" i="5"/>
  <c r="CG44" i="5"/>
  <c r="CF44" i="5"/>
  <c r="CE44" i="5"/>
  <c r="CD44" i="5"/>
  <c r="CC44" i="5"/>
  <c r="CB44" i="5"/>
  <c r="CA44" i="5"/>
  <c r="BZ44" i="5"/>
  <c r="BY44" i="5"/>
  <c r="BX44" i="5"/>
  <c r="BW44" i="5"/>
  <c r="BV44" i="5"/>
  <c r="BU44" i="5"/>
  <c r="BT44" i="5"/>
  <c r="BS44" i="5"/>
  <c r="BR44" i="5"/>
  <c r="BQ44" i="5"/>
  <c r="BP44" i="5"/>
  <c r="BO44" i="5"/>
  <c r="BN44" i="5"/>
  <c r="BK44" i="5"/>
  <c r="BJ44" i="5"/>
  <c r="BI44" i="5"/>
  <c r="BH4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DM41" i="5"/>
  <c r="DL41" i="5"/>
  <c r="DK41" i="5"/>
  <c r="DJ41" i="5"/>
  <c r="DI41" i="5"/>
  <c r="DH41" i="5"/>
  <c r="DG41" i="5"/>
  <c r="DD41" i="5"/>
  <c r="DC41" i="5"/>
  <c r="DB41" i="5"/>
  <c r="DA41" i="5"/>
  <c r="CZ41" i="5"/>
  <c r="CY41" i="5"/>
  <c r="CX41" i="5"/>
  <c r="CW41" i="5"/>
  <c r="CV41" i="5"/>
  <c r="CU41" i="5"/>
  <c r="CT41" i="5"/>
  <c r="CS41" i="5"/>
  <c r="CR41" i="5"/>
  <c r="CQ41" i="5"/>
  <c r="CP41" i="5"/>
  <c r="CO41" i="5"/>
  <c r="CN41" i="5"/>
  <c r="CL41" i="5"/>
  <c r="CK41" i="5"/>
  <c r="CJ41" i="5"/>
  <c r="CI41" i="5"/>
  <c r="CH41" i="5"/>
  <c r="CG41" i="5"/>
  <c r="CF41" i="5"/>
  <c r="CE41" i="5"/>
  <c r="CD41" i="5"/>
  <c r="CC41" i="5"/>
  <c r="CB41" i="5"/>
  <c r="CA41" i="5"/>
  <c r="BZ41" i="5"/>
  <c r="BY41" i="5"/>
  <c r="BX41" i="5"/>
  <c r="BW41" i="5"/>
  <c r="BV41" i="5"/>
  <c r="BU41" i="5"/>
  <c r="BT41" i="5"/>
  <c r="BS41" i="5"/>
  <c r="BR41" i="5"/>
  <c r="BQ41" i="5"/>
  <c r="BP41" i="5"/>
  <c r="BO41" i="5"/>
  <c r="BN41" i="5"/>
  <c r="BK41" i="5"/>
  <c r="BJ41" i="5"/>
  <c r="BI41" i="5"/>
  <c r="BH41" i="5"/>
  <c r="BG41" i="5"/>
  <c r="BF41" i="5"/>
  <c r="BE41" i="5"/>
  <c r="BD41" i="5"/>
  <c r="BC41" i="5"/>
  <c r="BB41" i="5"/>
  <c r="BA41" i="5"/>
  <c r="AZ41" i="5"/>
  <c r="AY41" i="5"/>
  <c r="AX41" i="5"/>
  <c r="AW41" i="5"/>
  <c r="AV41" i="5"/>
  <c r="AU41" i="5"/>
  <c r="AS41" i="5"/>
  <c r="AR41" i="5"/>
  <c r="AQ41" i="5"/>
  <c r="AP41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DM36" i="5"/>
  <c r="DL36" i="5"/>
  <c r="DK36" i="5"/>
  <c r="DJ36" i="5"/>
  <c r="DI36" i="5"/>
  <c r="DH36" i="5"/>
  <c r="DG36" i="5"/>
  <c r="DD36" i="5"/>
  <c r="DC36" i="5"/>
  <c r="DB36" i="5"/>
  <c r="DA36" i="5"/>
  <c r="CZ36" i="5"/>
  <c r="CY36" i="5"/>
  <c r="CX36" i="5"/>
  <c r="CW36" i="5"/>
  <c r="CV36" i="5"/>
  <c r="CU36" i="5"/>
  <c r="CT36" i="5"/>
  <c r="CS36" i="5"/>
  <c r="CR36" i="5"/>
  <c r="CQ36" i="5"/>
  <c r="CP36" i="5"/>
  <c r="CO36" i="5"/>
  <c r="CN36" i="5"/>
  <c r="CL36" i="5"/>
  <c r="CK36" i="5"/>
  <c r="CJ36" i="5"/>
  <c r="CI36" i="5"/>
  <c r="CH36" i="5"/>
  <c r="CG36" i="5"/>
  <c r="CF36" i="5"/>
  <c r="CE36" i="5"/>
  <c r="CD36" i="5"/>
  <c r="CC36" i="5"/>
  <c r="CB36" i="5"/>
  <c r="CA36" i="5"/>
  <c r="BZ36" i="5"/>
  <c r="BY36" i="5"/>
  <c r="BX36" i="5"/>
  <c r="BW36" i="5"/>
  <c r="BV36" i="5"/>
  <c r="BU36" i="5"/>
  <c r="BT36" i="5"/>
  <c r="BS36" i="5"/>
  <c r="BR36" i="5"/>
  <c r="BQ36" i="5"/>
  <c r="BP36" i="5"/>
  <c r="BO36" i="5"/>
  <c r="BN36" i="5"/>
  <c r="BK36" i="5"/>
  <c r="BJ36" i="5"/>
  <c r="BI36" i="5"/>
  <c r="BH36" i="5"/>
  <c r="BG36" i="5"/>
  <c r="BF36" i="5"/>
  <c r="BE36" i="5"/>
  <c r="BD36" i="5"/>
  <c r="BC36" i="5"/>
  <c r="BB36" i="5"/>
  <c r="BA36" i="5"/>
  <c r="AZ36" i="5"/>
  <c r="AY36" i="5"/>
  <c r="AX36" i="5"/>
  <c r="AW36" i="5"/>
  <c r="AV36" i="5"/>
  <c r="AU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DM32" i="5"/>
  <c r="DL32" i="5"/>
  <c r="DK32" i="5"/>
  <c r="DJ32" i="5"/>
  <c r="DI32" i="5"/>
  <c r="DH32" i="5"/>
  <c r="DG32" i="5"/>
  <c r="DD32" i="5"/>
  <c r="DC32" i="5"/>
  <c r="DB32" i="5"/>
  <c r="DA32" i="5"/>
  <c r="CZ32" i="5"/>
  <c r="CY32" i="5"/>
  <c r="CX32" i="5"/>
  <c r="CW32" i="5"/>
  <c r="CV32" i="5"/>
  <c r="CU32" i="5"/>
  <c r="CT32" i="5"/>
  <c r="CS32" i="5"/>
  <c r="CR32" i="5"/>
  <c r="CQ32" i="5"/>
  <c r="CP32" i="5"/>
  <c r="CO32" i="5"/>
  <c r="CN32" i="5"/>
  <c r="CL32" i="5"/>
  <c r="CK32" i="5"/>
  <c r="CJ32" i="5"/>
  <c r="CI32" i="5"/>
  <c r="CH32" i="5"/>
  <c r="CG32" i="5"/>
  <c r="CF32" i="5"/>
  <c r="CD32" i="5"/>
  <c r="CC32" i="5"/>
  <c r="CB32" i="5"/>
  <c r="CA32" i="5"/>
  <c r="BZ32" i="5"/>
  <c r="BY32" i="5"/>
  <c r="BX32" i="5"/>
  <c r="BW32" i="5"/>
  <c r="BV32" i="5"/>
  <c r="BU32" i="5"/>
  <c r="BT32" i="5"/>
  <c r="BS32" i="5"/>
  <c r="BR32" i="5"/>
  <c r="BQ32" i="5"/>
  <c r="BP32" i="5"/>
  <c r="BO32" i="5"/>
  <c r="BN32" i="5"/>
  <c r="BK32" i="5"/>
  <c r="BJ32" i="5"/>
  <c r="BI32" i="5"/>
  <c r="BH32" i="5"/>
  <c r="BG32" i="5"/>
  <c r="BF32" i="5"/>
  <c r="BE32" i="5"/>
  <c r="BD32" i="5"/>
  <c r="BC32" i="5"/>
  <c r="BB32" i="5"/>
  <c r="BA32" i="5"/>
  <c r="AZ32" i="5"/>
  <c r="AY32" i="5"/>
  <c r="AX32" i="5"/>
  <c r="AW32" i="5"/>
  <c r="AV32" i="5"/>
  <c r="AU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DM25" i="5"/>
  <c r="DM18" i="5" s="1"/>
  <c r="DL25" i="5"/>
  <c r="DL18" i="5" s="1"/>
  <c r="DK25" i="5"/>
  <c r="DK18" i="5" s="1"/>
  <c r="DJ25" i="5"/>
  <c r="DJ18" i="5" s="1"/>
  <c r="DI25" i="5"/>
  <c r="DI18" i="5" s="1"/>
  <c r="DH25" i="5"/>
  <c r="DH18" i="5" s="1"/>
  <c r="DG25" i="5"/>
  <c r="DG18" i="5" s="1"/>
  <c r="DD25" i="5"/>
  <c r="DD18" i="5" s="1"/>
  <c r="DC25" i="5"/>
  <c r="DC18" i="5" s="1"/>
  <c r="DB25" i="5"/>
  <c r="DB18" i="5" s="1"/>
  <c r="DA25" i="5"/>
  <c r="DA18" i="5" s="1"/>
  <c r="CZ25" i="5"/>
  <c r="CZ18" i="5" s="1"/>
  <c r="CY25" i="5"/>
  <c r="CY18" i="5" s="1"/>
  <c r="CX25" i="5"/>
  <c r="CX18" i="5" s="1"/>
  <c r="CW25" i="5"/>
  <c r="CW18" i="5" s="1"/>
  <c r="CV25" i="5"/>
  <c r="CV18" i="5" s="1"/>
  <c r="CU25" i="5"/>
  <c r="CU18" i="5" s="1"/>
  <c r="CT25" i="5"/>
  <c r="CT18" i="5" s="1"/>
  <c r="CS25" i="5"/>
  <c r="CS18" i="5" s="1"/>
  <c r="CR25" i="5"/>
  <c r="CR18" i="5" s="1"/>
  <c r="CQ25" i="5"/>
  <c r="CQ18" i="5" s="1"/>
  <c r="CP25" i="5"/>
  <c r="CP18" i="5" s="1"/>
  <c r="CO25" i="5"/>
  <c r="CO18" i="5" s="1"/>
  <c r="CN25" i="5"/>
  <c r="CN18" i="5" s="1"/>
  <c r="CL25" i="5"/>
  <c r="CL18" i="5" s="1"/>
  <c r="CK25" i="5"/>
  <c r="CK18" i="5" s="1"/>
  <c r="CJ25" i="5"/>
  <c r="CJ18" i="5" s="1"/>
  <c r="CI25" i="5"/>
  <c r="CI18" i="5" s="1"/>
  <c r="CH25" i="5"/>
  <c r="CH18" i="5" s="1"/>
  <c r="CG25" i="5"/>
  <c r="CG18" i="5" s="1"/>
  <c r="CF25" i="5"/>
  <c r="CF18" i="5" s="1"/>
  <c r="CE25" i="5"/>
  <c r="CE18" i="5" s="1"/>
  <c r="CD25" i="5"/>
  <c r="CD18" i="5" s="1"/>
  <c r="CC25" i="5"/>
  <c r="CC18" i="5" s="1"/>
  <c r="CB25" i="5"/>
  <c r="CB18" i="5" s="1"/>
  <c r="CA25" i="5"/>
  <c r="CA18" i="5" s="1"/>
  <c r="BZ25" i="5"/>
  <c r="BZ18" i="5" s="1"/>
  <c r="BY25" i="5"/>
  <c r="BY18" i="5" s="1"/>
  <c r="BX25" i="5"/>
  <c r="BX18" i="5" s="1"/>
  <c r="BW25" i="5"/>
  <c r="BW18" i="5" s="1"/>
  <c r="BV25" i="5"/>
  <c r="BV18" i="5" s="1"/>
  <c r="BU25" i="5"/>
  <c r="BU18" i="5" s="1"/>
  <c r="BT25" i="5"/>
  <c r="BT18" i="5" s="1"/>
  <c r="BS25" i="5"/>
  <c r="BS18" i="5" s="1"/>
  <c r="BR25" i="5"/>
  <c r="BR18" i="5" s="1"/>
  <c r="BQ25" i="5"/>
  <c r="BQ18" i="5" s="1"/>
  <c r="BP25" i="5"/>
  <c r="BP18" i="5" s="1"/>
  <c r="BO25" i="5"/>
  <c r="BO18" i="5" s="1"/>
  <c r="BN25" i="5"/>
  <c r="BN18" i="5" s="1"/>
  <c r="BK25" i="5"/>
  <c r="BK18" i="5" s="1"/>
  <c r="BJ25" i="5"/>
  <c r="BJ18" i="5" s="1"/>
  <c r="BI25" i="5"/>
  <c r="BI18" i="5" s="1"/>
  <c r="BH25" i="5"/>
  <c r="BH18" i="5" s="1"/>
  <c r="BG25" i="5"/>
  <c r="BG18" i="5" s="1"/>
  <c r="BF25" i="5"/>
  <c r="BF18" i="5" s="1"/>
  <c r="BE25" i="5"/>
  <c r="BE18" i="5" s="1"/>
  <c r="BD25" i="5"/>
  <c r="BD18" i="5" s="1"/>
  <c r="BC25" i="5"/>
  <c r="BC18" i="5" s="1"/>
  <c r="BB25" i="5"/>
  <c r="BB18" i="5" s="1"/>
  <c r="BA25" i="5"/>
  <c r="BA18" i="5" s="1"/>
  <c r="AZ25" i="5"/>
  <c r="AZ18" i="5" s="1"/>
  <c r="AY25" i="5"/>
  <c r="AY18" i="5" s="1"/>
  <c r="AX25" i="5"/>
  <c r="AX18" i="5" s="1"/>
  <c r="AW25" i="5"/>
  <c r="AW18" i="5" s="1"/>
  <c r="AV25" i="5"/>
  <c r="AV18" i="5" s="1"/>
  <c r="AU25" i="5"/>
  <c r="AU18" i="5" s="1"/>
  <c r="AS25" i="5"/>
  <c r="AS18" i="5" s="1"/>
  <c r="AR25" i="5"/>
  <c r="AR18" i="5" s="1"/>
  <c r="AQ25" i="5"/>
  <c r="AQ18" i="5" s="1"/>
  <c r="AP25" i="5"/>
  <c r="AP18" i="5" s="1"/>
  <c r="AO25" i="5"/>
  <c r="AO18" i="5" s="1"/>
  <c r="AN25" i="5"/>
  <c r="AN18" i="5" s="1"/>
  <c r="AM25" i="5"/>
  <c r="AM18" i="5" s="1"/>
  <c r="AL25" i="5"/>
  <c r="AL18" i="5" s="1"/>
  <c r="AK25" i="5"/>
  <c r="AK18" i="5" s="1"/>
  <c r="AJ25" i="5"/>
  <c r="AJ18" i="5" s="1"/>
  <c r="AI25" i="5"/>
  <c r="AI18" i="5" s="1"/>
  <c r="AH25" i="5"/>
  <c r="AH18" i="5" s="1"/>
  <c r="AG25" i="5"/>
  <c r="AG18" i="5" s="1"/>
  <c r="AF25" i="5"/>
  <c r="AF18" i="5" s="1"/>
  <c r="AE25" i="5"/>
  <c r="AE18" i="5" s="1"/>
  <c r="AD25" i="5"/>
  <c r="AD18" i="5" s="1"/>
  <c r="AC25" i="5"/>
  <c r="AC18" i="5" s="1"/>
  <c r="AB25" i="5"/>
  <c r="AB18" i="5" s="1"/>
  <c r="AA25" i="5"/>
  <c r="AA18" i="5" s="1"/>
  <c r="Z25" i="5"/>
  <c r="Z18" i="5" s="1"/>
  <c r="Y25" i="5"/>
  <c r="Y18" i="5" s="1"/>
  <c r="X25" i="5"/>
  <c r="X18" i="5" s="1"/>
  <c r="W25" i="5"/>
  <c r="W18" i="5" s="1"/>
  <c r="V25" i="5"/>
  <c r="V18" i="5" s="1"/>
  <c r="S25" i="5"/>
  <c r="S18" i="5" s="1"/>
  <c r="R25" i="5"/>
  <c r="R18" i="5" s="1"/>
  <c r="Q25" i="5"/>
  <c r="Q18" i="5" s="1"/>
  <c r="P25" i="5"/>
  <c r="P18" i="5" s="1"/>
  <c r="O25" i="5"/>
  <c r="O18" i="5" s="1"/>
  <c r="N25" i="5"/>
  <c r="N18" i="5" s="1"/>
  <c r="M25" i="5"/>
  <c r="M18" i="5" s="1"/>
  <c r="L25" i="5"/>
  <c r="L18" i="5" s="1"/>
  <c r="K25" i="5"/>
  <c r="K18" i="5" s="1"/>
  <c r="J25" i="5"/>
  <c r="J18" i="5" s="1"/>
  <c r="I25" i="5"/>
  <c r="I18" i="5" s="1"/>
  <c r="H25" i="5"/>
  <c r="H18" i="5" s="1"/>
  <c r="G25" i="5"/>
  <c r="G18" i="5" s="1"/>
  <c r="F25" i="5"/>
  <c r="F18" i="5" s="1"/>
  <c r="E25" i="5"/>
  <c r="E18" i="5" s="1"/>
  <c r="D25" i="5"/>
  <c r="D18" i="5" s="1"/>
  <c r="C25" i="5"/>
  <c r="C18" i="5" s="1"/>
  <c r="CW13" i="5"/>
  <c r="CV13" i="5"/>
  <c r="CU13" i="5"/>
  <c r="CT13" i="5"/>
  <c r="CS13" i="5"/>
  <c r="CR13" i="5"/>
  <c r="CQ13" i="5"/>
  <c r="CP13" i="5"/>
  <c r="CO13" i="5"/>
  <c r="CN13" i="5"/>
  <c r="CE13" i="5"/>
  <c r="CD13" i="5"/>
  <c r="CC13" i="5"/>
  <c r="CB13" i="5"/>
  <c r="CA13" i="5"/>
  <c r="BZ13" i="5"/>
  <c r="BY13" i="5"/>
  <c r="BX13" i="5"/>
  <c r="BW13" i="5"/>
  <c r="BV13" i="5"/>
  <c r="BU13" i="5"/>
  <c r="BT13" i="5"/>
  <c r="BS13" i="5"/>
  <c r="BR13" i="5"/>
  <c r="BQ13" i="5"/>
  <c r="BP13" i="5"/>
  <c r="BO13" i="5"/>
  <c r="BN13" i="5"/>
  <c r="BK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S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AQ31" i="5" l="1"/>
  <c r="AF31" i="5"/>
  <c r="DI61" i="5"/>
  <c r="DI51" i="5" s="1"/>
  <c r="DM61" i="5"/>
  <c r="DM51" i="5" s="1"/>
  <c r="BK31" i="5"/>
  <c r="CM52" i="5"/>
  <c r="DO52" i="5" s="1"/>
  <c r="H61" i="5"/>
  <c r="H51" i="5" s="1"/>
  <c r="P61" i="5"/>
  <c r="P51" i="5" s="1"/>
  <c r="Z61" i="5"/>
  <c r="Z51" i="5" s="1"/>
  <c r="Z72" i="5" s="1"/>
  <c r="AH61" i="5"/>
  <c r="AH51" i="5" s="1"/>
  <c r="AH72" i="5" s="1"/>
  <c r="AP61" i="5"/>
  <c r="AP51" i="5" s="1"/>
  <c r="AP72" i="5" s="1"/>
  <c r="AU61" i="5"/>
  <c r="AU51" i="5" s="1"/>
  <c r="BG61" i="5"/>
  <c r="BG51" i="5" s="1"/>
  <c r="BQ61" i="5"/>
  <c r="BQ51" i="5" s="1"/>
  <c r="BY61" i="5"/>
  <c r="BY51" i="5" s="1"/>
  <c r="Q61" i="5"/>
  <c r="Q51" i="5" s="1"/>
  <c r="W61" i="5"/>
  <c r="W51" i="5" s="1"/>
  <c r="W72" i="5" s="1"/>
  <c r="BR61" i="5"/>
  <c r="BR51" i="5" s="1"/>
  <c r="BZ61" i="5"/>
  <c r="BZ51" i="5" s="1"/>
  <c r="D61" i="5"/>
  <c r="D51" i="5" s="1"/>
  <c r="L61" i="5"/>
  <c r="L51" i="5" s="1"/>
  <c r="V61" i="5"/>
  <c r="V51" i="5" s="1"/>
  <c r="V72" i="5" s="1"/>
  <c r="AD61" i="5"/>
  <c r="AD51" i="5" s="1"/>
  <c r="AD72" i="5" s="1"/>
  <c r="AL61" i="5"/>
  <c r="AL51" i="5" s="1"/>
  <c r="AL72" i="5" s="1"/>
  <c r="AY61" i="5"/>
  <c r="AY51" i="5" s="1"/>
  <c r="BC61" i="5"/>
  <c r="BC51" i="5" s="1"/>
  <c r="BK61" i="5"/>
  <c r="BK51" i="5" s="1"/>
  <c r="BU61" i="5"/>
  <c r="BU51" i="5" s="1"/>
  <c r="CC61" i="5"/>
  <c r="CC51" i="5" s="1"/>
  <c r="CE31" i="5"/>
  <c r="CE17" i="5" s="1"/>
  <c r="CE72" i="5" s="1"/>
  <c r="AT19" i="5"/>
  <c r="DO19" i="5" s="1"/>
  <c r="CM19" i="5"/>
  <c r="CM7" i="5"/>
  <c r="AT7" i="5"/>
  <c r="AT25" i="5"/>
  <c r="AT32" i="5"/>
  <c r="AT36" i="5"/>
  <c r="AT41" i="5"/>
  <c r="AT44" i="5"/>
  <c r="AT48" i="5"/>
  <c r="AT62" i="5"/>
  <c r="AT67" i="5"/>
  <c r="DN13" i="5"/>
  <c r="CM13" i="5"/>
  <c r="DN25" i="5"/>
  <c r="DN32" i="5"/>
  <c r="DN36" i="5"/>
  <c r="DN41" i="5"/>
  <c r="DN44" i="5"/>
  <c r="DN48" i="5"/>
  <c r="DN62" i="5"/>
  <c r="DN67" i="5"/>
  <c r="CM25" i="5"/>
  <c r="E61" i="5"/>
  <c r="E51" i="5" s="1"/>
  <c r="I61" i="5"/>
  <c r="I51" i="5" s="1"/>
  <c r="M61" i="5"/>
  <c r="M51" i="5" s="1"/>
  <c r="BN61" i="5"/>
  <c r="BN51" i="5" s="1"/>
  <c r="BV61" i="5"/>
  <c r="BV51" i="5" s="1"/>
  <c r="CD61" i="5"/>
  <c r="CD51" i="5" s="1"/>
  <c r="CH61" i="5"/>
  <c r="CH51" i="5" s="1"/>
  <c r="CL51" i="5"/>
  <c r="CM32" i="5"/>
  <c r="CM36" i="5"/>
  <c r="AY31" i="5"/>
  <c r="BC31" i="5"/>
  <c r="BG31" i="5"/>
  <c r="DL31" i="5"/>
  <c r="DL17" i="5" s="1"/>
  <c r="CM41" i="5"/>
  <c r="DO41" i="5" s="1"/>
  <c r="CM44" i="5"/>
  <c r="CM48" i="5"/>
  <c r="DN19" i="5"/>
  <c r="BK17" i="5"/>
  <c r="BK72" i="5" s="1"/>
  <c r="W31" i="5"/>
  <c r="Y61" i="5"/>
  <c r="Y51" i="5" s="1"/>
  <c r="Y72" i="5" s="1"/>
  <c r="AG61" i="5"/>
  <c r="AG51" i="5" s="1"/>
  <c r="AG72" i="5" s="1"/>
  <c r="AK61" i="5"/>
  <c r="AK51" i="5" s="1"/>
  <c r="AK72" i="5" s="1"/>
  <c r="AO61" i="5"/>
  <c r="AO51" i="5" s="1"/>
  <c r="AO72" i="5" s="1"/>
  <c r="AX61" i="5"/>
  <c r="AX51" i="5" s="1"/>
  <c r="BF61" i="5"/>
  <c r="BF51" i="5" s="1"/>
  <c r="AQ17" i="5"/>
  <c r="BO31" i="5"/>
  <c r="BS31" i="5"/>
  <c r="BS17" i="5" s="1"/>
  <c r="BW31" i="5"/>
  <c r="BW17" i="5" s="1"/>
  <c r="CA31" i="5"/>
  <c r="CI31" i="5"/>
  <c r="CI17" i="5" s="1"/>
  <c r="CR31" i="5"/>
  <c r="CM67" i="5"/>
  <c r="DO67" i="5" s="1"/>
  <c r="AU31" i="5"/>
  <c r="CN61" i="5"/>
  <c r="CN51" i="5" s="1"/>
  <c r="CR61" i="5"/>
  <c r="CR51" i="5" s="1"/>
  <c r="CV61" i="5"/>
  <c r="CV51" i="5" s="1"/>
  <c r="CZ61" i="5"/>
  <c r="CZ51" i="5" s="1"/>
  <c r="DD61" i="5"/>
  <c r="DD51" i="5" s="1"/>
  <c r="DH61" i="5"/>
  <c r="DH51" i="5" s="1"/>
  <c r="DL61" i="5"/>
  <c r="DL51" i="5" s="1"/>
  <c r="CM62" i="5"/>
  <c r="H31" i="5"/>
  <c r="AN31" i="5"/>
  <c r="CN31" i="5"/>
  <c r="CV31" i="5"/>
  <c r="CZ31" i="5"/>
  <c r="CZ17" i="5" s="1"/>
  <c r="DD31" i="5"/>
  <c r="DH31" i="5"/>
  <c r="G61" i="5"/>
  <c r="G51" i="5" s="1"/>
  <c r="K61" i="5"/>
  <c r="K51" i="5" s="1"/>
  <c r="O61" i="5"/>
  <c r="O51" i="5" s="1"/>
  <c r="S61" i="5"/>
  <c r="S51" i="5" s="1"/>
  <c r="AA61" i="5"/>
  <c r="AA51" i="5" s="1"/>
  <c r="AA72" i="5" s="1"/>
  <c r="AE61" i="5"/>
  <c r="AE51" i="5" s="1"/>
  <c r="AE72" i="5" s="1"/>
  <c r="AI61" i="5"/>
  <c r="AI51" i="5" s="1"/>
  <c r="AI72" i="5" s="1"/>
  <c r="AM61" i="5"/>
  <c r="AM51" i="5" s="1"/>
  <c r="AM72" i="5" s="1"/>
  <c r="AQ61" i="5"/>
  <c r="AQ51" i="5" s="1"/>
  <c r="AQ72" i="5" s="1"/>
  <c r="G31" i="5"/>
  <c r="K31" i="5"/>
  <c r="O31" i="5"/>
  <c r="S31" i="5"/>
  <c r="AA31" i="5"/>
  <c r="AE31" i="5"/>
  <c r="AE17" i="5" s="1"/>
  <c r="AI31" i="5"/>
  <c r="AI17" i="5" s="1"/>
  <c r="AM31" i="5"/>
  <c r="AV31" i="5"/>
  <c r="AZ31" i="5"/>
  <c r="AZ17" i="5" s="1"/>
  <c r="BD31" i="5"/>
  <c r="BH31" i="5"/>
  <c r="BP31" i="5"/>
  <c r="BT31" i="5"/>
  <c r="BT17" i="5" s="1"/>
  <c r="BX31" i="5"/>
  <c r="CB31" i="5"/>
  <c r="CF31" i="5"/>
  <c r="CJ31" i="5"/>
  <c r="DA31" i="5"/>
  <c r="CS31" i="5"/>
  <c r="CS17" i="5" s="1"/>
  <c r="CQ61" i="5"/>
  <c r="CQ51" i="5" s="1"/>
  <c r="CU61" i="5"/>
  <c r="CU51" i="5" s="1"/>
  <c r="CY61" i="5"/>
  <c r="CY51" i="5" s="1"/>
  <c r="DC61" i="5"/>
  <c r="DC51" i="5" s="1"/>
  <c r="DG61" i="5"/>
  <c r="DG51" i="5" s="1"/>
  <c r="DK61" i="5"/>
  <c r="DK51" i="5" s="1"/>
  <c r="AT13" i="5"/>
  <c r="P31" i="5"/>
  <c r="AB31" i="5"/>
  <c r="AJ31" i="5"/>
  <c r="CO31" i="5"/>
  <c r="CW31" i="5"/>
  <c r="DI31" i="5"/>
  <c r="DM31" i="5"/>
  <c r="DH17" i="5"/>
  <c r="D31" i="5"/>
  <c r="L31" i="5"/>
  <c r="X31" i="5"/>
  <c r="AR31" i="5"/>
  <c r="C31" i="5"/>
  <c r="C61" i="5"/>
  <c r="AV61" i="5"/>
  <c r="AV51" i="5" s="1"/>
  <c r="AZ61" i="5"/>
  <c r="AZ51" i="5" s="1"/>
  <c r="BD61" i="5"/>
  <c r="BD51" i="5" s="1"/>
  <c r="BH61" i="5"/>
  <c r="BH51" i="5" s="1"/>
  <c r="BP61" i="5"/>
  <c r="BP51" i="5" s="1"/>
  <c r="BT61" i="5"/>
  <c r="BT51" i="5" s="1"/>
  <c r="BX61" i="5"/>
  <c r="BX51" i="5" s="1"/>
  <c r="CB61" i="5"/>
  <c r="CB51" i="5" s="1"/>
  <c r="CF61" i="5"/>
  <c r="CF51" i="5" s="1"/>
  <c r="CJ61" i="5"/>
  <c r="CJ51" i="5" s="1"/>
  <c r="F31" i="5"/>
  <c r="J31" i="5"/>
  <c r="N31" i="5"/>
  <c r="R31" i="5"/>
  <c r="V31" i="5"/>
  <c r="V17" i="5" s="1"/>
  <c r="Z31" i="5"/>
  <c r="AD31" i="5"/>
  <c r="AH31" i="5"/>
  <c r="AL31" i="5"/>
  <c r="AL17" i="5" s="1"/>
  <c r="AP31" i="5"/>
  <c r="AX31" i="5"/>
  <c r="BB31" i="5"/>
  <c r="BF31" i="5"/>
  <c r="BJ31" i="5"/>
  <c r="BN31" i="5"/>
  <c r="BR31" i="5"/>
  <c r="BV31" i="5"/>
  <c r="BZ31" i="5"/>
  <c r="CD31" i="5"/>
  <c r="CH31" i="5"/>
  <c r="CL31" i="5"/>
  <c r="CQ31" i="5"/>
  <c r="CU31" i="5"/>
  <c r="CY31" i="5"/>
  <c r="DC31" i="5"/>
  <c r="DG31" i="5"/>
  <c r="DK31" i="5"/>
  <c r="AB17" i="5"/>
  <c r="AF17" i="5"/>
  <c r="E31" i="5"/>
  <c r="E17" i="5" s="1"/>
  <c r="I31" i="5"/>
  <c r="M31" i="5"/>
  <c r="M17" i="5" s="1"/>
  <c r="Q31" i="5"/>
  <c r="Y31" i="5"/>
  <c r="AC31" i="5"/>
  <c r="AG31" i="5"/>
  <c r="AK31" i="5"/>
  <c r="AK17" i="5" s="1"/>
  <c r="AO31" i="5"/>
  <c r="AS31" i="5"/>
  <c r="AW31" i="5"/>
  <c r="BA31" i="5"/>
  <c r="BA17" i="5" s="1"/>
  <c r="BE31" i="5"/>
  <c r="BI31" i="5"/>
  <c r="BQ31" i="5"/>
  <c r="BU31" i="5"/>
  <c r="BY31" i="5"/>
  <c r="CC31" i="5"/>
  <c r="CG31" i="5"/>
  <c r="CK31" i="5"/>
  <c r="CP31" i="5"/>
  <c r="CT31" i="5"/>
  <c r="CX31" i="5"/>
  <c r="DB31" i="5"/>
  <c r="DJ31" i="5"/>
  <c r="M72" i="5" l="1"/>
  <c r="E72" i="5"/>
  <c r="DO32" i="5"/>
  <c r="DN18" i="5"/>
  <c r="CM18" i="5"/>
  <c r="AT18" i="5"/>
  <c r="DO18" i="5" s="1"/>
  <c r="AS17" i="5"/>
  <c r="AS72" i="5" s="1"/>
  <c r="AC17" i="5"/>
  <c r="AU17" i="5"/>
  <c r="DA17" i="5"/>
  <c r="BE17" i="5"/>
  <c r="AT61" i="5"/>
  <c r="C51" i="5"/>
  <c r="AT51" i="5" s="1"/>
  <c r="CO17" i="5"/>
  <c r="AT31" i="5"/>
  <c r="CJ17" i="5"/>
  <c r="AV17" i="5"/>
  <c r="DD17" i="5"/>
  <c r="BC17" i="5"/>
  <c r="CA17" i="5"/>
  <c r="CK17" i="5"/>
  <c r="BU17" i="5"/>
  <c r="H17" i="5"/>
  <c r="H72" i="5" s="1"/>
  <c r="AA17" i="5"/>
  <c r="CG17" i="5"/>
  <c r="BQ17" i="5"/>
  <c r="R17" i="5"/>
  <c r="R72" i="5" s="1"/>
  <c r="CB17" i="5"/>
  <c r="S17" i="5"/>
  <c r="S72" i="5" s="1"/>
  <c r="BG17" i="5"/>
  <c r="CV17" i="5"/>
  <c r="BO17" i="5"/>
  <c r="BI17" i="5"/>
  <c r="AD17" i="5"/>
  <c r="BX17" i="5"/>
  <c r="AY17" i="5"/>
  <c r="AW17" i="5"/>
  <c r="AH17" i="5"/>
  <c r="CW17" i="5"/>
  <c r="AM17" i="5"/>
  <c r="CR17" i="5"/>
  <c r="BD17" i="5"/>
  <c r="W17" i="5"/>
  <c r="DG17" i="5"/>
  <c r="CQ17" i="5"/>
  <c r="BZ17" i="5"/>
  <c r="BJ17" i="5"/>
  <c r="G17" i="5"/>
  <c r="G72" i="5" s="1"/>
  <c r="CF17" i="5"/>
  <c r="CL17" i="5"/>
  <c r="BV17" i="5"/>
  <c r="BF17" i="5"/>
  <c r="CT17" i="5"/>
  <c r="CC17" i="5"/>
  <c r="DI17" i="5"/>
  <c r="N17" i="5"/>
  <c r="N72" i="5" s="1"/>
  <c r="DN61" i="5"/>
  <c r="DN51" i="5" s="1"/>
  <c r="CX17" i="5"/>
  <c r="CH17" i="5"/>
  <c r="BR17" i="5"/>
  <c r="BB17" i="5"/>
  <c r="BY17" i="5"/>
  <c r="AO17" i="5"/>
  <c r="Y17" i="5"/>
  <c r="AP17" i="5"/>
  <c r="Z17" i="5"/>
  <c r="BP17" i="5"/>
  <c r="CN17" i="5"/>
  <c r="DN31" i="5"/>
  <c r="K17" i="5"/>
  <c r="K72" i="5" s="1"/>
  <c r="CP17" i="5"/>
  <c r="AR17" i="5"/>
  <c r="AN17" i="5"/>
  <c r="X17" i="5"/>
  <c r="D17" i="5"/>
  <c r="D72" i="5" s="1"/>
  <c r="BH17" i="5"/>
  <c r="F17" i="5"/>
  <c r="F72" i="5" s="1"/>
  <c r="CM61" i="5"/>
  <c r="J17" i="5"/>
  <c r="J72" i="5" s="1"/>
  <c r="DK17" i="5"/>
  <c r="CU17" i="5"/>
  <c r="CD17" i="5"/>
  <c r="BN17" i="5"/>
  <c r="AX17" i="5"/>
  <c r="AG17" i="5"/>
  <c r="AJ17" i="5"/>
  <c r="O17" i="5"/>
  <c r="O72" i="5" s="1"/>
  <c r="CM31" i="5"/>
  <c r="DJ17" i="5"/>
  <c r="C17" i="5"/>
  <c r="C72" i="5" s="1"/>
  <c r="CY17" i="5"/>
  <c r="DB17" i="5"/>
  <c r="L17" i="5"/>
  <c r="L72" i="5" s="1"/>
  <c r="DM17" i="5"/>
  <c r="P17" i="5"/>
  <c r="P72" i="5" s="1"/>
  <c r="DC17" i="5"/>
  <c r="I17" i="5"/>
  <c r="I72" i="5" s="1"/>
  <c r="Q17" i="5"/>
  <c r="Q72" i="5" s="1"/>
  <c r="CM51" i="5" l="1"/>
  <c r="DO61" i="5"/>
  <c r="DO51" i="5"/>
  <c r="DO31" i="5"/>
  <c r="DP18" i="5"/>
  <c r="DN17" i="5"/>
  <c r="CM17" i="5"/>
  <c r="CM72" i="5" s="1"/>
  <c r="AT17" i="5"/>
  <c r="AT72" i="5" l="1"/>
  <c r="DO17" i="5"/>
  <c r="DO72" i="5" s="1"/>
</calcChain>
</file>

<file path=xl/sharedStrings.xml><?xml version="1.0" encoding="utf-8"?>
<sst xmlns="http://schemas.openxmlformats.org/spreadsheetml/2006/main" count="583" uniqueCount="139">
  <si>
    <t>Индекс</t>
  </si>
  <si>
    <t>Иностранный язык в профессиональной деятельности</t>
  </si>
  <si>
    <t>ОПБ</t>
  </si>
  <si>
    <t>Общепрофессиональный цикл</t>
  </si>
  <si>
    <t>ОП.01</t>
  </si>
  <si>
    <t>ОП.02</t>
  </si>
  <si>
    <t>ОП.03</t>
  </si>
  <si>
    <t>ОП.04</t>
  </si>
  <si>
    <t>УП.01</t>
  </si>
  <si>
    <t>ГИА.00</t>
  </si>
  <si>
    <t>Государственная итоговая аттестация</t>
  </si>
  <si>
    <t>ПН</t>
  </si>
  <si>
    <t>Компоненты  программы</t>
  </si>
  <si>
    <t xml:space="preserve"> Всего час. в неделю  учебных занятий</t>
  </si>
  <si>
    <t>Примерный календарный учебный график</t>
  </si>
  <si>
    <t>всего</t>
  </si>
  <si>
    <t>Безопасность жизнедеятельности</t>
  </si>
  <si>
    <t>ОГСЭ.01</t>
  </si>
  <si>
    <t>Основы философии</t>
  </si>
  <si>
    <t>ОГСЭ.02</t>
  </si>
  <si>
    <t>История</t>
  </si>
  <si>
    <t>ОГСЭ.03</t>
  </si>
  <si>
    <t>Психология общения</t>
  </si>
  <si>
    <t>ОГСЭ.04</t>
  </si>
  <si>
    <t>ОГСЭ.05</t>
  </si>
  <si>
    <t>ЕН.01</t>
  </si>
  <si>
    <t>Математика</t>
  </si>
  <si>
    <t>ЕН.02</t>
  </si>
  <si>
    <t>Информатика</t>
  </si>
  <si>
    <t>МДМ.02</t>
  </si>
  <si>
    <t>Инженерная графика</t>
  </si>
  <si>
    <t>Информационные технологии в профессиональной деятельности</t>
  </si>
  <si>
    <t>ОП.05</t>
  </si>
  <si>
    <t>Техническая механика</t>
  </si>
  <si>
    <t>ОП.07</t>
  </si>
  <si>
    <t>Учебная практика</t>
  </si>
  <si>
    <t>Производственная практика</t>
  </si>
  <si>
    <t>ПМ.02</t>
  </si>
  <si>
    <t>ПП.02</t>
  </si>
  <si>
    <t>ПМ.03</t>
  </si>
  <si>
    <t>ПМ.04</t>
  </si>
  <si>
    <t>ПМ.05</t>
  </si>
  <si>
    <t>УП.05</t>
  </si>
  <si>
    <t>ОП.08</t>
  </si>
  <si>
    <t>ОП.09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</si>
  <si>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</si>
  <si>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</si>
  <si>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</si>
  <si>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</si>
  <si>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</si>
  <si>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</si>
  <si>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</si>
  <si>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</si>
  <si>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</si>
  <si>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</si>
  <si>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к</t>
  </si>
  <si>
    <t xml:space="preserve">декабрь </t>
  </si>
  <si>
    <t>ОП</t>
  </si>
  <si>
    <t>П</t>
  </si>
  <si>
    <t>ДПБ</t>
  </si>
  <si>
    <t>Физическая культура / Адаптационная физическая культура</t>
  </si>
  <si>
    <t>Основы финансовой грамотности</t>
  </si>
  <si>
    <t>Карьерное моделирование</t>
  </si>
  <si>
    <t>ЕН.03</t>
  </si>
  <si>
    <t>Экологические оснеовы природопользования</t>
  </si>
  <si>
    <t xml:space="preserve">Обязательный профессиональный блок </t>
  </si>
  <si>
    <t>МДМ.01</t>
  </si>
  <si>
    <t xml:space="preserve">Теоретические основы проектирования зданий и сооружений </t>
  </si>
  <si>
    <t>Основы электротехники</t>
  </si>
  <si>
    <t>Основы геодезии</t>
  </si>
  <si>
    <t>Общие сведения об инженерных сетях территорий и зданий</t>
  </si>
  <si>
    <t xml:space="preserve">Основы бережливого производства </t>
  </si>
  <si>
    <t>Экономические основы строительного производства</t>
  </si>
  <si>
    <t>Экономика отрасли</t>
  </si>
  <si>
    <t>Основы предпринимательской деятельности</t>
  </si>
  <si>
    <t xml:space="preserve">Профессиональный цикл </t>
  </si>
  <si>
    <t xml:space="preserve">ПМ.01 </t>
  </si>
  <si>
    <t>Участие в проектировании зданий и сооружений</t>
  </si>
  <si>
    <t>МДК 01.01</t>
  </si>
  <si>
    <t>Проектирование зданий и сооружений</t>
  </si>
  <si>
    <t>МДК 01.02</t>
  </si>
  <si>
    <t>Проект производства работ</t>
  </si>
  <si>
    <t>Выполнение технологических процессов на объекте капитального строительства</t>
  </si>
  <si>
    <t>МДК 02.01</t>
  </si>
  <si>
    <t>Организация технологических процессов на объекте капитального строительства</t>
  </si>
  <si>
    <t>МДК 02.02</t>
  </si>
  <si>
    <t>Учет и контроль технологических процессов на объекте капитального строительства</t>
  </si>
  <si>
    <t>УП.02</t>
  </si>
  <si>
    <t>Организация деятельности структурных подразделений при выполнении строительно-монтажных работ, в том числе отделочных работ, эксплуатации, ремонте и реконструкции зданий и сооружений</t>
  </si>
  <si>
    <t>МДК 03.01</t>
  </si>
  <si>
    <t>Управление деятельностью структурных подразделений при выполнении строительно-монтажных работ, в том числе отделочных работ, эксплуатации, ремонте и реконструкции зданий и сооружений.</t>
  </si>
  <si>
    <t>УП.03</t>
  </si>
  <si>
    <t>Организация видов работ при эксплуатации и реконструкции строительных объектов</t>
  </si>
  <si>
    <t>МДК 04.01</t>
  </si>
  <si>
    <t>Эксплуатация зданий</t>
  </si>
  <si>
    <t>МДК 04.02</t>
  </si>
  <si>
    <t>Реконструкция зданий</t>
  </si>
  <si>
    <t>УП.04</t>
  </si>
  <si>
    <t>МДК 05.01</t>
  </si>
  <si>
    <t>Дополнительный профессиональный блок (Союз строительных компаний Урала и Сибири)</t>
  </si>
  <si>
    <t>Участие в разработке информационной модели объекта капитального строительства</t>
  </si>
  <si>
    <t>Разработка информационных моделей в строительстве</t>
  </si>
  <si>
    <t>Разработка цифровой  модели местности</t>
  </si>
  <si>
    <t>Освоение профессий рабочих Бетонщик и Арматурщик</t>
  </si>
  <si>
    <t>Технология бетонных работ</t>
  </si>
  <si>
    <t>Технология изготовления и монтажа армоконструкций</t>
  </si>
  <si>
    <t>ОП.10</t>
  </si>
  <si>
    <t>ПМ.08</t>
  </si>
  <si>
    <t>МДК 08.01</t>
  </si>
  <si>
    <t>УП.08</t>
  </si>
  <si>
    <t>ОП.11</t>
  </si>
  <si>
    <t>ОП.12</t>
  </si>
  <si>
    <t>ОП.13</t>
  </si>
  <si>
    <t>МДК 09.01</t>
  </si>
  <si>
    <t>УП.09</t>
  </si>
  <si>
    <t>ОП.14</t>
  </si>
  <si>
    <t>ОП.15</t>
  </si>
  <si>
    <t>ОП.16</t>
  </si>
  <si>
    <t>ОП.17</t>
  </si>
  <si>
    <t>Итого за 1 курс</t>
  </si>
  <si>
    <t>Итого за 2 курс</t>
  </si>
  <si>
    <t>Итого за 3 курс</t>
  </si>
  <si>
    <t>Освоение профессий рабочих 12680 Каменщик</t>
  </si>
  <si>
    <t>Технология каменных работ</t>
  </si>
  <si>
    <t>МДК 08.02</t>
  </si>
  <si>
    <t xml:space="preserve">ПМ.09 </t>
  </si>
  <si>
    <t>МДК 09.02</t>
  </si>
  <si>
    <t>Теоретическая механика</t>
  </si>
  <si>
    <t>Методы ироектирования строительных конструкций</t>
  </si>
  <si>
    <t>Современные строительные материалы</t>
  </si>
  <si>
    <t>Строительное черчение</t>
  </si>
  <si>
    <t>Геодезические работы в строительстве</t>
  </si>
  <si>
    <t>Производственная практика (преддипломная)</t>
  </si>
  <si>
    <t>ОП.6</t>
  </si>
  <si>
    <t>ПП.08</t>
  </si>
  <si>
    <t>ОГСЭ.00</t>
  </si>
  <si>
    <t>Общий гуманитарный и социально-экономический цикл</t>
  </si>
  <si>
    <t>ЕН.00</t>
  </si>
  <si>
    <t>Математический и общий естественно-научный цикл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</si>
</sst>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justify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justify" wrapText="1"/>
      <protection locked="0"/>
    </xf>
    <xf numFmtId="0" fontId="0" fillId="0" borderId="0" xfId="0" applyBorder="1" applyAlignment="1">
      <alignment vertical="justify"/>
    </xf>
    <xf numFmtId="49" fontId="4" fillId="0" borderId="0" xfId="0" applyNumberFormat="1" applyFont="1" applyBorder="1" applyAlignment="1" applyProtection="1">
      <alignment horizontal="center" vertical="justify" wrapText="1"/>
      <protection locked="0"/>
    </xf>
    <xf numFmtId="0" fontId="7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vertical="justify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 shrinkToFit="1"/>
    </xf>
    <xf numFmtId="49" fontId="8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 shrinkToFit="1"/>
    </xf>
    <xf numFmtId="49" fontId="7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justify" wrapText="1"/>
    </xf>
    <xf numFmtId="0" fontId="8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justify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textRotation="90" wrapText="1"/>
      <protection locked="0"/>
    </xf>
    <xf numFmtId="0" fontId="3" fillId="2" borderId="2" xfId="0" applyFont="1" applyFill="1" applyBorder="1" applyAlignment="1" applyProtection="1">
      <alignment horizontal="center" vertical="center" textRotation="90" wrapText="1"/>
      <protection locked="0"/>
    </xf>
    <xf numFmtId="0" fontId="3" fillId="2" borderId="10" xfId="0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vertical="center" wrapText="1"/>
      <protection locked="0"/>
    </xf>
    <xf numFmtId="0" fontId="10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>
      <alignment vertical="center"/>
    </xf>
    <xf numFmtId="0" fontId="10" fillId="2" borderId="0" xfId="0" applyFont="1" applyFill="1" applyAlignment="1">
      <alignment vertical="justify"/>
    </xf>
    <xf numFmtId="0" fontId="10" fillId="2" borderId="0" xfId="0" applyFont="1" applyFill="1" applyBorder="1" applyAlignment="1">
      <alignment vertical="justify"/>
    </xf>
  </cellXfs>
  <cellStyles count="1">
    <cellStyle name="Обычный" xfId="0" builtinId="0"/>
  </cellStyles>
  <dxfs count="78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/>
        <i/>
        <strike val="0"/>
        <condense val="0"/>
        <extend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P260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T75" sqref="DT75"/>
    </sheetView>
  </sheetViews>
  <sheetFormatPr defaultColWidth="8.85546875" defaultRowHeight="15" x14ac:dyDescent="0.25"/>
  <cols>
    <col min="1" max="1" width="11.7109375" style="1" customWidth="1"/>
    <col min="2" max="2" width="21.5703125" style="1" customWidth="1"/>
    <col min="3" max="4" width="8.85546875" style="1"/>
    <col min="5" max="5" width="9.5703125" style="1" bestFit="1" customWidth="1"/>
    <col min="6" max="18" width="8.85546875" style="1"/>
    <col min="19" max="62" width="8.85546875" style="9"/>
    <col min="63" max="63" width="8.85546875" style="63"/>
    <col min="64" max="84" width="8.85546875" style="9"/>
    <col min="85" max="98" width="8.85546875" style="1"/>
    <col min="99" max="118" width="8.85546875" style="9"/>
    <col min="119" max="119" width="10.7109375" style="9" bestFit="1" customWidth="1"/>
    <col min="120" max="16384" width="8.85546875" style="1"/>
  </cols>
  <sheetData>
    <row r="1" spans="1:119" ht="21" thickBot="1" x14ac:dyDescent="0.3">
      <c r="A1" s="49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29"/>
      <c r="DO1" s="55" t="s">
        <v>15</v>
      </c>
    </row>
    <row r="2" spans="1:119" s="9" customFormat="1" ht="15.75" thickBot="1" x14ac:dyDescent="0.3">
      <c r="A2" s="50" t="s">
        <v>0</v>
      </c>
      <c r="B2" s="51" t="s">
        <v>12</v>
      </c>
      <c r="C2" s="7" t="s">
        <v>11</v>
      </c>
      <c r="D2" s="36" t="s">
        <v>45</v>
      </c>
      <c r="E2" s="36"/>
      <c r="F2" s="36"/>
      <c r="G2" s="7" t="s">
        <v>11</v>
      </c>
      <c r="H2" s="36" t="s">
        <v>46</v>
      </c>
      <c r="I2" s="36"/>
      <c r="J2" s="36"/>
      <c r="K2" s="7" t="s">
        <v>11</v>
      </c>
      <c r="L2" s="36" t="s">
        <v>47</v>
      </c>
      <c r="M2" s="36"/>
      <c r="N2" s="36"/>
      <c r="O2" s="7" t="s">
        <v>11</v>
      </c>
      <c r="P2" s="36" t="s">
        <v>48</v>
      </c>
      <c r="Q2" s="36"/>
      <c r="R2" s="36"/>
      <c r="S2" s="36"/>
      <c r="T2" s="35" t="s">
        <v>11</v>
      </c>
      <c r="U2" s="36" t="s">
        <v>49</v>
      </c>
      <c r="V2" s="36"/>
      <c r="W2" s="36"/>
      <c r="X2" s="36" t="s">
        <v>50</v>
      </c>
      <c r="Y2" s="36"/>
      <c r="Z2" s="36"/>
      <c r="AA2" s="35" t="s">
        <v>11</v>
      </c>
      <c r="AB2" s="36" t="s">
        <v>51</v>
      </c>
      <c r="AC2" s="36"/>
      <c r="AD2" s="36"/>
      <c r="AE2" s="35" t="s">
        <v>11</v>
      </c>
      <c r="AF2" s="36" t="s">
        <v>52</v>
      </c>
      <c r="AG2" s="36"/>
      <c r="AH2" s="36"/>
      <c r="AI2" s="36"/>
      <c r="AJ2" s="35" t="s">
        <v>11</v>
      </c>
      <c r="AK2" s="36" t="s">
        <v>53</v>
      </c>
      <c r="AL2" s="36"/>
      <c r="AM2" s="36"/>
      <c r="AN2" s="36"/>
      <c r="AO2" s="35" t="s">
        <v>11</v>
      </c>
      <c r="AP2" s="36" t="s">
        <v>54</v>
      </c>
      <c r="AQ2" s="36"/>
      <c r="AR2" s="36"/>
      <c r="AS2" s="36"/>
      <c r="AT2" s="37" t="s">
        <v>119</v>
      </c>
      <c r="AU2" s="35" t="s">
        <v>11</v>
      </c>
      <c r="AV2" s="36" t="s">
        <v>45</v>
      </c>
      <c r="AW2" s="36"/>
      <c r="AX2" s="36"/>
      <c r="AY2" s="35" t="s">
        <v>11</v>
      </c>
      <c r="AZ2" s="36" t="s">
        <v>46</v>
      </c>
      <c r="BA2" s="36"/>
      <c r="BB2" s="36"/>
      <c r="BC2" s="35" t="s">
        <v>11</v>
      </c>
      <c r="BD2" s="36" t="s">
        <v>47</v>
      </c>
      <c r="BE2" s="36"/>
      <c r="BF2" s="36"/>
      <c r="BG2" s="35" t="s">
        <v>11</v>
      </c>
      <c r="BH2" s="36" t="s">
        <v>56</v>
      </c>
      <c r="BI2" s="36"/>
      <c r="BJ2" s="36"/>
      <c r="BK2" s="36"/>
      <c r="BL2" s="31" t="s">
        <v>11</v>
      </c>
      <c r="BM2" s="36" t="s">
        <v>49</v>
      </c>
      <c r="BN2" s="36"/>
      <c r="BO2" s="36"/>
      <c r="BP2" s="31" t="s">
        <v>11</v>
      </c>
      <c r="BQ2" s="36" t="s">
        <v>50</v>
      </c>
      <c r="BR2" s="36"/>
      <c r="BS2" s="36"/>
      <c r="BT2" s="8" t="s">
        <v>11</v>
      </c>
      <c r="BU2" s="36" t="s">
        <v>51</v>
      </c>
      <c r="BV2" s="36"/>
      <c r="BW2" s="36"/>
      <c r="BX2" s="31" t="s">
        <v>11</v>
      </c>
      <c r="BY2" s="36" t="s">
        <v>52</v>
      </c>
      <c r="BZ2" s="36"/>
      <c r="CA2" s="36"/>
      <c r="CB2" s="36"/>
      <c r="CC2" s="31" t="s">
        <v>11</v>
      </c>
      <c r="CD2" s="36" t="s">
        <v>53</v>
      </c>
      <c r="CE2" s="36"/>
      <c r="CF2" s="36"/>
      <c r="CG2" s="36"/>
      <c r="CH2" s="7" t="s">
        <v>11</v>
      </c>
      <c r="CI2" s="36" t="s">
        <v>54</v>
      </c>
      <c r="CJ2" s="36"/>
      <c r="CK2" s="36"/>
      <c r="CL2" s="7" t="s">
        <v>11</v>
      </c>
      <c r="CM2" s="52" t="s">
        <v>120</v>
      </c>
      <c r="CN2" s="36" t="s">
        <v>45</v>
      </c>
      <c r="CO2" s="36"/>
      <c r="CP2" s="36"/>
      <c r="CQ2" s="36"/>
      <c r="CR2" s="7" t="s">
        <v>11</v>
      </c>
      <c r="CS2" s="36" t="s">
        <v>46</v>
      </c>
      <c r="CT2" s="36"/>
      <c r="CU2" s="36"/>
      <c r="CV2" s="36"/>
      <c r="CW2" s="31" t="s">
        <v>11</v>
      </c>
      <c r="CX2" s="36" t="s">
        <v>47</v>
      </c>
      <c r="CY2" s="36"/>
      <c r="CZ2" s="36"/>
      <c r="DA2" s="36"/>
      <c r="DB2" s="32" t="s">
        <v>11</v>
      </c>
      <c r="DC2" s="36" t="s">
        <v>48</v>
      </c>
      <c r="DD2" s="36"/>
      <c r="DE2" s="36"/>
      <c r="DF2" s="32" t="s">
        <v>11</v>
      </c>
      <c r="DG2" s="36" t="s">
        <v>49</v>
      </c>
      <c r="DH2" s="36"/>
      <c r="DI2" s="36"/>
      <c r="DJ2" s="7" t="s">
        <v>11</v>
      </c>
      <c r="DK2" s="36" t="s">
        <v>50</v>
      </c>
      <c r="DL2" s="36"/>
      <c r="DM2" s="36"/>
      <c r="DN2" s="40" t="s">
        <v>121</v>
      </c>
      <c r="DO2" s="55"/>
    </row>
    <row r="3" spans="1:119" s="9" customFormat="1" ht="15.75" thickBot="1" x14ac:dyDescent="0.3">
      <c r="A3" s="50"/>
      <c r="B3" s="51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5"/>
      <c r="AT3" s="38"/>
      <c r="AU3" s="43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5"/>
      <c r="CM3" s="53"/>
      <c r="CN3" s="43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5"/>
      <c r="DN3" s="41"/>
      <c r="DO3" s="55"/>
    </row>
    <row r="4" spans="1:119" s="9" customFormat="1" ht="15.75" thickBot="1" x14ac:dyDescent="0.3">
      <c r="A4" s="50"/>
      <c r="B4" s="5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38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56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53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2"/>
      <c r="DA4" s="2"/>
      <c r="DB4" s="10"/>
      <c r="DC4" s="10"/>
      <c r="DD4" s="10"/>
      <c r="DE4" s="2"/>
      <c r="DF4" s="2"/>
      <c r="DG4" s="10"/>
      <c r="DH4" s="10"/>
      <c r="DI4" s="10"/>
      <c r="DJ4" s="10"/>
      <c r="DK4" s="10"/>
      <c r="DL4" s="10"/>
      <c r="DM4" s="10"/>
      <c r="DN4" s="41"/>
      <c r="DO4" s="55"/>
    </row>
    <row r="5" spans="1:119" s="9" customFormat="1" ht="15.75" thickBot="1" x14ac:dyDescent="0.3">
      <c r="A5" s="50"/>
      <c r="B5" s="51"/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8"/>
      <c r="AT5" s="38"/>
      <c r="AU5" s="46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8"/>
      <c r="CM5" s="53"/>
      <c r="CN5" s="46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8"/>
      <c r="DN5" s="41"/>
      <c r="DO5" s="55"/>
    </row>
    <row r="6" spans="1:119" s="9" customFormat="1" ht="15.75" thickBot="1" x14ac:dyDescent="0.3">
      <c r="A6" s="50"/>
      <c r="B6" s="51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  <c r="X6" s="11">
        <v>22</v>
      </c>
      <c r="Y6" s="11">
        <v>23</v>
      </c>
      <c r="Z6" s="11">
        <v>24</v>
      </c>
      <c r="AA6" s="11">
        <v>25</v>
      </c>
      <c r="AB6" s="11">
        <v>26</v>
      </c>
      <c r="AC6" s="11">
        <v>27</v>
      </c>
      <c r="AD6" s="11">
        <v>28</v>
      </c>
      <c r="AE6" s="11">
        <v>29</v>
      </c>
      <c r="AF6" s="11">
        <v>30</v>
      </c>
      <c r="AG6" s="11">
        <v>31</v>
      </c>
      <c r="AH6" s="11">
        <v>32</v>
      </c>
      <c r="AI6" s="11">
        <v>33</v>
      </c>
      <c r="AJ6" s="11">
        <v>34</v>
      </c>
      <c r="AK6" s="11">
        <v>35</v>
      </c>
      <c r="AL6" s="11">
        <v>36</v>
      </c>
      <c r="AM6" s="11">
        <v>37</v>
      </c>
      <c r="AN6" s="11">
        <v>38</v>
      </c>
      <c r="AO6" s="11">
        <v>39</v>
      </c>
      <c r="AP6" s="11">
        <v>40</v>
      </c>
      <c r="AQ6" s="11">
        <v>41</v>
      </c>
      <c r="AR6" s="11">
        <v>42</v>
      </c>
      <c r="AS6" s="11">
        <v>43</v>
      </c>
      <c r="AT6" s="39"/>
      <c r="AU6" s="11">
        <v>1</v>
      </c>
      <c r="AV6" s="11">
        <v>2</v>
      </c>
      <c r="AW6" s="11">
        <v>3</v>
      </c>
      <c r="AX6" s="11">
        <v>4</v>
      </c>
      <c r="AY6" s="11">
        <v>5</v>
      </c>
      <c r="AZ6" s="11">
        <v>6</v>
      </c>
      <c r="BA6" s="11">
        <v>7</v>
      </c>
      <c r="BB6" s="11">
        <v>8</v>
      </c>
      <c r="BC6" s="11">
        <v>9</v>
      </c>
      <c r="BD6" s="11">
        <v>10</v>
      </c>
      <c r="BE6" s="11">
        <v>11</v>
      </c>
      <c r="BF6" s="11">
        <v>12</v>
      </c>
      <c r="BG6" s="11">
        <v>13</v>
      </c>
      <c r="BH6" s="11">
        <v>14</v>
      </c>
      <c r="BI6" s="11">
        <v>15</v>
      </c>
      <c r="BJ6" s="11">
        <v>16</v>
      </c>
      <c r="BK6" s="57">
        <v>17</v>
      </c>
      <c r="BL6" s="11">
        <v>18</v>
      </c>
      <c r="BM6" s="11">
        <v>19</v>
      </c>
      <c r="BN6" s="11">
        <v>20</v>
      </c>
      <c r="BO6" s="11">
        <v>21</v>
      </c>
      <c r="BP6" s="11">
        <v>22</v>
      </c>
      <c r="BQ6" s="11">
        <v>23</v>
      </c>
      <c r="BR6" s="11">
        <v>24</v>
      </c>
      <c r="BS6" s="11">
        <v>25</v>
      </c>
      <c r="BT6" s="11">
        <v>26</v>
      </c>
      <c r="BU6" s="11">
        <v>27</v>
      </c>
      <c r="BV6" s="11">
        <v>28</v>
      </c>
      <c r="BW6" s="11">
        <v>29</v>
      </c>
      <c r="BX6" s="11">
        <v>30</v>
      </c>
      <c r="BY6" s="11">
        <v>31</v>
      </c>
      <c r="BZ6" s="11">
        <v>32</v>
      </c>
      <c r="CA6" s="11">
        <v>33</v>
      </c>
      <c r="CB6" s="11">
        <v>34</v>
      </c>
      <c r="CC6" s="11">
        <v>35</v>
      </c>
      <c r="CD6" s="11">
        <v>36</v>
      </c>
      <c r="CE6" s="11">
        <v>37</v>
      </c>
      <c r="CF6" s="11">
        <v>38</v>
      </c>
      <c r="CG6" s="11">
        <v>39</v>
      </c>
      <c r="CH6" s="11">
        <v>40</v>
      </c>
      <c r="CI6" s="11">
        <v>41</v>
      </c>
      <c r="CJ6" s="11">
        <v>42</v>
      </c>
      <c r="CK6" s="11">
        <v>43</v>
      </c>
      <c r="CL6" s="11">
        <v>44</v>
      </c>
      <c r="CM6" s="54"/>
      <c r="CN6" s="11">
        <v>1</v>
      </c>
      <c r="CO6" s="11">
        <v>2</v>
      </c>
      <c r="CP6" s="11">
        <v>3</v>
      </c>
      <c r="CQ6" s="11">
        <v>4</v>
      </c>
      <c r="CR6" s="11">
        <v>5</v>
      </c>
      <c r="CS6" s="11">
        <v>6</v>
      </c>
      <c r="CT6" s="11">
        <v>7</v>
      </c>
      <c r="CU6" s="11">
        <v>8</v>
      </c>
      <c r="CV6" s="11">
        <v>9</v>
      </c>
      <c r="CW6" s="11">
        <v>10</v>
      </c>
      <c r="CX6" s="11">
        <v>11</v>
      </c>
      <c r="CY6" s="11">
        <v>12</v>
      </c>
      <c r="CZ6" s="2">
        <v>13</v>
      </c>
      <c r="DA6" s="2">
        <v>14</v>
      </c>
      <c r="DB6" s="11">
        <v>15</v>
      </c>
      <c r="DC6" s="11">
        <v>16</v>
      </c>
      <c r="DD6" s="11">
        <v>17</v>
      </c>
      <c r="DE6" s="2">
        <v>18</v>
      </c>
      <c r="DF6" s="2">
        <v>19</v>
      </c>
      <c r="DG6" s="11">
        <v>20</v>
      </c>
      <c r="DH6" s="11">
        <v>21</v>
      </c>
      <c r="DI6" s="11">
        <v>22</v>
      </c>
      <c r="DJ6" s="11">
        <v>23</v>
      </c>
      <c r="DK6" s="11">
        <v>24</v>
      </c>
      <c r="DL6" s="11">
        <v>25</v>
      </c>
      <c r="DM6" s="11">
        <v>26</v>
      </c>
      <c r="DN6" s="42"/>
      <c r="DO6" s="55"/>
    </row>
    <row r="7" spans="1:119" s="9" customFormat="1" ht="39" customHeight="1" thickBot="1" x14ac:dyDescent="0.3">
      <c r="A7" s="2" t="s">
        <v>135</v>
      </c>
      <c r="B7" s="16" t="s">
        <v>136</v>
      </c>
      <c r="C7" s="2">
        <f t="shared" ref="C7:W7" si="0">SUM(C8:C12)</f>
        <v>10</v>
      </c>
      <c r="D7" s="2">
        <f t="shared" si="0"/>
        <v>8</v>
      </c>
      <c r="E7" s="2">
        <f t="shared" si="0"/>
        <v>10</v>
      </c>
      <c r="F7" s="2">
        <f t="shared" si="0"/>
        <v>8</v>
      </c>
      <c r="G7" s="2">
        <f t="shared" si="0"/>
        <v>10</v>
      </c>
      <c r="H7" s="2">
        <f t="shared" si="0"/>
        <v>8</v>
      </c>
      <c r="I7" s="2">
        <f t="shared" si="0"/>
        <v>10</v>
      </c>
      <c r="J7" s="2">
        <f t="shared" si="0"/>
        <v>8</v>
      </c>
      <c r="K7" s="2">
        <f t="shared" si="0"/>
        <v>10</v>
      </c>
      <c r="L7" s="2">
        <f t="shared" si="0"/>
        <v>8</v>
      </c>
      <c r="M7" s="2">
        <f t="shared" si="0"/>
        <v>10</v>
      </c>
      <c r="N7" s="2">
        <f t="shared" si="0"/>
        <v>8</v>
      </c>
      <c r="O7" s="2">
        <f t="shared" si="0"/>
        <v>10</v>
      </c>
      <c r="P7" s="2">
        <f t="shared" si="0"/>
        <v>8</v>
      </c>
      <c r="Q7" s="2">
        <f t="shared" si="0"/>
        <v>10</v>
      </c>
      <c r="R7" s="2">
        <f t="shared" si="0"/>
        <v>8</v>
      </c>
      <c r="S7" s="2">
        <f t="shared" si="0"/>
        <v>8</v>
      </c>
      <c r="T7" s="15" t="s">
        <v>55</v>
      </c>
      <c r="U7" s="15" t="s">
        <v>55</v>
      </c>
      <c r="V7" s="2">
        <f t="shared" si="0"/>
        <v>6</v>
      </c>
      <c r="W7" s="2">
        <f t="shared" si="0"/>
        <v>4</v>
      </c>
      <c r="X7" s="2">
        <f t="shared" ref="X7:CI7" si="1">SUM(X8:X12)</f>
        <v>6</v>
      </c>
      <c r="Y7" s="2">
        <f t="shared" si="1"/>
        <v>4</v>
      </c>
      <c r="Z7" s="2">
        <f t="shared" si="1"/>
        <v>6</v>
      </c>
      <c r="AA7" s="2">
        <f t="shared" si="1"/>
        <v>4</v>
      </c>
      <c r="AB7" s="2">
        <f t="shared" si="1"/>
        <v>6</v>
      </c>
      <c r="AC7" s="2">
        <f t="shared" si="1"/>
        <v>4</v>
      </c>
      <c r="AD7" s="2">
        <f t="shared" si="1"/>
        <v>6</v>
      </c>
      <c r="AE7" s="2">
        <f t="shared" si="1"/>
        <v>4</v>
      </c>
      <c r="AF7" s="2">
        <f t="shared" si="1"/>
        <v>6</v>
      </c>
      <c r="AG7" s="2">
        <f t="shared" si="1"/>
        <v>4</v>
      </c>
      <c r="AH7" s="2">
        <f t="shared" si="1"/>
        <v>6</v>
      </c>
      <c r="AI7" s="2">
        <f t="shared" si="1"/>
        <v>4</v>
      </c>
      <c r="AJ7" s="2">
        <f t="shared" si="1"/>
        <v>6</v>
      </c>
      <c r="AK7" s="2">
        <f t="shared" si="1"/>
        <v>4</v>
      </c>
      <c r="AL7" s="2">
        <f t="shared" si="1"/>
        <v>6</v>
      </c>
      <c r="AM7" s="2">
        <f t="shared" si="1"/>
        <v>4</v>
      </c>
      <c r="AN7" s="2">
        <f t="shared" si="1"/>
        <v>6</v>
      </c>
      <c r="AO7" s="2">
        <f t="shared" si="1"/>
        <v>4</v>
      </c>
      <c r="AP7" s="2">
        <f t="shared" si="1"/>
        <v>5</v>
      </c>
      <c r="AQ7" s="2">
        <f t="shared" si="1"/>
        <v>0</v>
      </c>
      <c r="AR7" s="2">
        <f t="shared" si="1"/>
        <v>0</v>
      </c>
      <c r="AS7" s="2">
        <f t="shared" si="1"/>
        <v>0</v>
      </c>
      <c r="AT7" s="2">
        <f t="shared" si="1"/>
        <v>257</v>
      </c>
      <c r="AU7" s="2">
        <f t="shared" si="1"/>
        <v>0</v>
      </c>
      <c r="AV7" s="2">
        <f t="shared" si="1"/>
        <v>0</v>
      </c>
      <c r="AW7" s="2">
        <f t="shared" si="1"/>
        <v>4</v>
      </c>
      <c r="AX7" s="2">
        <f t="shared" si="1"/>
        <v>4</v>
      </c>
      <c r="AY7" s="2">
        <f t="shared" si="1"/>
        <v>4</v>
      </c>
      <c r="AZ7" s="2">
        <f t="shared" si="1"/>
        <v>4</v>
      </c>
      <c r="BA7" s="2">
        <f t="shared" si="1"/>
        <v>4</v>
      </c>
      <c r="BB7" s="2">
        <f t="shared" si="1"/>
        <v>4</v>
      </c>
      <c r="BC7" s="2">
        <f t="shared" si="1"/>
        <v>4</v>
      </c>
      <c r="BD7" s="2">
        <f t="shared" si="1"/>
        <v>4</v>
      </c>
      <c r="BE7" s="2">
        <f t="shared" si="1"/>
        <v>4</v>
      </c>
      <c r="BF7" s="2">
        <f t="shared" si="1"/>
        <v>4</v>
      </c>
      <c r="BG7" s="2">
        <f t="shared" si="1"/>
        <v>4</v>
      </c>
      <c r="BH7" s="2">
        <f t="shared" si="1"/>
        <v>4</v>
      </c>
      <c r="BI7" s="2">
        <f t="shared" si="1"/>
        <v>0</v>
      </c>
      <c r="BJ7" s="2">
        <f t="shared" si="1"/>
        <v>0</v>
      </c>
      <c r="BK7" s="58">
        <f t="shared" si="1"/>
        <v>0</v>
      </c>
      <c r="BL7" s="15" t="s">
        <v>55</v>
      </c>
      <c r="BM7" s="15" t="s">
        <v>55</v>
      </c>
      <c r="BN7" s="2">
        <f t="shared" si="1"/>
        <v>4</v>
      </c>
      <c r="BO7" s="2">
        <f t="shared" si="1"/>
        <v>4</v>
      </c>
      <c r="BP7" s="2">
        <f t="shared" si="1"/>
        <v>4</v>
      </c>
      <c r="BQ7" s="2">
        <f t="shared" si="1"/>
        <v>4</v>
      </c>
      <c r="BR7" s="2">
        <f t="shared" si="1"/>
        <v>4</v>
      </c>
      <c r="BS7" s="2">
        <f t="shared" si="1"/>
        <v>4</v>
      </c>
      <c r="BT7" s="2">
        <f t="shared" si="1"/>
        <v>4</v>
      </c>
      <c r="BU7" s="2">
        <f t="shared" si="1"/>
        <v>4</v>
      </c>
      <c r="BV7" s="2">
        <f t="shared" si="1"/>
        <v>4</v>
      </c>
      <c r="BW7" s="2">
        <f t="shared" si="1"/>
        <v>4</v>
      </c>
      <c r="BX7" s="2">
        <f t="shared" si="1"/>
        <v>4</v>
      </c>
      <c r="BY7" s="2">
        <f t="shared" si="1"/>
        <v>4</v>
      </c>
      <c r="BZ7" s="2">
        <f t="shared" si="1"/>
        <v>4</v>
      </c>
      <c r="CA7" s="2">
        <f t="shared" si="1"/>
        <v>4</v>
      </c>
      <c r="CB7" s="2">
        <f t="shared" si="1"/>
        <v>4</v>
      </c>
      <c r="CC7" s="2">
        <f t="shared" si="1"/>
        <v>4</v>
      </c>
      <c r="CD7" s="2">
        <f t="shared" si="1"/>
        <v>4</v>
      </c>
      <c r="CE7" s="2">
        <f t="shared" si="1"/>
        <v>0</v>
      </c>
      <c r="CF7" s="2">
        <f t="shared" si="1"/>
        <v>0</v>
      </c>
      <c r="CG7" s="2">
        <f t="shared" si="1"/>
        <v>0</v>
      </c>
      <c r="CH7" s="2">
        <f t="shared" si="1"/>
        <v>0</v>
      </c>
      <c r="CI7" s="2">
        <f t="shared" si="1"/>
        <v>0</v>
      </c>
      <c r="CJ7" s="2">
        <f t="shared" ref="CJ7:DM7" si="2">SUM(CJ8:CJ12)</f>
        <v>0</v>
      </c>
      <c r="CK7" s="2">
        <f t="shared" si="2"/>
        <v>0</v>
      </c>
      <c r="CL7" s="2">
        <f t="shared" si="2"/>
        <v>0</v>
      </c>
      <c r="CM7" s="2">
        <f t="shared" si="2"/>
        <v>116</v>
      </c>
      <c r="CN7" s="2">
        <f t="shared" si="2"/>
        <v>2</v>
      </c>
      <c r="CO7" s="2">
        <f t="shared" si="2"/>
        <v>2</v>
      </c>
      <c r="CP7" s="2">
        <f t="shared" si="2"/>
        <v>2</v>
      </c>
      <c r="CQ7" s="2">
        <f t="shared" si="2"/>
        <v>2</v>
      </c>
      <c r="CR7" s="2">
        <f t="shared" si="2"/>
        <v>2</v>
      </c>
      <c r="CS7" s="2">
        <f t="shared" si="2"/>
        <v>2</v>
      </c>
      <c r="CT7" s="2">
        <f t="shared" si="2"/>
        <v>2</v>
      </c>
      <c r="CU7" s="2">
        <f t="shared" si="2"/>
        <v>2</v>
      </c>
      <c r="CV7" s="2">
        <f t="shared" si="2"/>
        <v>2</v>
      </c>
      <c r="CW7" s="2">
        <f t="shared" si="2"/>
        <v>0</v>
      </c>
      <c r="CX7" s="2">
        <f t="shared" si="2"/>
        <v>0</v>
      </c>
      <c r="CY7" s="2">
        <f t="shared" si="2"/>
        <v>0</v>
      </c>
      <c r="CZ7" s="2">
        <f t="shared" si="2"/>
        <v>0</v>
      </c>
      <c r="DA7" s="2">
        <f t="shared" si="2"/>
        <v>0</v>
      </c>
      <c r="DB7" s="2">
        <f t="shared" si="2"/>
        <v>0</v>
      </c>
      <c r="DC7" s="2">
        <f t="shared" si="2"/>
        <v>0</v>
      </c>
      <c r="DD7" s="2">
        <f t="shared" si="2"/>
        <v>0</v>
      </c>
      <c r="DE7" s="2" t="s">
        <v>55</v>
      </c>
      <c r="DF7" s="2" t="s">
        <v>55</v>
      </c>
      <c r="DG7" s="2">
        <f t="shared" si="2"/>
        <v>0</v>
      </c>
      <c r="DH7" s="2">
        <f t="shared" si="2"/>
        <v>0</v>
      </c>
      <c r="DI7" s="2">
        <f t="shared" si="2"/>
        <v>0</v>
      </c>
      <c r="DJ7" s="2">
        <f t="shared" si="2"/>
        <v>0</v>
      </c>
      <c r="DK7" s="2">
        <f t="shared" si="2"/>
        <v>0</v>
      </c>
      <c r="DL7" s="2">
        <f t="shared" si="2"/>
        <v>0</v>
      </c>
      <c r="DM7" s="2">
        <f t="shared" si="2"/>
        <v>0</v>
      </c>
      <c r="DN7" s="12">
        <f>SUM(CN7:DM7)</f>
        <v>18</v>
      </c>
      <c r="DO7" s="12">
        <f>AT7+CM7+DN7</f>
        <v>391</v>
      </c>
    </row>
    <row r="8" spans="1:119" s="9" customFormat="1" ht="17.25" customHeight="1" thickBot="1" x14ac:dyDescent="0.3">
      <c r="A8" s="13" t="s">
        <v>17</v>
      </c>
      <c r="B8" s="14" t="s">
        <v>18</v>
      </c>
      <c r="C8" s="2">
        <v>2</v>
      </c>
      <c r="D8" s="2"/>
      <c r="E8" s="2">
        <v>2</v>
      </c>
      <c r="F8" s="2"/>
      <c r="G8" s="2">
        <v>2</v>
      </c>
      <c r="H8" s="2"/>
      <c r="I8" s="2">
        <v>2</v>
      </c>
      <c r="J8" s="2"/>
      <c r="K8" s="2">
        <v>2</v>
      </c>
      <c r="L8" s="2"/>
      <c r="M8" s="2">
        <v>2</v>
      </c>
      <c r="N8" s="2"/>
      <c r="O8" s="2">
        <v>2</v>
      </c>
      <c r="P8" s="2"/>
      <c r="Q8" s="2">
        <v>2</v>
      </c>
      <c r="R8" s="2"/>
      <c r="S8" s="2"/>
      <c r="T8" s="15" t="s">
        <v>55</v>
      </c>
      <c r="U8" s="15" t="s">
        <v>55</v>
      </c>
      <c r="V8" s="2">
        <v>2</v>
      </c>
      <c r="W8" s="2"/>
      <c r="X8" s="2">
        <v>2</v>
      </c>
      <c r="Y8" s="2"/>
      <c r="Z8" s="2">
        <v>2</v>
      </c>
      <c r="AA8" s="2"/>
      <c r="AB8" s="2">
        <v>2</v>
      </c>
      <c r="AC8" s="2"/>
      <c r="AD8" s="2">
        <v>2</v>
      </c>
      <c r="AE8" s="2"/>
      <c r="AF8" s="2">
        <v>2</v>
      </c>
      <c r="AG8" s="2"/>
      <c r="AH8" s="2">
        <v>2</v>
      </c>
      <c r="AI8" s="2"/>
      <c r="AJ8" s="2">
        <v>2</v>
      </c>
      <c r="AK8" s="2"/>
      <c r="AL8" s="2">
        <v>2</v>
      </c>
      <c r="AM8" s="2"/>
      <c r="AN8" s="2">
        <v>2</v>
      </c>
      <c r="AO8" s="2"/>
      <c r="AP8" s="2">
        <v>1</v>
      </c>
      <c r="AQ8" s="2"/>
      <c r="AR8" s="2"/>
      <c r="AS8" s="2"/>
      <c r="AT8" s="12">
        <f t="shared" ref="AT8:AT51" si="3">SUM(C8:AS8)</f>
        <v>37</v>
      </c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58"/>
      <c r="BL8" s="15" t="s">
        <v>55</v>
      </c>
      <c r="BM8" s="15" t="s">
        <v>55</v>
      </c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12">
        <f t="shared" ref="CM8:CM50" si="4">SUM(AU8:CL8)</f>
        <v>0</v>
      </c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 t="s">
        <v>55</v>
      </c>
      <c r="DF8" s="2" t="s">
        <v>55</v>
      </c>
      <c r="DG8" s="2"/>
      <c r="DH8" s="2"/>
      <c r="DI8" s="2"/>
      <c r="DJ8" s="2"/>
      <c r="DK8" s="2"/>
      <c r="DL8" s="2"/>
      <c r="DM8" s="2"/>
      <c r="DN8" s="12">
        <f t="shared" ref="DN8:DN50" si="5">SUM(CN8:DM8)</f>
        <v>0</v>
      </c>
      <c r="DO8" s="12">
        <f t="shared" ref="DO8:DO16" si="6">AT8+CM8+DN8</f>
        <v>37</v>
      </c>
    </row>
    <row r="9" spans="1:119" s="9" customFormat="1" ht="17.25" customHeight="1" thickBot="1" x14ac:dyDescent="0.3">
      <c r="A9" s="13" t="s">
        <v>19</v>
      </c>
      <c r="B9" s="14" t="s">
        <v>20</v>
      </c>
      <c r="C9" s="2">
        <v>2</v>
      </c>
      <c r="D9" s="2">
        <v>4</v>
      </c>
      <c r="E9" s="2">
        <v>2</v>
      </c>
      <c r="F9" s="2">
        <v>4</v>
      </c>
      <c r="G9" s="2">
        <v>2</v>
      </c>
      <c r="H9" s="2">
        <v>4</v>
      </c>
      <c r="I9" s="2">
        <v>2</v>
      </c>
      <c r="J9" s="2">
        <v>4</v>
      </c>
      <c r="K9" s="2">
        <v>2</v>
      </c>
      <c r="L9" s="2">
        <v>4</v>
      </c>
      <c r="M9" s="2">
        <v>2</v>
      </c>
      <c r="N9" s="2">
        <v>4</v>
      </c>
      <c r="O9" s="2">
        <v>2</v>
      </c>
      <c r="P9" s="2">
        <v>4</v>
      </c>
      <c r="Q9" s="2">
        <v>2</v>
      </c>
      <c r="R9" s="2">
        <v>4</v>
      </c>
      <c r="S9" s="2">
        <v>8</v>
      </c>
      <c r="T9" s="15" t="s">
        <v>55</v>
      </c>
      <c r="U9" s="15" t="s">
        <v>55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12">
        <f t="shared" si="3"/>
        <v>56</v>
      </c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58"/>
      <c r="BL9" s="15" t="s">
        <v>55</v>
      </c>
      <c r="BM9" s="15" t="s">
        <v>55</v>
      </c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12">
        <f t="shared" si="4"/>
        <v>0</v>
      </c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 t="s">
        <v>55</v>
      </c>
      <c r="DF9" s="2" t="s">
        <v>55</v>
      </c>
      <c r="DG9" s="2"/>
      <c r="DH9" s="2"/>
      <c r="DI9" s="2"/>
      <c r="DJ9" s="2"/>
      <c r="DK9" s="2"/>
      <c r="DL9" s="2"/>
      <c r="DM9" s="2"/>
      <c r="DN9" s="12">
        <f t="shared" si="5"/>
        <v>0</v>
      </c>
      <c r="DO9" s="12">
        <f t="shared" si="6"/>
        <v>56</v>
      </c>
    </row>
    <row r="10" spans="1:119" s="9" customFormat="1" ht="17.45" customHeight="1" thickBot="1" x14ac:dyDescent="0.3">
      <c r="A10" s="13" t="s">
        <v>21</v>
      </c>
      <c r="B10" s="14" t="s">
        <v>22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5" t="s">
        <v>55</v>
      </c>
      <c r="U10" s="15" t="s">
        <v>55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12">
        <f t="shared" si="3"/>
        <v>0</v>
      </c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58"/>
      <c r="BL10" s="15" t="s">
        <v>55</v>
      </c>
      <c r="BM10" s="15" t="s">
        <v>55</v>
      </c>
      <c r="BN10" s="2">
        <v>2</v>
      </c>
      <c r="BO10" s="2">
        <v>2</v>
      </c>
      <c r="BP10" s="2">
        <v>2</v>
      </c>
      <c r="BQ10" s="2">
        <v>2</v>
      </c>
      <c r="BR10" s="2">
        <v>2</v>
      </c>
      <c r="BS10" s="2">
        <v>2</v>
      </c>
      <c r="BT10" s="2">
        <v>2</v>
      </c>
      <c r="BU10" s="2">
        <v>2</v>
      </c>
      <c r="BV10" s="2">
        <v>2</v>
      </c>
      <c r="BW10" s="2">
        <v>2</v>
      </c>
      <c r="BX10" s="2">
        <v>2</v>
      </c>
      <c r="BY10" s="2">
        <v>2</v>
      </c>
      <c r="BZ10" s="2">
        <v>2</v>
      </c>
      <c r="CA10" s="2">
        <v>2</v>
      </c>
      <c r="CB10" s="2">
        <v>2</v>
      </c>
      <c r="CC10" s="2">
        <v>2</v>
      </c>
      <c r="CD10" s="2">
        <v>2</v>
      </c>
      <c r="CE10" s="2"/>
      <c r="CF10" s="2"/>
      <c r="CG10" s="2"/>
      <c r="CH10" s="2"/>
      <c r="CI10" s="2"/>
      <c r="CJ10" s="2"/>
      <c r="CK10" s="2"/>
      <c r="CL10" s="2"/>
      <c r="CM10" s="12">
        <f t="shared" si="4"/>
        <v>34</v>
      </c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 t="s">
        <v>55</v>
      </c>
      <c r="DF10" s="2" t="s">
        <v>55</v>
      </c>
      <c r="DG10" s="2"/>
      <c r="DH10" s="2"/>
      <c r="DI10" s="2"/>
      <c r="DJ10" s="2"/>
      <c r="DK10" s="2"/>
      <c r="DL10" s="2"/>
      <c r="DM10" s="2"/>
      <c r="DN10" s="12">
        <f t="shared" si="5"/>
        <v>0</v>
      </c>
      <c r="DO10" s="12">
        <f t="shared" si="6"/>
        <v>34</v>
      </c>
    </row>
    <row r="11" spans="1:119" s="9" customFormat="1" ht="39" customHeight="1" thickBot="1" x14ac:dyDescent="0.3">
      <c r="A11" s="13" t="s">
        <v>23</v>
      </c>
      <c r="B11" s="14" t="s">
        <v>1</v>
      </c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2</v>
      </c>
      <c r="K11" s="2">
        <v>2</v>
      </c>
      <c r="L11" s="2">
        <v>2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2">
        <v>2</v>
      </c>
      <c r="S11" s="2"/>
      <c r="T11" s="15" t="s">
        <v>55</v>
      </c>
      <c r="U11" s="15" t="s">
        <v>55</v>
      </c>
      <c r="V11" s="2">
        <v>2</v>
      </c>
      <c r="W11" s="2">
        <v>2</v>
      </c>
      <c r="X11" s="2">
        <v>2</v>
      </c>
      <c r="Y11" s="2">
        <v>2</v>
      </c>
      <c r="Z11" s="2">
        <v>2</v>
      </c>
      <c r="AA11" s="2">
        <v>2</v>
      </c>
      <c r="AB11" s="2">
        <v>2</v>
      </c>
      <c r="AC11" s="2">
        <v>2</v>
      </c>
      <c r="AD11" s="2">
        <v>2</v>
      </c>
      <c r="AE11" s="2">
        <v>2</v>
      </c>
      <c r="AF11" s="2">
        <v>2</v>
      </c>
      <c r="AG11" s="2">
        <v>2</v>
      </c>
      <c r="AH11" s="2">
        <v>2</v>
      </c>
      <c r="AI11" s="2">
        <v>2</v>
      </c>
      <c r="AJ11" s="2">
        <v>2</v>
      </c>
      <c r="AK11" s="2">
        <v>2</v>
      </c>
      <c r="AL11" s="2">
        <v>2</v>
      </c>
      <c r="AM11" s="2">
        <v>2</v>
      </c>
      <c r="AN11" s="2">
        <v>2</v>
      </c>
      <c r="AO11" s="2">
        <v>2</v>
      </c>
      <c r="AP11" s="2">
        <v>2</v>
      </c>
      <c r="AQ11" s="2"/>
      <c r="AR11" s="2"/>
      <c r="AS11" s="2"/>
      <c r="AT11" s="12">
        <f t="shared" si="3"/>
        <v>74</v>
      </c>
      <c r="AU11" s="2"/>
      <c r="AV11" s="2"/>
      <c r="AW11" s="2">
        <v>2</v>
      </c>
      <c r="AX11" s="2">
        <v>2</v>
      </c>
      <c r="AY11" s="2">
        <v>2</v>
      </c>
      <c r="AZ11" s="2">
        <v>2</v>
      </c>
      <c r="BA11" s="2">
        <v>2</v>
      </c>
      <c r="BB11" s="2">
        <v>2</v>
      </c>
      <c r="BC11" s="2">
        <v>2</v>
      </c>
      <c r="BD11" s="2">
        <v>2</v>
      </c>
      <c r="BE11" s="2">
        <v>2</v>
      </c>
      <c r="BF11" s="2">
        <v>2</v>
      </c>
      <c r="BG11" s="2">
        <v>2</v>
      </c>
      <c r="BH11" s="2">
        <v>2</v>
      </c>
      <c r="BI11" s="2"/>
      <c r="BJ11" s="2"/>
      <c r="BK11" s="58"/>
      <c r="BL11" s="15" t="s">
        <v>55</v>
      </c>
      <c r="BM11" s="15" t="s">
        <v>55</v>
      </c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12">
        <f t="shared" si="4"/>
        <v>24</v>
      </c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 t="s">
        <v>55</v>
      </c>
      <c r="DF11" s="2" t="s">
        <v>55</v>
      </c>
      <c r="DG11" s="2"/>
      <c r="DH11" s="2"/>
      <c r="DI11" s="2"/>
      <c r="DJ11" s="2"/>
      <c r="DK11" s="2"/>
      <c r="DL11" s="2"/>
      <c r="DM11" s="2"/>
      <c r="DN11" s="12">
        <f t="shared" si="5"/>
        <v>0</v>
      </c>
      <c r="DO11" s="12">
        <f t="shared" si="6"/>
        <v>98</v>
      </c>
    </row>
    <row r="12" spans="1:119" s="9" customFormat="1" ht="48.75" customHeight="1" thickBot="1" x14ac:dyDescent="0.3">
      <c r="A12" s="13" t="s">
        <v>24</v>
      </c>
      <c r="B12" s="14" t="s">
        <v>60</v>
      </c>
      <c r="C12" s="2">
        <v>4</v>
      </c>
      <c r="D12" s="2">
        <v>2</v>
      </c>
      <c r="E12" s="2">
        <v>4</v>
      </c>
      <c r="F12" s="2">
        <v>2</v>
      </c>
      <c r="G12" s="2">
        <v>4</v>
      </c>
      <c r="H12" s="2">
        <v>2</v>
      </c>
      <c r="I12" s="2">
        <v>4</v>
      </c>
      <c r="J12" s="2">
        <v>2</v>
      </c>
      <c r="K12" s="2">
        <v>4</v>
      </c>
      <c r="L12" s="2">
        <v>2</v>
      </c>
      <c r="M12" s="2">
        <v>4</v>
      </c>
      <c r="N12" s="2">
        <v>2</v>
      </c>
      <c r="O12" s="2">
        <v>4</v>
      </c>
      <c r="P12" s="2">
        <v>2</v>
      </c>
      <c r="Q12" s="2">
        <v>4</v>
      </c>
      <c r="R12" s="2">
        <v>2</v>
      </c>
      <c r="S12" s="2"/>
      <c r="T12" s="15" t="s">
        <v>55</v>
      </c>
      <c r="U12" s="15" t="s">
        <v>55</v>
      </c>
      <c r="V12" s="2">
        <v>2</v>
      </c>
      <c r="W12" s="2">
        <v>2</v>
      </c>
      <c r="X12" s="2">
        <v>2</v>
      </c>
      <c r="Y12" s="2">
        <v>2</v>
      </c>
      <c r="Z12" s="2">
        <v>2</v>
      </c>
      <c r="AA12" s="2">
        <v>2</v>
      </c>
      <c r="AB12" s="2">
        <v>2</v>
      </c>
      <c r="AC12" s="2">
        <v>2</v>
      </c>
      <c r="AD12" s="2">
        <v>2</v>
      </c>
      <c r="AE12" s="2">
        <v>2</v>
      </c>
      <c r="AF12" s="2">
        <v>2</v>
      </c>
      <c r="AG12" s="2">
        <v>2</v>
      </c>
      <c r="AH12" s="2">
        <v>2</v>
      </c>
      <c r="AI12" s="2">
        <v>2</v>
      </c>
      <c r="AJ12" s="2">
        <v>2</v>
      </c>
      <c r="AK12" s="2">
        <v>2</v>
      </c>
      <c r="AL12" s="2">
        <v>2</v>
      </c>
      <c r="AM12" s="2">
        <v>2</v>
      </c>
      <c r="AN12" s="2">
        <v>2</v>
      </c>
      <c r="AO12" s="2">
        <v>2</v>
      </c>
      <c r="AP12" s="2">
        <v>2</v>
      </c>
      <c r="AQ12" s="2"/>
      <c r="AR12" s="2"/>
      <c r="AS12" s="2"/>
      <c r="AT12" s="12">
        <f t="shared" si="3"/>
        <v>90</v>
      </c>
      <c r="AU12" s="2"/>
      <c r="AV12" s="2"/>
      <c r="AW12" s="2">
        <v>2</v>
      </c>
      <c r="AX12" s="2">
        <v>2</v>
      </c>
      <c r="AY12" s="2">
        <v>2</v>
      </c>
      <c r="AZ12" s="2">
        <v>2</v>
      </c>
      <c r="BA12" s="2">
        <v>2</v>
      </c>
      <c r="BB12" s="2">
        <v>2</v>
      </c>
      <c r="BC12" s="2">
        <v>2</v>
      </c>
      <c r="BD12" s="2">
        <v>2</v>
      </c>
      <c r="BE12" s="2">
        <v>2</v>
      </c>
      <c r="BF12" s="2">
        <v>2</v>
      </c>
      <c r="BG12" s="2">
        <v>2</v>
      </c>
      <c r="BH12" s="2">
        <v>2</v>
      </c>
      <c r="BI12" s="2"/>
      <c r="BJ12" s="2"/>
      <c r="BK12" s="58"/>
      <c r="BL12" s="15" t="s">
        <v>55</v>
      </c>
      <c r="BM12" s="15" t="s">
        <v>55</v>
      </c>
      <c r="BN12" s="2">
        <v>2</v>
      </c>
      <c r="BO12" s="2">
        <v>2</v>
      </c>
      <c r="BP12" s="2">
        <v>2</v>
      </c>
      <c r="BQ12" s="2">
        <v>2</v>
      </c>
      <c r="BR12" s="2">
        <v>2</v>
      </c>
      <c r="BS12" s="2">
        <v>2</v>
      </c>
      <c r="BT12" s="2">
        <v>2</v>
      </c>
      <c r="BU12" s="2">
        <v>2</v>
      </c>
      <c r="BV12" s="2">
        <v>2</v>
      </c>
      <c r="BW12" s="2">
        <v>2</v>
      </c>
      <c r="BX12" s="2">
        <v>2</v>
      </c>
      <c r="BY12" s="2">
        <v>2</v>
      </c>
      <c r="BZ12" s="2">
        <v>2</v>
      </c>
      <c r="CA12" s="2">
        <v>2</v>
      </c>
      <c r="CB12" s="2">
        <v>2</v>
      </c>
      <c r="CC12" s="2">
        <v>2</v>
      </c>
      <c r="CD12" s="2">
        <v>2</v>
      </c>
      <c r="CE12" s="2"/>
      <c r="CF12" s="2"/>
      <c r="CG12" s="2"/>
      <c r="CH12" s="2"/>
      <c r="CI12" s="2"/>
      <c r="CJ12" s="2"/>
      <c r="CK12" s="2"/>
      <c r="CL12" s="2"/>
      <c r="CM12" s="12">
        <f t="shared" si="4"/>
        <v>58</v>
      </c>
      <c r="CN12" s="2">
        <v>2</v>
      </c>
      <c r="CO12" s="2">
        <v>2</v>
      </c>
      <c r="CP12" s="2">
        <v>2</v>
      </c>
      <c r="CQ12" s="2">
        <v>2</v>
      </c>
      <c r="CR12" s="2">
        <v>2</v>
      </c>
      <c r="CS12" s="2">
        <v>2</v>
      </c>
      <c r="CT12" s="2">
        <v>2</v>
      </c>
      <c r="CU12" s="2">
        <v>2</v>
      </c>
      <c r="CV12" s="2">
        <v>2</v>
      </c>
      <c r="CW12" s="2"/>
      <c r="CX12" s="2"/>
      <c r="CY12" s="2"/>
      <c r="CZ12" s="2"/>
      <c r="DA12" s="2"/>
      <c r="DB12" s="2"/>
      <c r="DC12" s="2"/>
      <c r="DD12" s="2"/>
      <c r="DE12" s="2" t="s">
        <v>55</v>
      </c>
      <c r="DF12" s="2" t="s">
        <v>55</v>
      </c>
      <c r="DG12" s="2"/>
      <c r="DH12" s="2"/>
      <c r="DI12" s="2"/>
      <c r="DJ12" s="2"/>
      <c r="DK12" s="2"/>
      <c r="DL12" s="2"/>
      <c r="DM12" s="2"/>
      <c r="DN12" s="12">
        <f t="shared" si="5"/>
        <v>18</v>
      </c>
      <c r="DO12" s="12">
        <f t="shared" si="6"/>
        <v>166</v>
      </c>
    </row>
    <row r="13" spans="1:119" s="9" customFormat="1" ht="30" customHeight="1" thickBot="1" x14ac:dyDescent="0.3">
      <c r="A13" s="2" t="s">
        <v>137</v>
      </c>
      <c r="B13" s="16" t="s">
        <v>138</v>
      </c>
      <c r="C13" s="12">
        <f t="shared" ref="C13:S13" si="7">SUM(C14:C16)</f>
        <v>6</v>
      </c>
      <c r="D13" s="12">
        <f t="shared" si="7"/>
        <v>6</v>
      </c>
      <c r="E13" s="12">
        <f t="shared" si="7"/>
        <v>6</v>
      </c>
      <c r="F13" s="12">
        <f t="shared" si="7"/>
        <v>6</v>
      </c>
      <c r="G13" s="12">
        <f t="shared" si="7"/>
        <v>6</v>
      </c>
      <c r="H13" s="12">
        <f t="shared" si="7"/>
        <v>6</v>
      </c>
      <c r="I13" s="12">
        <f t="shared" si="7"/>
        <v>6</v>
      </c>
      <c r="J13" s="12">
        <f t="shared" si="7"/>
        <v>6</v>
      </c>
      <c r="K13" s="12">
        <f t="shared" si="7"/>
        <v>6</v>
      </c>
      <c r="L13" s="12">
        <f t="shared" si="7"/>
        <v>6</v>
      </c>
      <c r="M13" s="12">
        <f t="shared" si="7"/>
        <v>6</v>
      </c>
      <c r="N13" s="12">
        <f t="shared" si="7"/>
        <v>6</v>
      </c>
      <c r="O13" s="12">
        <f t="shared" si="7"/>
        <v>6</v>
      </c>
      <c r="P13" s="12">
        <f t="shared" si="7"/>
        <v>6</v>
      </c>
      <c r="Q13" s="12">
        <f t="shared" si="7"/>
        <v>6</v>
      </c>
      <c r="R13" s="12">
        <f t="shared" si="7"/>
        <v>6</v>
      </c>
      <c r="S13" s="12">
        <f t="shared" si="7"/>
        <v>0</v>
      </c>
      <c r="T13" s="15" t="s">
        <v>55</v>
      </c>
      <c r="U13" s="15" t="s">
        <v>55</v>
      </c>
      <c r="V13" s="12">
        <f t="shared" ref="V13:AP13" si="8">SUM(V14:V16)</f>
        <v>2</v>
      </c>
      <c r="W13" s="12">
        <f t="shared" si="8"/>
        <v>0</v>
      </c>
      <c r="X13" s="12">
        <f t="shared" si="8"/>
        <v>2</v>
      </c>
      <c r="Y13" s="12">
        <f t="shared" si="8"/>
        <v>0</v>
      </c>
      <c r="Z13" s="12">
        <f t="shared" si="8"/>
        <v>2</v>
      </c>
      <c r="AA13" s="12">
        <f t="shared" si="8"/>
        <v>0</v>
      </c>
      <c r="AB13" s="12">
        <f t="shared" si="8"/>
        <v>2</v>
      </c>
      <c r="AC13" s="12">
        <f t="shared" si="8"/>
        <v>0</v>
      </c>
      <c r="AD13" s="12">
        <f t="shared" si="8"/>
        <v>2</v>
      </c>
      <c r="AE13" s="12">
        <f t="shared" si="8"/>
        <v>0</v>
      </c>
      <c r="AF13" s="12">
        <f t="shared" si="8"/>
        <v>2</v>
      </c>
      <c r="AG13" s="12">
        <f t="shared" si="8"/>
        <v>0</v>
      </c>
      <c r="AH13" s="12">
        <f t="shared" si="8"/>
        <v>2</v>
      </c>
      <c r="AI13" s="12">
        <f t="shared" si="8"/>
        <v>0</v>
      </c>
      <c r="AJ13" s="12">
        <f t="shared" si="8"/>
        <v>2</v>
      </c>
      <c r="AK13" s="12">
        <f t="shared" si="8"/>
        <v>0</v>
      </c>
      <c r="AL13" s="12">
        <f t="shared" si="8"/>
        <v>2</v>
      </c>
      <c r="AM13" s="12">
        <f t="shared" si="8"/>
        <v>0</v>
      </c>
      <c r="AN13" s="12">
        <f t="shared" si="8"/>
        <v>2</v>
      </c>
      <c r="AO13" s="12">
        <f t="shared" si="8"/>
        <v>0</v>
      </c>
      <c r="AP13" s="12">
        <f t="shared" si="8"/>
        <v>1</v>
      </c>
      <c r="AQ13" s="12"/>
      <c r="AR13" s="12"/>
      <c r="AS13" s="12">
        <f>SUM(AS14:AS16)</f>
        <v>0</v>
      </c>
      <c r="AT13" s="12">
        <f t="shared" si="3"/>
        <v>117</v>
      </c>
      <c r="AU13" s="12"/>
      <c r="AV13" s="12"/>
      <c r="AW13" s="12">
        <f t="shared" ref="AW13:BH13" si="9">SUM(AW14:AW16)</f>
        <v>2</v>
      </c>
      <c r="AX13" s="12">
        <f t="shared" si="9"/>
        <v>0</v>
      </c>
      <c r="AY13" s="12">
        <f t="shared" si="9"/>
        <v>2</v>
      </c>
      <c r="AZ13" s="12">
        <f t="shared" si="9"/>
        <v>0</v>
      </c>
      <c r="BA13" s="12">
        <f t="shared" si="9"/>
        <v>2</v>
      </c>
      <c r="BB13" s="12">
        <f t="shared" si="9"/>
        <v>0</v>
      </c>
      <c r="BC13" s="12">
        <f t="shared" si="9"/>
        <v>2</v>
      </c>
      <c r="BD13" s="12">
        <f t="shared" si="9"/>
        <v>0</v>
      </c>
      <c r="BE13" s="12">
        <f t="shared" si="9"/>
        <v>2</v>
      </c>
      <c r="BF13" s="12">
        <f t="shared" si="9"/>
        <v>0</v>
      </c>
      <c r="BG13" s="12">
        <f t="shared" si="9"/>
        <v>2</v>
      </c>
      <c r="BH13" s="12">
        <f t="shared" si="9"/>
        <v>0</v>
      </c>
      <c r="BI13" s="12"/>
      <c r="BJ13" s="12"/>
      <c r="BK13" s="59">
        <f>SUM(BK14:BK16)</f>
        <v>0</v>
      </c>
      <c r="BL13" s="15" t="s">
        <v>55</v>
      </c>
      <c r="BM13" s="15" t="s">
        <v>55</v>
      </c>
      <c r="BN13" s="12">
        <f t="shared" ref="BN13:CE13" si="10">SUM(BN14:BN16)</f>
        <v>0</v>
      </c>
      <c r="BO13" s="12">
        <f t="shared" si="10"/>
        <v>0</v>
      </c>
      <c r="BP13" s="12">
        <f t="shared" si="10"/>
        <v>0</v>
      </c>
      <c r="BQ13" s="12">
        <f t="shared" si="10"/>
        <v>0</v>
      </c>
      <c r="BR13" s="12">
        <f t="shared" si="10"/>
        <v>0</v>
      </c>
      <c r="BS13" s="12">
        <f t="shared" si="10"/>
        <v>0</v>
      </c>
      <c r="BT13" s="12">
        <f t="shared" si="10"/>
        <v>0</v>
      </c>
      <c r="BU13" s="12">
        <f t="shared" si="10"/>
        <v>0</v>
      </c>
      <c r="BV13" s="12">
        <f t="shared" si="10"/>
        <v>0</v>
      </c>
      <c r="BW13" s="12">
        <f t="shared" si="10"/>
        <v>0</v>
      </c>
      <c r="BX13" s="12">
        <f t="shared" si="10"/>
        <v>0</v>
      </c>
      <c r="BY13" s="12">
        <f t="shared" si="10"/>
        <v>0</v>
      </c>
      <c r="BZ13" s="12">
        <f t="shared" si="10"/>
        <v>0</v>
      </c>
      <c r="CA13" s="12">
        <f t="shared" si="10"/>
        <v>0</v>
      </c>
      <c r="CB13" s="12">
        <f t="shared" si="10"/>
        <v>0</v>
      </c>
      <c r="CC13" s="12">
        <f t="shared" si="10"/>
        <v>0</v>
      </c>
      <c r="CD13" s="12">
        <f t="shared" si="10"/>
        <v>0</v>
      </c>
      <c r="CE13" s="12">
        <f t="shared" si="10"/>
        <v>0</v>
      </c>
      <c r="CF13" s="12"/>
      <c r="CG13" s="12"/>
      <c r="CH13" s="12"/>
      <c r="CI13" s="12"/>
      <c r="CJ13" s="12"/>
      <c r="CK13" s="12"/>
      <c r="CL13" s="12"/>
      <c r="CM13" s="12">
        <f t="shared" si="4"/>
        <v>12</v>
      </c>
      <c r="CN13" s="12">
        <f t="shared" ref="CN13:CW13" si="11">SUM(CN14:CN16)</f>
        <v>0</v>
      </c>
      <c r="CO13" s="12">
        <f t="shared" si="11"/>
        <v>0</v>
      </c>
      <c r="CP13" s="12">
        <f t="shared" si="11"/>
        <v>0</v>
      </c>
      <c r="CQ13" s="12">
        <f t="shared" si="11"/>
        <v>0</v>
      </c>
      <c r="CR13" s="12">
        <f t="shared" si="11"/>
        <v>0</v>
      </c>
      <c r="CS13" s="12">
        <f t="shared" si="11"/>
        <v>0</v>
      </c>
      <c r="CT13" s="12">
        <f t="shared" si="11"/>
        <v>0</v>
      </c>
      <c r="CU13" s="12">
        <f t="shared" si="11"/>
        <v>0</v>
      </c>
      <c r="CV13" s="12">
        <f t="shared" si="11"/>
        <v>0</v>
      </c>
      <c r="CW13" s="12">
        <f t="shared" si="11"/>
        <v>0</v>
      </c>
      <c r="CX13" s="12"/>
      <c r="CY13" s="12"/>
      <c r="CZ13" s="12"/>
      <c r="DA13" s="12"/>
      <c r="DB13" s="12"/>
      <c r="DC13" s="12"/>
      <c r="DD13" s="12"/>
      <c r="DE13" s="2" t="s">
        <v>55</v>
      </c>
      <c r="DF13" s="2" t="s">
        <v>55</v>
      </c>
      <c r="DG13" s="12"/>
      <c r="DH13" s="12"/>
      <c r="DI13" s="12"/>
      <c r="DJ13" s="12"/>
      <c r="DK13" s="12"/>
      <c r="DL13" s="12"/>
      <c r="DM13" s="12"/>
      <c r="DN13" s="12">
        <f t="shared" si="5"/>
        <v>0</v>
      </c>
      <c r="DO13" s="12">
        <f t="shared" si="6"/>
        <v>129</v>
      </c>
    </row>
    <row r="14" spans="1:119" s="9" customFormat="1" ht="15.75" thickBot="1" x14ac:dyDescent="0.3">
      <c r="A14" s="13" t="s">
        <v>25</v>
      </c>
      <c r="B14" s="14" t="s">
        <v>26</v>
      </c>
      <c r="C14" s="2">
        <v>4</v>
      </c>
      <c r="D14" s="2">
        <v>2</v>
      </c>
      <c r="E14" s="2">
        <v>4</v>
      </c>
      <c r="F14" s="2">
        <v>2</v>
      </c>
      <c r="G14" s="2">
        <v>4</v>
      </c>
      <c r="H14" s="2">
        <v>2</v>
      </c>
      <c r="I14" s="2">
        <v>4</v>
      </c>
      <c r="J14" s="2">
        <v>2</v>
      </c>
      <c r="K14" s="2">
        <v>4</v>
      </c>
      <c r="L14" s="2">
        <v>2</v>
      </c>
      <c r="M14" s="2">
        <v>4</v>
      </c>
      <c r="N14" s="2">
        <v>2</v>
      </c>
      <c r="O14" s="2">
        <v>4</v>
      </c>
      <c r="P14" s="2">
        <v>2</v>
      </c>
      <c r="Q14" s="2">
        <v>4</v>
      </c>
      <c r="R14" s="2">
        <v>2</v>
      </c>
      <c r="S14" s="2"/>
      <c r="T14" s="15" t="s">
        <v>55</v>
      </c>
      <c r="U14" s="15" t="s">
        <v>55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12">
        <f t="shared" si="3"/>
        <v>48</v>
      </c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58"/>
      <c r="BL14" s="15" t="s">
        <v>55</v>
      </c>
      <c r="BM14" s="15" t="s">
        <v>55</v>
      </c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12">
        <f t="shared" si="4"/>
        <v>0</v>
      </c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 t="s">
        <v>55</v>
      </c>
      <c r="DF14" s="2" t="s">
        <v>55</v>
      </c>
      <c r="DG14" s="2"/>
      <c r="DH14" s="2"/>
      <c r="DI14" s="2"/>
      <c r="DJ14" s="2"/>
      <c r="DK14" s="2"/>
      <c r="DL14" s="2"/>
      <c r="DM14" s="2"/>
      <c r="DN14" s="12">
        <f t="shared" si="5"/>
        <v>0</v>
      </c>
      <c r="DO14" s="12">
        <f t="shared" si="6"/>
        <v>48</v>
      </c>
    </row>
    <row r="15" spans="1:119" s="9" customFormat="1" ht="15.75" thickBot="1" x14ac:dyDescent="0.3">
      <c r="A15" s="13" t="s">
        <v>27</v>
      </c>
      <c r="B15" s="14" t="s">
        <v>28</v>
      </c>
      <c r="C15" s="2">
        <v>2</v>
      </c>
      <c r="D15" s="2">
        <v>4</v>
      </c>
      <c r="E15" s="2">
        <v>2</v>
      </c>
      <c r="F15" s="2">
        <v>4</v>
      </c>
      <c r="G15" s="2">
        <v>2</v>
      </c>
      <c r="H15" s="2">
        <v>4</v>
      </c>
      <c r="I15" s="2">
        <v>2</v>
      </c>
      <c r="J15" s="2">
        <v>4</v>
      </c>
      <c r="K15" s="2">
        <v>2</v>
      </c>
      <c r="L15" s="2">
        <v>4</v>
      </c>
      <c r="M15" s="2">
        <v>2</v>
      </c>
      <c r="N15" s="2">
        <v>4</v>
      </c>
      <c r="O15" s="2">
        <v>2</v>
      </c>
      <c r="P15" s="2">
        <v>4</v>
      </c>
      <c r="Q15" s="2">
        <v>2</v>
      </c>
      <c r="R15" s="2">
        <v>4</v>
      </c>
      <c r="S15" s="2"/>
      <c r="T15" s="15" t="s">
        <v>55</v>
      </c>
      <c r="U15" s="15" t="s">
        <v>55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12">
        <f t="shared" si="3"/>
        <v>48</v>
      </c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58"/>
      <c r="BL15" s="15" t="s">
        <v>55</v>
      </c>
      <c r="BM15" s="15" t="s">
        <v>55</v>
      </c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12">
        <f t="shared" si="4"/>
        <v>0</v>
      </c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 t="s">
        <v>55</v>
      </c>
      <c r="DF15" s="2" t="s">
        <v>55</v>
      </c>
      <c r="DG15" s="2"/>
      <c r="DH15" s="2"/>
      <c r="DI15" s="2"/>
      <c r="DJ15" s="2"/>
      <c r="DK15" s="2"/>
      <c r="DL15" s="2"/>
      <c r="DM15" s="2"/>
      <c r="DN15" s="12">
        <f t="shared" si="5"/>
        <v>0</v>
      </c>
      <c r="DO15" s="12">
        <f t="shared" si="6"/>
        <v>48</v>
      </c>
    </row>
    <row r="16" spans="1:119" s="9" customFormat="1" ht="27" customHeight="1" thickBot="1" x14ac:dyDescent="0.3">
      <c r="A16" s="13" t="s">
        <v>63</v>
      </c>
      <c r="B16" s="14" t="s">
        <v>64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5" t="s">
        <v>55</v>
      </c>
      <c r="U16" s="15" t="s">
        <v>55</v>
      </c>
      <c r="V16" s="2">
        <v>2</v>
      </c>
      <c r="W16" s="2"/>
      <c r="X16" s="2">
        <v>2</v>
      </c>
      <c r="Y16" s="2"/>
      <c r="Z16" s="2">
        <v>2</v>
      </c>
      <c r="AA16" s="2"/>
      <c r="AB16" s="2">
        <v>2</v>
      </c>
      <c r="AC16" s="2"/>
      <c r="AD16" s="2">
        <v>2</v>
      </c>
      <c r="AE16" s="2"/>
      <c r="AF16" s="2">
        <v>2</v>
      </c>
      <c r="AG16" s="2"/>
      <c r="AH16" s="2">
        <v>2</v>
      </c>
      <c r="AI16" s="2"/>
      <c r="AJ16" s="2">
        <v>2</v>
      </c>
      <c r="AK16" s="2"/>
      <c r="AL16" s="2">
        <v>2</v>
      </c>
      <c r="AM16" s="2"/>
      <c r="AN16" s="2">
        <v>2</v>
      </c>
      <c r="AO16" s="2"/>
      <c r="AP16" s="2">
        <v>1</v>
      </c>
      <c r="AQ16" s="2"/>
      <c r="AR16" s="2"/>
      <c r="AS16" s="2"/>
      <c r="AT16" s="12">
        <f t="shared" si="3"/>
        <v>21</v>
      </c>
      <c r="AU16" s="2"/>
      <c r="AV16" s="2"/>
      <c r="AW16" s="2">
        <v>2</v>
      </c>
      <c r="AX16" s="2"/>
      <c r="AY16" s="2">
        <v>2</v>
      </c>
      <c r="AZ16" s="2"/>
      <c r="BA16" s="2">
        <v>2</v>
      </c>
      <c r="BB16" s="2"/>
      <c r="BC16" s="2">
        <v>2</v>
      </c>
      <c r="BD16" s="2"/>
      <c r="BE16" s="2">
        <v>2</v>
      </c>
      <c r="BF16" s="2"/>
      <c r="BG16" s="2">
        <v>2</v>
      </c>
      <c r="BH16" s="2"/>
      <c r="BI16" s="2"/>
      <c r="BJ16" s="2"/>
      <c r="BK16" s="58"/>
      <c r="BL16" s="15" t="s">
        <v>55</v>
      </c>
      <c r="BM16" s="15" t="s">
        <v>55</v>
      </c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12">
        <f t="shared" si="4"/>
        <v>12</v>
      </c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 t="s">
        <v>55</v>
      </c>
      <c r="DF16" s="2" t="s">
        <v>55</v>
      </c>
      <c r="DG16" s="2"/>
      <c r="DH16" s="2"/>
      <c r="DI16" s="2"/>
      <c r="DJ16" s="2"/>
      <c r="DK16" s="2"/>
      <c r="DL16" s="2"/>
      <c r="DM16" s="2"/>
      <c r="DN16" s="12">
        <f t="shared" si="5"/>
        <v>0</v>
      </c>
      <c r="DO16" s="12">
        <f t="shared" si="6"/>
        <v>33</v>
      </c>
    </row>
    <row r="17" spans="1:120" s="9" customFormat="1" ht="47.45" customHeight="1" thickBot="1" x14ac:dyDescent="0.25">
      <c r="A17" s="17" t="s">
        <v>2</v>
      </c>
      <c r="B17" s="17" t="s">
        <v>65</v>
      </c>
      <c r="C17" s="2">
        <f t="shared" ref="C17:S17" si="12">C18+C31</f>
        <v>18</v>
      </c>
      <c r="D17" s="2">
        <f t="shared" si="12"/>
        <v>18</v>
      </c>
      <c r="E17" s="2">
        <f t="shared" si="12"/>
        <v>18</v>
      </c>
      <c r="F17" s="2">
        <f t="shared" si="12"/>
        <v>18</v>
      </c>
      <c r="G17" s="2">
        <f t="shared" si="12"/>
        <v>18</v>
      </c>
      <c r="H17" s="2">
        <f t="shared" si="12"/>
        <v>18</v>
      </c>
      <c r="I17" s="2">
        <f t="shared" si="12"/>
        <v>18</v>
      </c>
      <c r="J17" s="2">
        <f t="shared" si="12"/>
        <v>18</v>
      </c>
      <c r="K17" s="2">
        <f t="shared" si="12"/>
        <v>18</v>
      </c>
      <c r="L17" s="2">
        <f t="shared" si="12"/>
        <v>18</v>
      </c>
      <c r="M17" s="2">
        <f t="shared" si="12"/>
        <v>18</v>
      </c>
      <c r="N17" s="2">
        <f t="shared" si="12"/>
        <v>18</v>
      </c>
      <c r="O17" s="2">
        <f t="shared" si="12"/>
        <v>18</v>
      </c>
      <c r="P17" s="2">
        <f t="shared" si="12"/>
        <v>18</v>
      </c>
      <c r="Q17" s="2">
        <f t="shared" si="12"/>
        <v>18</v>
      </c>
      <c r="R17" s="2">
        <f t="shared" si="12"/>
        <v>18</v>
      </c>
      <c r="S17" s="2">
        <f t="shared" si="12"/>
        <v>28</v>
      </c>
      <c r="T17" s="15" t="s">
        <v>55</v>
      </c>
      <c r="U17" s="15" t="s">
        <v>55</v>
      </c>
      <c r="V17" s="2">
        <f t="shared" ref="V17:AS17" si="13">V18+V31</f>
        <v>24</v>
      </c>
      <c r="W17" s="2">
        <f t="shared" si="13"/>
        <v>24</v>
      </c>
      <c r="X17" s="2">
        <f t="shared" si="13"/>
        <v>24</v>
      </c>
      <c r="Y17" s="2">
        <f t="shared" si="13"/>
        <v>24</v>
      </c>
      <c r="Z17" s="2">
        <f t="shared" si="13"/>
        <v>24</v>
      </c>
      <c r="AA17" s="2">
        <f t="shared" si="13"/>
        <v>24</v>
      </c>
      <c r="AB17" s="2">
        <f t="shared" si="13"/>
        <v>24</v>
      </c>
      <c r="AC17" s="2">
        <f t="shared" si="13"/>
        <v>24</v>
      </c>
      <c r="AD17" s="2">
        <f t="shared" si="13"/>
        <v>24</v>
      </c>
      <c r="AE17" s="2">
        <f t="shared" si="13"/>
        <v>24</v>
      </c>
      <c r="AF17" s="2">
        <f t="shared" si="13"/>
        <v>24</v>
      </c>
      <c r="AG17" s="2">
        <f t="shared" si="13"/>
        <v>24</v>
      </c>
      <c r="AH17" s="2">
        <f t="shared" si="13"/>
        <v>24</v>
      </c>
      <c r="AI17" s="2">
        <f t="shared" si="13"/>
        <v>24</v>
      </c>
      <c r="AJ17" s="2">
        <f t="shared" si="13"/>
        <v>24</v>
      </c>
      <c r="AK17" s="2">
        <f t="shared" si="13"/>
        <v>24</v>
      </c>
      <c r="AL17" s="2">
        <f t="shared" si="13"/>
        <v>24</v>
      </c>
      <c r="AM17" s="2">
        <f t="shared" si="13"/>
        <v>24</v>
      </c>
      <c r="AN17" s="2">
        <f t="shared" si="13"/>
        <v>24</v>
      </c>
      <c r="AO17" s="2">
        <f t="shared" si="13"/>
        <v>24</v>
      </c>
      <c r="AP17" s="2">
        <f t="shared" si="13"/>
        <v>24</v>
      </c>
      <c r="AQ17" s="2">
        <f t="shared" si="13"/>
        <v>36</v>
      </c>
      <c r="AR17" s="2">
        <f t="shared" si="13"/>
        <v>36</v>
      </c>
      <c r="AS17" s="2">
        <f t="shared" si="13"/>
        <v>22</v>
      </c>
      <c r="AT17" s="12">
        <f t="shared" si="3"/>
        <v>914</v>
      </c>
      <c r="AU17" s="2">
        <f t="shared" ref="AU17:BK17" si="14">AU18+AU31</f>
        <v>36</v>
      </c>
      <c r="AV17" s="2">
        <f t="shared" si="14"/>
        <v>36</v>
      </c>
      <c r="AW17" s="2">
        <f t="shared" si="14"/>
        <v>20</v>
      </c>
      <c r="AX17" s="2">
        <f t="shared" si="14"/>
        <v>20</v>
      </c>
      <c r="AY17" s="2">
        <f t="shared" si="14"/>
        <v>20</v>
      </c>
      <c r="AZ17" s="2">
        <f t="shared" si="14"/>
        <v>20</v>
      </c>
      <c r="BA17" s="2">
        <f t="shared" si="14"/>
        <v>20</v>
      </c>
      <c r="BB17" s="2">
        <f t="shared" si="14"/>
        <v>20</v>
      </c>
      <c r="BC17" s="2">
        <f t="shared" si="14"/>
        <v>20</v>
      </c>
      <c r="BD17" s="2">
        <f t="shared" si="14"/>
        <v>20</v>
      </c>
      <c r="BE17" s="2">
        <f t="shared" si="14"/>
        <v>20</v>
      </c>
      <c r="BF17" s="2">
        <f t="shared" si="14"/>
        <v>20</v>
      </c>
      <c r="BG17" s="2">
        <f t="shared" si="14"/>
        <v>20</v>
      </c>
      <c r="BH17" s="2">
        <f t="shared" si="14"/>
        <v>20</v>
      </c>
      <c r="BI17" s="2">
        <f t="shared" si="14"/>
        <v>36</v>
      </c>
      <c r="BJ17" s="2">
        <f t="shared" si="14"/>
        <v>36</v>
      </c>
      <c r="BK17" s="58">
        <f t="shared" si="14"/>
        <v>36</v>
      </c>
      <c r="BL17" s="15" t="s">
        <v>55</v>
      </c>
      <c r="BM17" s="15" t="s">
        <v>55</v>
      </c>
      <c r="BN17" s="2">
        <f t="shared" ref="BN17:CL17" si="15">BN18+BN31</f>
        <v>24</v>
      </c>
      <c r="BO17" s="2">
        <f t="shared" si="15"/>
        <v>26</v>
      </c>
      <c r="BP17" s="2">
        <f t="shared" si="15"/>
        <v>24</v>
      </c>
      <c r="BQ17" s="2">
        <f t="shared" si="15"/>
        <v>26</v>
      </c>
      <c r="BR17" s="2">
        <f t="shared" si="15"/>
        <v>24</v>
      </c>
      <c r="BS17" s="2">
        <f t="shared" si="15"/>
        <v>26</v>
      </c>
      <c r="BT17" s="2">
        <f t="shared" si="15"/>
        <v>24</v>
      </c>
      <c r="BU17" s="2">
        <f t="shared" si="15"/>
        <v>26</v>
      </c>
      <c r="BV17" s="2">
        <f t="shared" si="15"/>
        <v>24</v>
      </c>
      <c r="BW17" s="2">
        <f t="shared" si="15"/>
        <v>26</v>
      </c>
      <c r="BX17" s="2">
        <f t="shared" si="15"/>
        <v>24</v>
      </c>
      <c r="BY17" s="2">
        <f t="shared" si="15"/>
        <v>26</v>
      </c>
      <c r="BZ17" s="2">
        <f t="shared" si="15"/>
        <v>24</v>
      </c>
      <c r="CA17" s="2">
        <f t="shared" si="15"/>
        <v>26</v>
      </c>
      <c r="CB17" s="2">
        <f t="shared" si="15"/>
        <v>24</v>
      </c>
      <c r="CC17" s="2">
        <f t="shared" si="15"/>
        <v>26</v>
      </c>
      <c r="CD17" s="2">
        <f t="shared" si="15"/>
        <v>25</v>
      </c>
      <c r="CE17" s="2">
        <f t="shared" si="15"/>
        <v>18</v>
      </c>
      <c r="CF17" s="2">
        <f t="shared" si="15"/>
        <v>0</v>
      </c>
      <c r="CG17" s="2">
        <f t="shared" si="15"/>
        <v>0</v>
      </c>
      <c r="CH17" s="2">
        <f t="shared" si="15"/>
        <v>36</v>
      </c>
      <c r="CI17" s="2">
        <f t="shared" si="15"/>
        <v>36</v>
      </c>
      <c r="CJ17" s="2">
        <f t="shared" si="15"/>
        <v>36</v>
      </c>
      <c r="CK17" s="2">
        <f t="shared" si="15"/>
        <v>0</v>
      </c>
      <c r="CL17" s="2">
        <f t="shared" si="15"/>
        <v>0</v>
      </c>
      <c r="CM17" s="12">
        <f t="shared" si="4"/>
        <v>971</v>
      </c>
      <c r="CN17" s="2">
        <f t="shared" ref="CN17:DD17" si="16">CN18+CN31</f>
        <v>26</v>
      </c>
      <c r="CO17" s="2">
        <f t="shared" si="16"/>
        <v>26</v>
      </c>
      <c r="CP17" s="2">
        <f t="shared" si="16"/>
        <v>26</v>
      </c>
      <c r="CQ17" s="2">
        <f t="shared" si="16"/>
        <v>26</v>
      </c>
      <c r="CR17" s="2">
        <f t="shared" si="16"/>
        <v>26</v>
      </c>
      <c r="CS17" s="2">
        <f t="shared" si="16"/>
        <v>26</v>
      </c>
      <c r="CT17" s="2">
        <f t="shared" si="16"/>
        <v>26</v>
      </c>
      <c r="CU17" s="2">
        <f t="shared" si="16"/>
        <v>26</v>
      </c>
      <c r="CV17" s="2">
        <f t="shared" si="16"/>
        <v>26</v>
      </c>
      <c r="CW17" s="2">
        <f t="shared" si="16"/>
        <v>24</v>
      </c>
      <c r="CX17" s="2">
        <f t="shared" si="16"/>
        <v>36</v>
      </c>
      <c r="CY17" s="2">
        <f t="shared" si="16"/>
        <v>36</v>
      </c>
      <c r="CZ17" s="2">
        <f t="shared" si="16"/>
        <v>36</v>
      </c>
      <c r="DA17" s="2">
        <f t="shared" si="16"/>
        <v>36</v>
      </c>
      <c r="DB17" s="2">
        <f t="shared" si="16"/>
        <v>0</v>
      </c>
      <c r="DC17" s="2">
        <f t="shared" si="16"/>
        <v>0</v>
      </c>
      <c r="DD17" s="2">
        <f t="shared" si="16"/>
        <v>0</v>
      </c>
      <c r="DE17" s="2" t="s">
        <v>55</v>
      </c>
      <c r="DF17" s="2" t="s">
        <v>55</v>
      </c>
      <c r="DG17" s="2">
        <f t="shared" ref="DG17:DM17" si="17">DG18+DG31</f>
        <v>0</v>
      </c>
      <c r="DH17" s="2">
        <f t="shared" si="17"/>
        <v>0</v>
      </c>
      <c r="DI17" s="2">
        <f t="shared" si="17"/>
        <v>0</v>
      </c>
      <c r="DJ17" s="2">
        <f t="shared" si="17"/>
        <v>0</v>
      </c>
      <c r="DK17" s="2">
        <f t="shared" si="17"/>
        <v>0</v>
      </c>
      <c r="DL17" s="2">
        <f t="shared" si="17"/>
        <v>0</v>
      </c>
      <c r="DM17" s="2">
        <f t="shared" si="17"/>
        <v>0</v>
      </c>
      <c r="DN17" s="12">
        <f t="shared" si="5"/>
        <v>402</v>
      </c>
      <c r="DO17" s="12">
        <f>AT17+CM17+DN17</f>
        <v>2287</v>
      </c>
    </row>
    <row r="18" spans="1:120" s="9" customFormat="1" ht="36" customHeight="1" thickBot="1" x14ac:dyDescent="0.3">
      <c r="A18" s="18" t="s">
        <v>57</v>
      </c>
      <c r="B18" s="19" t="s">
        <v>3</v>
      </c>
      <c r="C18" s="2">
        <f t="shared" ref="C18:W18" si="18">C19+C25+C30+C29</f>
        <v>12</v>
      </c>
      <c r="D18" s="2">
        <f t="shared" si="18"/>
        <v>12</v>
      </c>
      <c r="E18" s="2">
        <f t="shared" si="18"/>
        <v>12</v>
      </c>
      <c r="F18" s="2">
        <f t="shared" si="18"/>
        <v>12</v>
      </c>
      <c r="G18" s="2">
        <f t="shared" si="18"/>
        <v>12</v>
      </c>
      <c r="H18" s="2">
        <f t="shared" si="18"/>
        <v>12</v>
      </c>
      <c r="I18" s="2">
        <f t="shared" si="18"/>
        <v>12</v>
      </c>
      <c r="J18" s="2">
        <f t="shared" si="18"/>
        <v>12</v>
      </c>
      <c r="K18" s="2">
        <f t="shared" si="18"/>
        <v>12</v>
      </c>
      <c r="L18" s="2">
        <f t="shared" si="18"/>
        <v>12</v>
      </c>
      <c r="M18" s="2">
        <f t="shared" si="18"/>
        <v>12</v>
      </c>
      <c r="N18" s="2">
        <f t="shared" si="18"/>
        <v>12</v>
      </c>
      <c r="O18" s="2">
        <f t="shared" si="18"/>
        <v>12</v>
      </c>
      <c r="P18" s="2">
        <f t="shared" si="18"/>
        <v>12</v>
      </c>
      <c r="Q18" s="2">
        <f t="shared" si="18"/>
        <v>12</v>
      </c>
      <c r="R18" s="2">
        <f t="shared" si="18"/>
        <v>12</v>
      </c>
      <c r="S18" s="2">
        <f t="shared" si="18"/>
        <v>8</v>
      </c>
      <c r="T18" s="15" t="s">
        <v>55</v>
      </c>
      <c r="U18" s="15" t="s">
        <v>55</v>
      </c>
      <c r="V18" s="2">
        <f t="shared" si="18"/>
        <v>6</v>
      </c>
      <c r="W18" s="2">
        <f t="shared" si="18"/>
        <v>6</v>
      </c>
      <c r="X18" s="2">
        <f t="shared" ref="X18:CI18" si="19">X19+X25+X30+X29</f>
        <v>6</v>
      </c>
      <c r="Y18" s="2">
        <f t="shared" si="19"/>
        <v>6</v>
      </c>
      <c r="Z18" s="2">
        <f t="shared" si="19"/>
        <v>6</v>
      </c>
      <c r="AA18" s="2">
        <f t="shared" si="19"/>
        <v>6</v>
      </c>
      <c r="AB18" s="2">
        <f t="shared" si="19"/>
        <v>6</v>
      </c>
      <c r="AC18" s="2">
        <f t="shared" si="19"/>
        <v>6</v>
      </c>
      <c r="AD18" s="2">
        <f t="shared" si="19"/>
        <v>6</v>
      </c>
      <c r="AE18" s="2">
        <f t="shared" si="19"/>
        <v>6</v>
      </c>
      <c r="AF18" s="2">
        <f t="shared" si="19"/>
        <v>6</v>
      </c>
      <c r="AG18" s="2">
        <f t="shared" si="19"/>
        <v>6</v>
      </c>
      <c r="AH18" s="2">
        <f t="shared" si="19"/>
        <v>6</v>
      </c>
      <c r="AI18" s="2">
        <f t="shared" si="19"/>
        <v>6</v>
      </c>
      <c r="AJ18" s="2">
        <f t="shared" si="19"/>
        <v>6</v>
      </c>
      <c r="AK18" s="2">
        <f t="shared" si="19"/>
        <v>6</v>
      </c>
      <c r="AL18" s="2">
        <f t="shared" si="19"/>
        <v>6</v>
      </c>
      <c r="AM18" s="2">
        <f t="shared" si="19"/>
        <v>6</v>
      </c>
      <c r="AN18" s="2">
        <f t="shared" si="19"/>
        <v>6</v>
      </c>
      <c r="AO18" s="2">
        <f t="shared" si="19"/>
        <v>6</v>
      </c>
      <c r="AP18" s="2">
        <f t="shared" si="19"/>
        <v>6</v>
      </c>
      <c r="AQ18" s="2">
        <f t="shared" si="19"/>
        <v>0</v>
      </c>
      <c r="AR18" s="2">
        <f t="shared" si="19"/>
        <v>0</v>
      </c>
      <c r="AS18" s="2">
        <f t="shared" si="19"/>
        <v>6</v>
      </c>
      <c r="AT18" s="2">
        <f t="shared" si="19"/>
        <v>332</v>
      </c>
      <c r="AU18" s="2">
        <f t="shared" si="19"/>
        <v>0</v>
      </c>
      <c r="AV18" s="2">
        <f t="shared" si="19"/>
        <v>0</v>
      </c>
      <c r="AW18" s="2">
        <f t="shared" si="19"/>
        <v>4</v>
      </c>
      <c r="AX18" s="2">
        <f t="shared" si="19"/>
        <v>8</v>
      </c>
      <c r="AY18" s="2">
        <f t="shared" si="19"/>
        <v>4</v>
      </c>
      <c r="AZ18" s="2">
        <f t="shared" si="19"/>
        <v>8</v>
      </c>
      <c r="BA18" s="2">
        <f t="shared" si="19"/>
        <v>4</v>
      </c>
      <c r="BB18" s="2">
        <f t="shared" si="19"/>
        <v>8</v>
      </c>
      <c r="BC18" s="2">
        <f t="shared" si="19"/>
        <v>4</v>
      </c>
      <c r="BD18" s="2">
        <f t="shared" si="19"/>
        <v>8</v>
      </c>
      <c r="BE18" s="2">
        <f t="shared" si="19"/>
        <v>4</v>
      </c>
      <c r="BF18" s="2">
        <f t="shared" si="19"/>
        <v>8</v>
      </c>
      <c r="BG18" s="2">
        <f t="shared" si="19"/>
        <v>4</v>
      </c>
      <c r="BH18" s="2">
        <f t="shared" si="19"/>
        <v>8</v>
      </c>
      <c r="BI18" s="2">
        <f t="shared" si="19"/>
        <v>0</v>
      </c>
      <c r="BJ18" s="2">
        <f t="shared" si="19"/>
        <v>0</v>
      </c>
      <c r="BK18" s="58">
        <f t="shared" si="19"/>
        <v>8</v>
      </c>
      <c r="BL18" s="15" t="s">
        <v>55</v>
      </c>
      <c r="BM18" s="15" t="s">
        <v>55</v>
      </c>
      <c r="BN18" s="2">
        <f t="shared" si="19"/>
        <v>4</v>
      </c>
      <c r="BO18" s="2">
        <f t="shared" si="19"/>
        <v>4</v>
      </c>
      <c r="BP18" s="2">
        <f t="shared" si="19"/>
        <v>4</v>
      </c>
      <c r="BQ18" s="2">
        <f t="shared" si="19"/>
        <v>4</v>
      </c>
      <c r="BR18" s="2">
        <f t="shared" si="19"/>
        <v>4</v>
      </c>
      <c r="BS18" s="2">
        <f t="shared" si="19"/>
        <v>4</v>
      </c>
      <c r="BT18" s="2">
        <f t="shared" si="19"/>
        <v>4</v>
      </c>
      <c r="BU18" s="2">
        <f t="shared" si="19"/>
        <v>4</v>
      </c>
      <c r="BV18" s="2">
        <f t="shared" si="19"/>
        <v>4</v>
      </c>
      <c r="BW18" s="2">
        <f t="shared" si="19"/>
        <v>4</v>
      </c>
      <c r="BX18" s="2">
        <f t="shared" si="19"/>
        <v>4</v>
      </c>
      <c r="BY18" s="2">
        <f t="shared" si="19"/>
        <v>4</v>
      </c>
      <c r="BZ18" s="2">
        <f t="shared" si="19"/>
        <v>4</v>
      </c>
      <c r="CA18" s="2">
        <f t="shared" si="19"/>
        <v>4</v>
      </c>
      <c r="CB18" s="2">
        <f t="shared" si="19"/>
        <v>4</v>
      </c>
      <c r="CC18" s="2">
        <f t="shared" si="19"/>
        <v>4</v>
      </c>
      <c r="CD18" s="2">
        <f t="shared" si="19"/>
        <v>4</v>
      </c>
      <c r="CE18" s="2">
        <f t="shared" si="19"/>
        <v>0</v>
      </c>
      <c r="CF18" s="2">
        <f t="shared" si="19"/>
        <v>0</v>
      </c>
      <c r="CG18" s="2">
        <f t="shared" si="19"/>
        <v>0</v>
      </c>
      <c r="CH18" s="2">
        <f t="shared" si="19"/>
        <v>0</v>
      </c>
      <c r="CI18" s="2">
        <f t="shared" si="19"/>
        <v>0</v>
      </c>
      <c r="CJ18" s="2">
        <f t="shared" ref="CJ18:DO18" si="20">CJ19+CJ25+CJ30+CJ29</f>
        <v>0</v>
      </c>
      <c r="CK18" s="2">
        <f t="shared" si="20"/>
        <v>0</v>
      </c>
      <c r="CL18" s="2">
        <f t="shared" si="20"/>
        <v>0</v>
      </c>
      <c r="CM18" s="2">
        <f t="shared" si="20"/>
        <v>148</v>
      </c>
      <c r="CN18" s="2">
        <f t="shared" si="20"/>
        <v>8</v>
      </c>
      <c r="CO18" s="2">
        <f t="shared" si="20"/>
        <v>8</v>
      </c>
      <c r="CP18" s="2">
        <f t="shared" si="20"/>
        <v>8</v>
      </c>
      <c r="CQ18" s="2">
        <f t="shared" si="20"/>
        <v>8</v>
      </c>
      <c r="CR18" s="2">
        <f t="shared" si="20"/>
        <v>8</v>
      </c>
      <c r="CS18" s="2">
        <f t="shared" si="20"/>
        <v>8</v>
      </c>
      <c r="CT18" s="2">
        <f t="shared" si="20"/>
        <v>8</v>
      </c>
      <c r="CU18" s="2">
        <f t="shared" si="20"/>
        <v>8</v>
      </c>
      <c r="CV18" s="2">
        <f t="shared" si="20"/>
        <v>8</v>
      </c>
      <c r="CW18" s="2">
        <f t="shared" si="20"/>
        <v>0</v>
      </c>
      <c r="CX18" s="2">
        <f t="shared" si="20"/>
        <v>0</v>
      </c>
      <c r="CY18" s="2">
        <f t="shared" si="20"/>
        <v>0</v>
      </c>
      <c r="CZ18" s="2">
        <f t="shared" si="20"/>
        <v>0</v>
      </c>
      <c r="DA18" s="2">
        <f t="shared" si="20"/>
        <v>0</v>
      </c>
      <c r="DB18" s="2">
        <f t="shared" si="20"/>
        <v>0</v>
      </c>
      <c r="DC18" s="2">
        <f t="shared" si="20"/>
        <v>0</v>
      </c>
      <c r="DD18" s="2">
        <f t="shared" si="20"/>
        <v>0</v>
      </c>
      <c r="DE18" s="2" t="s">
        <v>55</v>
      </c>
      <c r="DF18" s="2" t="s">
        <v>55</v>
      </c>
      <c r="DG18" s="2">
        <f t="shared" si="20"/>
        <v>0</v>
      </c>
      <c r="DH18" s="2">
        <f t="shared" si="20"/>
        <v>0</v>
      </c>
      <c r="DI18" s="2">
        <f t="shared" si="20"/>
        <v>0</v>
      </c>
      <c r="DJ18" s="2">
        <f t="shared" si="20"/>
        <v>0</v>
      </c>
      <c r="DK18" s="2">
        <f t="shared" si="20"/>
        <v>0</v>
      </c>
      <c r="DL18" s="2">
        <f t="shared" si="20"/>
        <v>0</v>
      </c>
      <c r="DM18" s="2">
        <f t="shared" si="20"/>
        <v>0</v>
      </c>
      <c r="DN18" s="2">
        <f t="shared" si="20"/>
        <v>72</v>
      </c>
      <c r="DO18" s="12">
        <f t="shared" ref="DO18:DO49" si="21">AT18+CM18+DN18</f>
        <v>552</v>
      </c>
      <c r="DP18" s="9">
        <f>DO19+DO25+DO29+DO30</f>
        <v>552</v>
      </c>
    </row>
    <row r="19" spans="1:120" s="9" customFormat="1" ht="57.75" customHeight="1" thickBot="1" x14ac:dyDescent="0.3">
      <c r="A19" s="18" t="s">
        <v>66</v>
      </c>
      <c r="B19" s="19" t="s">
        <v>67</v>
      </c>
      <c r="C19" s="2">
        <f t="shared" ref="C19:AP19" si="22">SUM(C20:C24)</f>
        <v>12</v>
      </c>
      <c r="D19" s="2">
        <f t="shared" si="22"/>
        <v>12</v>
      </c>
      <c r="E19" s="2">
        <f t="shared" si="22"/>
        <v>12</v>
      </c>
      <c r="F19" s="2">
        <f t="shared" si="22"/>
        <v>12</v>
      </c>
      <c r="G19" s="2">
        <f t="shared" si="22"/>
        <v>12</v>
      </c>
      <c r="H19" s="2">
        <f t="shared" si="22"/>
        <v>12</v>
      </c>
      <c r="I19" s="2">
        <f t="shared" si="22"/>
        <v>12</v>
      </c>
      <c r="J19" s="2">
        <f t="shared" si="22"/>
        <v>12</v>
      </c>
      <c r="K19" s="2">
        <f t="shared" si="22"/>
        <v>12</v>
      </c>
      <c r="L19" s="2">
        <f t="shared" si="22"/>
        <v>12</v>
      </c>
      <c r="M19" s="2">
        <f t="shared" si="22"/>
        <v>12</v>
      </c>
      <c r="N19" s="2">
        <f t="shared" si="22"/>
        <v>12</v>
      </c>
      <c r="O19" s="2">
        <f t="shared" si="22"/>
        <v>12</v>
      </c>
      <c r="P19" s="2">
        <f t="shared" si="22"/>
        <v>12</v>
      </c>
      <c r="Q19" s="2">
        <f t="shared" si="22"/>
        <v>12</v>
      </c>
      <c r="R19" s="2">
        <f t="shared" si="22"/>
        <v>12</v>
      </c>
      <c r="S19" s="2">
        <f t="shared" si="22"/>
        <v>8</v>
      </c>
      <c r="T19" s="15" t="s">
        <v>55</v>
      </c>
      <c r="U19" s="15" t="s">
        <v>55</v>
      </c>
      <c r="V19" s="2">
        <f t="shared" si="22"/>
        <v>2</v>
      </c>
      <c r="W19" s="2">
        <f t="shared" si="22"/>
        <v>2</v>
      </c>
      <c r="X19" s="2">
        <f t="shared" si="22"/>
        <v>2</v>
      </c>
      <c r="Y19" s="2">
        <f t="shared" si="22"/>
        <v>2</v>
      </c>
      <c r="Z19" s="2">
        <f t="shared" si="22"/>
        <v>2</v>
      </c>
      <c r="AA19" s="2">
        <f t="shared" si="22"/>
        <v>2</v>
      </c>
      <c r="AB19" s="2">
        <f t="shared" si="22"/>
        <v>2</v>
      </c>
      <c r="AC19" s="2">
        <f t="shared" si="22"/>
        <v>2</v>
      </c>
      <c r="AD19" s="2">
        <f t="shared" si="22"/>
        <v>2</v>
      </c>
      <c r="AE19" s="2">
        <f t="shared" si="22"/>
        <v>2</v>
      </c>
      <c r="AF19" s="2">
        <f t="shared" si="22"/>
        <v>2</v>
      </c>
      <c r="AG19" s="2">
        <f t="shared" si="22"/>
        <v>2</v>
      </c>
      <c r="AH19" s="2">
        <f t="shared" si="22"/>
        <v>2</v>
      </c>
      <c r="AI19" s="2">
        <f t="shared" si="22"/>
        <v>2</v>
      </c>
      <c r="AJ19" s="2">
        <f t="shared" si="22"/>
        <v>2</v>
      </c>
      <c r="AK19" s="2">
        <f t="shared" si="22"/>
        <v>2</v>
      </c>
      <c r="AL19" s="2">
        <f t="shared" si="22"/>
        <v>2</v>
      </c>
      <c r="AM19" s="2">
        <f t="shared" si="22"/>
        <v>2</v>
      </c>
      <c r="AN19" s="2">
        <f t="shared" si="22"/>
        <v>2</v>
      </c>
      <c r="AO19" s="2">
        <f t="shared" si="22"/>
        <v>2</v>
      </c>
      <c r="AP19" s="2">
        <f t="shared" si="22"/>
        <v>2</v>
      </c>
      <c r="AQ19" s="2">
        <f t="shared" ref="AQ19:DB19" si="23">SUM(AQ20:AQ24)</f>
        <v>0</v>
      </c>
      <c r="AR19" s="2">
        <f t="shared" si="23"/>
        <v>0</v>
      </c>
      <c r="AS19" s="2">
        <f t="shared" si="23"/>
        <v>0</v>
      </c>
      <c r="AT19" s="2">
        <f t="shared" si="23"/>
        <v>242</v>
      </c>
      <c r="AU19" s="2">
        <f t="shared" si="23"/>
        <v>0</v>
      </c>
      <c r="AV19" s="2">
        <f t="shared" si="23"/>
        <v>0</v>
      </c>
      <c r="AW19" s="2">
        <f t="shared" si="23"/>
        <v>2</v>
      </c>
      <c r="AX19" s="2">
        <f t="shared" si="23"/>
        <v>4</v>
      </c>
      <c r="AY19" s="2">
        <f t="shared" si="23"/>
        <v>2</v>
      </c>
      <c r="AZ19" s="2">
        <f t="shared" si="23"/>
        <v>4</v>
      </c>
      <c r="BA19" s="2">
        <f t="shared" si="23"/>
        <v>2</v>
      </c>
      <c r="BB19" s="2">
        <f t="shared" si="23"/>
        <v>4</v>
      </c>
      <c r="BC19" s="2">
        <f t="shared" si="23"/>
        <v>2</v>
      </c>
      <c r="BD19" s="2">
        <f t="shared" si="23"/>
        <v>4</v>
      </c>
      <c r="BE19" s="2">
        <f t="shared" si="23"/>
        <v>2</v>
      </c>
      <c r="BF19" s="2">
        <f t="shared" si="23"/>
        <v>4</v>
      </c>
      <c r="BG19" s="2">
        <f t="shared" si="23"/>
        <v>2</v>
      </c>
      <c r="BH19" s="2">
        <f t="shared" si="23"/>
        <v>4</v>
      </c>
      <c r="BI19" s="2">
        <f t="shared" si="23"/>
        <v>0</v>
      </c>
      <c r="BJ19" s="2">
        <f t="shared" si="23"/>
        <v>0</v>
      </c>
      <c r="BK19" s="58">
        <f t="shared" si="23"/>
        <v>8</v>
      </c>
      <c r="BL19" s="15" t="s">
        <v>55</v>
      </c>
      <c r="BM19" s="15" t="s">
        <v>55</v>
      </c>
      <c r="BN19" s="2">
        <f t="shared" si="23"/>
        <v>0</v>
      </c>
      <c r="BO19" s="2">
        <f t="shared" si="23"/>
        <v>0</v>
      </c>
      <c r="BP19" s="2">
        <f t="shared" si="23"/>
        <v>0</v>
      </c>
      <c r="BQ19" s="2">
        <f t="shared" si="23"/>
        <v>0</v>
      </c>
      <c r="BR19" s="2">
        <f t="shared" si="23"/>
        <v>0</v>
      </c>
      <c r="BS19" s="2">
        <f t="shared" si="23"/>
        <v>0</v>
      </c>
      <c r="BT19" s="2">
        <f t="shared" si="23"/>
        <v>0</v>
      </c>
      <c r="BU19" s="2">
        <f t="shared" si="23"/>
        <v>0</v>
      </c>
      <c r="BV19" s="2">
        <f t="shared" si="23"/>
        <v>0</v>
      </c>
      <c r="BW19" s="2">
        <f t="shared" si="23"/>
        <v>0</v>
      </c>
      <c r="BX19" s="2">
        <f t="shared" si="23"/>
        <v>0</v>
      </c>
      <c r="BY19" s="2">
        <f t="shared" si="23"/>
        <v>0</v>
      </c>
      <c r="BZ19" s="2">
        <f t="shared" si="23"/>
        <v>0</v>
      </c>
      <c r="CA19" s="2">
        <f t="shared" si="23"/>
        <v>0</v>
      </c>
      <c r="CB19" s="2">
        <f t="shared" si="23"/>
        <v>0</v>
      </c>
      <c r="CC19" s="2">
        <f t="shared" si="23"/>
        <v>0</v>
      </c>
      <c r="CD19" s="2">
        <f t="shared" si="23"/>
        <v>0</v>
      </c>
      <c r="CE19" s="2">
        <f t="shared" si="23"/>
        <v>0</v>
      </c>
      <c r="CF19" s="2">
        <f t="shared" si="23"/>
        <v>0</v>
      </c>
      <c r="CG19" s="2">
        <f t="shared" si="23"/>
        <v>0</v>
      </c>
      <c r="CH19" s="2">
        <f t="shared" si="23"/>
        <v>0</v>
      </c>
      <c r="CI19" s="2">
        <f t="shared" si="23"/>
        <v>0</v>
      </c>
      <c r="CJ19" s="2">
        <f t="shared" si="23"/>
        <v>0</v>
      </c>
      <c r="CK19" s="2">
        <f t="shared" si="23"/>
        <v>0</v>
      </c>
      <c r="CL19" s="2">
        <f t="shared" si="23"/>
        <v>0</v>
      </c>
      <c r="CM19" s="2">
        <f t="shared" si="23"/>
        <v>44</v>
      </c>
      <c r="CN19" s="2">
        <f t="shared" si="23"/>
        <v>0</v>
      </c>
      <c r="CO19" s="2">
        <f t="shared" si="23"/>
        <v>0</v>
      </c>
      <c r="CP19" s="2">
        <f t="shared" si="23"/>
        <v>0</v>
      </c>
      <c r="CQ19" s="2">
        <f t="shared" si="23"/>
        <v>0</v>
      </c>
      <c r="CR19" s="2">
        <f t="shared" si="23"/>
        <v>0</v>
      </c>
      <c r="CS19" s="2">
        <f t="shared" si="23"/>
        <v>0</v>
      </c>
      <c r="CT19" s="2">
        <f t="shared" si="23"/>
        <v>0</v>
      </c>
      <c r="CU19" s="2">
        <f t="shared" si="23"/>
        <v>0</v>
      </c>
      <c r="CV19" s="2">
        <f t="shared" si="23"/>
        <v>0</v>
      </c>
      <c r="CW19" s="2">
        <f t="shared" si="23"/>
        <v>0</v>
      </c>
      <c r="CX19" s="2">
        <f t="shared" si="23"/>
        <v>0</v>
      </c>
      <c r="CY19" s="2">
        <f t="shared" si="23"/>
        <v>0</v>
      </c>
      <c r="CZ19" s="2">
        <f t="shared" si="23"/>
        <v>0</v>
      </c>
      <c r="DA19" s="2">
        <f t="shared" si="23"/>
        <v>0</v>
      </c>
      <c r="DB19" s="2">
        <f t="shared" si="23"/>
        <v>0</v>
      </c>
      <c r="DC19" s="2">
        <f t="shared" ref="DC19:DM19" si="24">SUM(DC20:DC24)</f>
        <v>0</v>
      </c>
      <c r="DD19" s="2">
        <f t="shared" si="24"/>
        <v>0</v>
      </c>
      <c r="DE19" s="2" t="s">
        <v>55</v>
      </c>
      <c r="DF19" s="2" t="s">
        <v>55</v>
      </c>
      <c r="DG19" s="2">
        <f t="shared" si="24"/>
        <v>0</v>
      </c>
      <c r="DH19" s="2">
        <f t="shared" si="24"/>
        <v>0</v>
      </c>
      <c r="DI19" s="2">
        <f t="shared" si="24"/>
        <v>0</v>
      </c>
      <c r="DJ19" s="2">
        <f t="shared" si="24"/>
        <v>0</v>
      </c>
      <c r="DK19" s="2">
        <f t="shared" si="24"/>
        <v>0</v>
      </c>
      <c r="DL19" s="2">
        <f t="shared" si="24"/>
        <v>0</v>
      </c>
      <c r="DM19" s="2">
        <f t="shared" si="24"/>
        <v>0</v>
      </c>
      <c r="DN19" s="12">
        <f t="shared" si="5"/>
        <v>0</v>
      </c>
      <c r="DO19" s="12">
        <f t="shared" si="21"/>
        <v>286</v>
      </c>
    </row>
    <row r="20" spans="1:120" s="9" customFormat="1" ht="18.75" customHeight="1" thickBot="1" x14ac:dyDescent="0.3">
      <c r="A20" s="13" t="s">
        <v>4</v>
      </c>
      <c r="B20" s="14" t="s">
        <v>30</v>
      </c>
      <c r="C20" s="2">
        <v>6</v>
      </c>
      <c r="D20" s="2">
        <v>4</v>
      </c>
      <c r="E20" s="2">
        <v>6</v>
      </c>
      <c r="F20" s="2">
        <v>4</v>
      </c>
      <c r="G20" s="2">
        <v>6</v>
      </c>
      <c r="H20" s="2">
        <v>4</v>
      </c>
      <c r="I20" s="2">
        <v>6</v>
      </c>
      <c r="J20" s="2">
        <v>4</v>
      </c>
      <c r="K20" s="2">
        <v>6</v>
      </c>
      <c r="L20" s="2">
        <v>4</v>
      </c>
      <c r="M20" s="2">
        <v>6</v>
      </c>
      <c r="N20" s="2">
        <v>4</v>
      </c>
      <c r="O20" s="2">
        <v>6</v>
      </c>
      <c r="P20" s="2">
        <v>4</v>
      </c>
      <c r="Q20" s="2">
        <v>6</v>
      </c>
      <c r="R20" s="2">
        <v>4</v>
      </c>
      <c r="S20" s="2"/>
      <c r="T20" s="15" t="s">
        <v>55</v>
      </c>
      <c r="U20" s="15" t="s">
        <v>55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12">
        <f t="shared" si="3"/>
        <v>80</v>
      </c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58"/>
      <c r="BL20" s="15" t="s">
        <v>55</v>
      </c>
      <c r="BM20" s="15" t="s">
        <v>55</v>
      </c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12">
        <f t="shared" si="4"/>
        <v>0</v>
      </c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 t="s">
        <v>55</v>
      </c>
      <c r="DF20" s="2" t="s">
        <v>55</v>
      </c>
      <c r="DG20" s="2"/>
      <c r="DH20" s="2"/>
      <c r="DI20" s="2"/>
      <c r="DJ20" s="2"/>
      <c r="DK20" s="2"/>
      <c r="DL20" s="2"/>
      <c r="DM20" s="2"/>
      <c r="DN20" s="12">
        <f t="shared" si="5"/>
        <v>0</v>
      </c>
      <c r="DO20" s="12">
        <f t="shared" si="21"/>
        <v>80</v>
      </c>
    </row>
    <row r="21" spans="1:120" s="9" customFormat="1" ht="25.5" customHeight="1" thickBot="1" x14ac:dyDescent="0.3">
      <c r="A21" s="13" t="s">
        <v>5</v>
      </c>
      <c r="B21" s="14" t="s">
        <v>33</v>
      </c>
      <c r="C21" s="2">
        <v>4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4</v>
      </c>
      <c r="M21" s="2">
        <v>4</v>
      </c>
      <c r="N21" s="2">
        <v>4</v>
      </c>
      <c r="O21" s="2">
        <v>4</v>
      </c>
      <c r="P21" s="2">
        <v>4</v>
      </c>
      <c r="Q21" s="2">
        <v>4</v>
      </c>
      <c r="R21" s="2">
        <v>4</v>
      </c>
      <c r="S21" s="2"/>
      <c r="T21" s="15" t="s">
        <v>55</v>
      </c>
      <c r="U21" s="15" t="s">
        <v>55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12">
        <f t="shared" si="3"/>
        <v>64</v>
      </c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58"/>
      <c r="BL21" s="15" t="s">
        <v>55</v>
      </c>
      <c r="BM21" s="15" t="s">
        <v>55</v>
      </c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12">
        <f t="shared" si="4"/>
        <v>0</v>
      </c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 t="s">
        <v>55</v>
      </c>
      <c r="DF21" s="2" t="s">
        <v>55</v>
      </c>
      <c r="DG21" s="2"/>
      <c r="DH21" s="2"/>
      <c r="DI21" s="2"/>
      <c r="DJ21" s="2"/>
      <c r="DK21" s="2"/>
      <c r="DL21" s="2"/>
      <c r="DM21" s="2"/>
      <c r="DN21" s="12">
        <f t="shared" si="5"/>
        <v>0</v>
      </c>
      <c r="DO21" s="12">
        <f t="shared" si="21"/>
        <v>64</v>
      </c>
    </row>
    <row r="22" spans="1:120" s="9" customFormat="1" ht="15.75" thickBot="1" x14ac:dyDescent="0.3">
      <c r="A22" s="13" t="s">
        <v>6</v>
      </c>
      <c r="B22" s="14" t="s">
        <v>68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5" t="s">
        <v>55</v>
      </c>
      <c r="U22" s="15" t="s">
        <v>55</v>
      </c>
      <c r="V22" s="2">
        <v>2</v>
      </c>
      <c r="W22" s="2">
        <v>2</v>
      </c>
      <c r="X22" s="2">
        <v>2</v>
      </c>
      <c r="Y22" s="2">
        <v>2</v>
      </c>
      <c r="Z22" s="2">
        <v>2</v>
      </c>
      <c r="AA22" s="2">
        <v>2</v>
      </c>
      <c r="AB22" s="2">
        <v>2</v>
      </c>
      <c r="AC22" s="2">
        <v>2</v>
      </c>
      <c r="AD22" s="2">
        <v>2</v>
      </c>
      <c r="AE22" s="2">
        <v>2</v>
      </c>
      <c r="AF22" s="2">
        <v>2</v>
      </c>
      <c r="AG22" s="2">
        <v>2</v>
      </c>
      <c r="AH22" s="2">
        <v>2</v>
      </c>
      <c r="AI22" s="2">
        <v>2</v>
      </c>
      <c r="AJ22" s="2">
        <v>2</v>
      </c>
      <c r="AK22" s="2">
        <v>2</v>
      </c>
      <c r="AL22" s="2">
        <v>2</v>
      </c>
      <c r="AM22" s="2">
        <v>2</v>
      </c>
      <c r="AN22" s="2">
        <v>2</v>
      </c>
      <c r="AO22" s="2">
        <v>2</v>
      </c>
      <c r="AP22" s="2">
        <v>2</v>
      </c>
      <c r="AQ22" s="2"/>
      <c r="AR22" s="2"/>
      <c r="AS22" s="2"/>
      <c r="AT22" s="12">
        <f t="shared" si="3"/>
        <v>42</v>
      </c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58"/>
      <c r="BL22" s="15" t="s">
        <v>55</v>
      </c>
      <c r="BM22" s="15" t="s">
        <v>55</v>
      </c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12">
        <f t="shared" si="4"/>
        <v>0</v>
      </c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 t="s">
        <v>55</v>
      </c>
      <c r="DF22" s="2" t="s">
        <v>55</v>
      </c>
      <c r="DG22" s="2"/>
      <c r="DH22" s="2"/>
      <c r="DI22" s="2"/>
      <c r="DJ22" s="2"/>
      <c r="DK22" s="2"/>
      <c r="DL22" s="2"/>
      <c r="DM22" s="2"/>
      <c r="DN22" s="12">
        <f t="shared" si="5"/>
        <v>0</v>
      </c>
      <c r="DO22" s="12">
        <f t="shared" si="21"/>
        <v>42</v>
      </c>
    </row>
    <row r="23" spans="1:120" s="9" customFormat="1" ht="29.25" customHeight="1" thickBot="1" x14ac:dyDescent="0.3">
      <c r="A23" s="13" t="s">
        <v>7</v>
      </c>
      <c r="B23" s="14" t="s">
        <v>69</v>
      </c>
      <c r="C23" s="2">
        <v>2</v>
      </c>
      <c r="D23" s="2">
        <v>4</v>
      </c>
      <c r="E23" s="2">
        <v>2</v>
      </c>
      <c r="F23" s="2">
        <v>4</v>
      </c>
      <c r="G23" s="2">
        <v>2</v>
      </c>
      <c r="H23" s="2">
        <v>4</v>
      </c>
      <c r="I23" s="2">
        <v>2</v>
      </c>
      <c r="J23" s="2">
        <v>4</v>
      </c>
      <c r="K23" s="2">
        <v>2</v>
      </c>
      <c r="L23" s="2">
        <v>4</v>
      </c>
      <c r="M23" s="2">
        <v>2</v>
      </c>
      <c r="N23" s="2">
        <v>4</v>
      </c>
      <c r="O23" s="2">
        <v>2</v>
      </c>
      <c r="P23" s="2">
        <v>4</v>
      </c>
      <c r="Q23" s="2">
        <v>2</v>
      </c>
      <c r="R23" s="2">
        <v>4</v>
      </c>
      <c r="S23" s="2">
        <v>8</v>
      </c>
      <c r="T23" s="15" t="s">
        <v>55</v>
      </c>
      <c r="U23" s="15" t="s">
        <v>55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12">
        <f t="shared" si="3"/>
        <v>56</v>
      </c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58"/>
      <c r="BL23" s="15" t="s">
        <v>55</v>
      </c>
      <c r="BM23" s="15" t="s">
        <v>55</v>
      </c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12">
        <f t="shared" si="4"/>
        <v>0</v>
      </c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 t="s">
        <v>55</v>
      </c>
      <c r="DF23" s="2" t="s">
        <v>55</v>
      </c>
      <c r="DG23" s="2"/>
      <c r="DH23" s="2"/>
      <c r="DI23" s="2"/>
      <c r="DJ23" s="2"/>
      <c r="DK23" s="2"/>
      <c r="DL23" s="2"/>
      <c r="DM23" s="2"/>
      <c r="DN23" s="12">
        <f t="shared" si="5"/>
        <v>0</v>
      </c>
      <c r="DO23" s="12">
        <f t="shared" si="21"/>
        <v>56</v>
      </c>
    </row>
    <row r="24" spans="1:120" s="9" customFormat="1" ht="45.6" customHeight="1" thickBot="1" x14ac:dyDescent="0.3">
      <c r="A24" s="13" t="s">
        <v>32</v>
      </c>
      <c r="B24" s="14" t="s">
        <v>70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5" t="s">
        <v>55</v>
      </c>
      <c r="U24" s="15" t="s">
        <v>55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"/>
      <c r="AR24" s="2"/>
      <c r="AS24" s="2"/>
      <c r="AT24" s="12">
        <f t="shared" si="3"/>
        <v>0</v>
      </c>
      <c r="AU24" s="2"/>
      <c r="AV24" s="2"/>
      <c r="AW24" s="20">
        <v>2</v>
      </c>
      <c r="AX24" s="20">
        <v>4</v>
      </c>
      <c r="AY24" s="20">
        <v>2</v>
      </c>
      <c r="AZ24" s="20">
        <v>4</v>
      </c>
      <c r="BA24" s="20">
        <v>2</v>
      </c>
      <c r="BB24" s="20">
        <v>4</v>
      </c>
      <c r="BC24" s="20">
        <v>2</v>
      </c>
      <c r="BD24" s="20">
        <v>4</v>
      </c>
      <c r="BE24" s="20">
        <v>2</v>
      </c>
      <c r="BF24" s="20">
        <v>4</v>
      </c>
      <c r="BG24" s="20">
        <v>2</v>
      </c>
      <c r="BH24" s="20">
        <v>4</v>
      </c>
      <c r="BI24" s="2"/>
      <c r="BJ24" s="2"/>
      <c r="BK24" s="34">
        <v>8</v>
      </c>
      <c r="BL24" s="15" t="s">
        <v>55</v>
      </c>
      <c r="BM24" s="15" t="s">
        <v>55</v>
      </c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"/>
      <c r="CG24" s="2"/>
      <c r="CH24" s="2"/>
      <c r="CI24" s="2"/>
      <c r="CJ24" s="2"/>
      <c r="CK24" s="2"/>
      <c r="CL24" s="2"/>
      <c r="CM24" s="12">
        <f t="shared" si="4"/>
        <v>44</v>
      </c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"/>
      <c r="DA24" s="2"/>
      <c r="DB24" s="2"/>
      <c r="DC24" s="2"/>
      <c r="DD24" s="2"/>
      <c r="DE24" s="2" t="s">
        <v>55</v>
      </c>
      <c r="DF24" s="2" t="s">
        <v>55</v>
      </c>
      <c r="DG24" s="2"/>
      <c r="DH24" s="20"/>
      <c r="DI24" s="20"/>
      <c r="DJ24" s="20"/>
      <c r="DK24" s="20"/>
      <c r="DL24" s="20"/>
      <c r="DM24" s="20"/>
      <c r="DN24" s="12">
        <f t="shared" si="5"/>
        <v>0</v>
      </c>
      <c r="DO24" s="12">
        <f t="shared" si="21"/>
        <v>44</v>
      </c>
    </row>
    <row r="25" spans="1:120" s="9" customFormat="1" ht="53.25" customHeight="1" thickBot="1" x14ac:dyDescent="0.3">
      <c r="A25" s="18" t="s">
        <v>29</v>
      </c>
      <c r="B25" s="19" t="s">
        <v>72</v>
      </c>
      <c r="C25" s="2">
        <f t="shared" ref="C25:O25" si="25">SUM(C26:C27)</f>
        <v>0</v>
      </c>
      <c r="D25" s="2">
        <f t="shared" si="25"/>
        <v>0</v>
      </c>
      <c r="E25" s="2">
        <f t="shared" si="25"/>
        <v>0</v>
      </c>
      <c r="F25" s="2">
        <f t="shared" si="25"/>
        <v>0</v>
      </c>
      <c r="G25" s="2">
        <f t="shared" si="25"/>
        <v>0</v>
      </c>
      <c r="H25" s="2">
        <f t="shared" si="25"/>
        <v>0</v>
      </c>
      <c r="I25" s="2">
        <f t="shared" si="25"/>
        <v>0</v>
      </c>
      <c r="J25" s="2">
        <f t="shared" si="25"/>
        <v>0</v>
      </c>
      <c r="K25" s="2">
        <f t="shared" si="25"/>
        <v>0</v>
      </c>
      <c r="L25" s="2">
        <f t="shared" si="25"/>
        <v>0</v>
      </c>
      <c r="M25" s="2">
        <f t="shared" si="25"/>
        <v>0</v>
      </c>
      <c r="N25" s="2">
        <f t="shared" si="25"/>
        <v>0</v>
      </c>
      <c r="O25" s="2">
        <f t="shared" si="25"/>
        <v>0</v>
      </c>
      <c r="P25" s="2">
        <f t="shared" ref="P25:BS25" si="26">SUM(P26:P27)</f>
        <v>0</v>
      </c>
      <c r="Q25" s="2">
        <f t="shared" si="26"/>
        <v>0</v>
      </c>
      <c r="R25" s="2">
        <f t="shared" si="26"/>
        <v>0</v>
      </c>
      <c r="S25" s="2">
        <f t="shared" si="26"/>
        <v>0</v>
      </c>
      <c r="T25" s="15" t="s">
        <v>55</v>
      </c>
      <c r="U25" s="15" t="s">
        <v>55</v>
      </c>
      <c r="V25" s="2">
        <f t="shared" si="26"/>
        <v>0</v>
      </c>
      <c r="W25" s="2">
        <f t="shared" si="26"/>
        <v>0</v>
      </c>
      <c r="X25" s="2">
        <f t="shared" si="26"/>
        <v>0</v>
      </c>
      <c r="Y25" s="2">
        <f t="shared" si="26"/>
        <v>0</v>
      </c>
      <c r="Z25" s="2">
        <f t="shared" si="26"/>
        <v>0</v>
      </c>
      <c r="AA25" s="2">
        <f t="shared" si="26"/>
        <v>0</v>
      </c>
      <c r="AB25" s="2">
        <f t="shared" si="26"/>
        <v>0</v>
      </c>
      <c r="AC25" s="2">
        <f t="shared" si="26"/>
        <v>0</v>
      </c>
      <c r="AD25" s="2">
        <f t="shared" si="26"/>
        <v>0</v>
      </c>
      <c r="AE25" s="2">
        <f t="shared" si="26"/>
        <v>0</v>
      </c>
      <c r="AF25" s="2">
        <f t="shared" si="26"/>
        <v>0</v>
      </c>
      <c r="AG25" s="2">
        <f t="shared" si="26"/>
        <v>0</v>
      </c>
      <c r="AH25" s="2">
        <f t="shared" si="26"/>
        <v>0</v>
      </c>
      <c r="AI25" s="2">
        <f t="shared" si="26"/>
        <v>0</v>
      </c>
      <c r="AJ25" s="2">
        <f t="shared" si="26"/>
        <v>0</v>
      </c>
      <c r="AK25" s="2">
        <f t="shared" si="26"/>
        <v>0</v>
      </c>
      <c r="AL25" s="2">
        <f t="shared" si="26"/>
        <v>0</v>
      </c>
      <c r="AM25" s="2">
        <f t="shared" si="26"/>
        <v>0</v>
      </c>
      <c r="AN25" s="2">
        <f t="shared" si="26"/>
        <v>0</v>
      </c>
      <c r="AO25" s="2">
        <f t="shared" si="26"/>
        <v>0</v>
      </c>
      <c r="AP25" s="2">
        <f t="shared" si="26"/>
        <v>0</v>
      </c>
      <c r="AQ25" s="2">
        <f t="shared" si="26"/>
        <v>0</v>
      </c>
      <c r="AR25" s="2">
        <f t="shared" si="26"/>
        <v>0</v>
      </c>
      <c r="AS25" s="2">
        <f t="shared" si="26"/>
        <v>0</v>
      </c>
      <c r="AT25" s="12">
        <f t="shared" si="3"/>
        <v>0</v>
      </c>
      <c r="AU25" s="2">
        <f t="shared" si="26"/>
        <v>0</v>
      </c>
      <c r="AV25" s="2">
        <f t="shared" si="26"/>
        <v>0</v>
      </c>
      <c r="AW25" s="2">
        <f t="shared" si="26"/>
        <v>0</v>
      </c>
      <c r="AX25" s="2">
        <f t="shared" si="26"/>
        <v>0</v>
      </c>
      <c r="AY25" s="2">
        <f t="shared" si="26"/>
        <v>0</v>
      </c>
      <c r="AZ25" s="2">
        <f t="shared" si="26"/>
        <v>0</v>
      </c>
      <c r="BA25" s="2">
        <f t="shared" si="26"/>
        <v>0</v>
      </c>
      <c r="BB25" s="2">
        <f t="shared" si="26"/>
        <v>0</v>
      </c>
      <c r="BC25" s="2">
        <f t="shared" si="26"/>
        <v>0</v>
      </c>
      <c r="BD25" s="2">
        <f t="shared" si="26"/>
        <v>0</v>
      </c>
      <c r="BE25" s="2">
        <f t="shared" si="26"/>
        <v>0</v>
      </c>
      <c r="BF25" s="2">
        <f t="shared" si="26"/>
        <v>0</v>
      </c>
      <c r="BG25" s="2">
        <f t="shared" si="26"/>
        <v>0</v>
      </c>
      <c r="BH25" s="2">
        <f t="shared" si="26"/>
        <v>0</v>
      </c>
      <c r="BI25" s="2">
        <f t="shared" si="26"/>
        <v>0</v>
      </c>
      <c r="BJ25" s="2">
        <f t="shared" si="26"/>
        <v>0</v>
      </c>
      <c r="BK25" s="58">
        <f t="shared" si="26"/>
        <v>0</v>
      </c>
      <c r="BL25" s="15" t="s">
        <v>55</v>
      </c>
      <c r="BM25" s="15" t="s">
        <v>55</v>
      </c>
      <c r="BN25" s="2">
        <f t="shared" si="26"/>
        <v>2</v>
      </c>
      <c r="BO25" s="2">
        <f t="shared" si="26"/>
        <v>2</v>
      </c>
      <c r="BP25" s="2">
        <f t="shared" si="26"/>
        <v>2</v>
      </c>
      <c r="BQ25" s="2">
        <f t="shared" si="26"/>
        <v>2</v>
      </c>
      <c r="BR25" s="2">
        <f t="shared" si="26"/>
        <v>2</v>
      </c>
      <c r="BS25" s="2">
        <f t="shared" si="26"/>
        <v>2</v>
      </c>
      <c r="BT25" s="2">
        <f t="shared" ref="BT25:DM25" si="27">SUM(BT26:BT27)</f>
        <v>2</v>
      </c>
      <c r="BU25" s="2">
        <f t="shared" si="27"/>
        <v>2</v>
      </c>
      <c r="BV25" s="2">
        <f t="shared" si="27"/>
        <v>2</v>
      </c>
      <c r="BW25" s="2">
        <f t="shared" si="27"/>
        <v>2</v>
      </c>
      <c r="BX25" s="2">
        <f t="shared" si="27"/>
        <v>2</v>
      </c>
      <c r="BY25" s="2">
        <f t="shared" si="27"/>
        <v>2</v>
      </c>
      <c r="BZ25" s="2">
        <f t="shared" si="27"/>
        <v>2</v>
      </c>
      <c r="CA25" s="2">
        <f t="shared" si="27"/>
        <v>2</v>
      </c>
      <c r="CB25" s="2">
        <f t="shared" si="27"/>
        <v>2</v>
      </c>
      <c r="CC25" s="2">
        <f t="shared" si="27"/>
        <v>2</v>
      </c>
      <c r="CD25" s="2">
        <f t="shared" si="27"/>
        <v>2</v>
      </c>
      <c r="CE25" s="2">
        <f t="shared" si="27"/>
        <v>0</v>
      </c>
      <c r="CF25" s="2">
        <f t="shared" si="27"/>
        <v>0</v>
      </c>
      <c r="CG25" s="2">
        <f t="shared" si="27"/>
        <v>0</v>
      </c>
      <c r="CH25" s="2">
        <f t="shared" si="27"/>
        <v>0</v>
      </c>
      <c r="CI25" s="2">
        <f t="shared" si="27"/>
        <v>0</v>
      </c>
      <c r="CJ25" s="2">
        <f t="shared" si="27"/>
        <v>0</v>
      </c>
      <c r="CK25" s="2">
        <f t="shared" si="27"/>
        <v>0</v>
      </c>
      <c r="CL25" s="2">
        <f t="shared" si="27"/>
        <v>0</v>
      </c>
      <c r="CM25" s="12">
        <f t="shared" si="4"/>
        <v>34</v>
      </c>
      <c r="CN25" s="2">
        <f t="shared" si="27"/>
        <v>8</v>
      </c>
      <c r="CO25" s="2">
        <f t="shared" si="27"/>
        <v>8</v>
      </c>
      <c r="CP25" s="2">
        <f t="shared" si="27"/>
        <v>8</v>
      </c>
      <c r="CQ25" s="2">
        <f t="shared" si="27"/>
        <v>8</v>
      </c>
      <c r="CR25" s="2">
        <f t="shared" si="27"/>
        <v>8</v>
      </c>
      <c r="CS25" s="2">
        <f t="shared" si="27"/>
        <v>8</v>
      </c>
      <c r="CT25" s="2">
        <f t="shared" si="27"/>
        <v>8</v>
      </c>
      <c r="CU25" s="2">
        <f t="shared" si="27"/>
        <v>8</v>
      </c>
      <c r="CV25" s="2">
        <f t="shared" si="27"/>
        <v>8</v>
      </c>
      <c r="CW25" s="2">
        <f t="shared" si="27"/>
        <v>0</v>
      </c>
      <c r="CX25" s="2">
        <f t="shared" si="27"/>
        <v>0</v>
      </c>
      <c r="CY25" s="2">
        <f t="shared" si="27"/>
        <v>0</v>
      </c>
      <c r="CZ25" s="2">
        <f t="shared" si="27"/>
        <v>0</v>
      </c>
      <c r="DA25" s="2">
        <f t="shared" si="27"/>
        <v>0</v>
      </c>
      <c r="DB25" s="2">
        <f t="shared" si="27"/>
        <v>0</v>
      </c>
      <c r="DC25" s="2">
        <f t="shared" si="27"/>
        <v>0</v>
      </c>
      <c r="DD25" s="2">
        <f t="shared" si="27"/>
        <v>0</v>
      </c>
      <c r="DE25" s="2" t="s">
        <v>55</v>
      </c>
      <c r="DF25" s="2" t="s">
        <v>55</v>
      </c>
      <c r="DG25" s="2">
        <f t="shared" si="27"/>
        <v>0</v>
      </c>
      <c r="DH25" s="2">
        <f t="shared" si="27"/>
        <v>0</v>
      </c>
      <c r="DI25" s="2">
        <f t="shared" si="27"/>
        <v>0</v>
      </c>
      <c r="DJ25" s="2">
        <f t="shared" si="27"/>
        <v>0</v>
      </c>
      <c r="DK25" s="2">
        <f t="shared" si="27"/>
        <v>0</v>
      </c>
      <c r="DL25" s="2">
        <f t="shared" si="27"/>
        <v>0</v>
      </c>
      <c r="DM25" s="2">
        <f t="shared" si="27"/>
        <v>0</v>
      </c>
      <c r="DN25" s="12">
        <f t="shared" si="5"/>
        <v>72</v>
      </c>
      <c r="DO25" s="12">
        <f t="shared" si="21"/>
        <v>106</v>
      </c>
    </row>
    <row r="26" spans="1:120" s="9" customFormat="1" ht="24" customHeight="1" thickBot="1" x14ac:dyDescent="0.3">
      <c r="A26" s="21" t="s">
        <v>34</v>
      </c>
      <c r="B26" s="14" t="s">
        <v>73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5" t="s">
        <v>55</v>
      </c>
      <c r="U26" s="15" t="s">
        <v>55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12">
        <f t="shared" si="3"/>
        <v>0</v>
      </c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58"/>
      <c r="BL26" s="15" t="s">
        <v>55</v>
      </c>
      <c r="BM26" s="15" t="s">
        <v>55</v>
      </c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12">
        <f t="shared" si="4"/>
        <v>0</v>
      </c>
      <c r="CN26" s="2">
        <v>8</v>
      </c>
      <c r="CO26" s="2">
        <v>8</v>
      </c>
      <c r="CP26" s="2">
        <v>8</v>
      </c>
      <c r="CQ26" s="2">
        <v>8</v>
      </c>
      <c r="CR26" s="2">
        <v>8</v>
      </c>
      <c r="CS26" s="2">
        <v>8</v>
      </c>
      <c r="CT26" s="2">
        <v>8</v>
      </c>
      <c r="CU26" s="2">
        <v>8</v>
      </c>
      <c r="CV26" s="2">
        <v>8</v>
      </c>
      <c r="CW26" s="2"/>
      <c r="CX26" s="2"/>
      <c r="CY26" s="2"/>
      <c r="CZ26" s="2"/>
      <c r="DA26" s="2"/>
      <c r="DB26" s="2"/>
      <c r="DC26" s="2"/>
      <c r="DD26" s="2"/>
      <c r="DE26" s="2" t="s">
        <v>55</v>
      </c>
      <c r="DF26" s="2" t="s">
        <v>55</v>
      </c>
      <c r="DG26" s="2"/>
      <c r="DH26" s="2"/>
      <c r="DI26" s="2"/>
      <c r="DJ26" s="2"/>
      <c r="DK26" s="2"/>
      <c r="DL26" s="2"/>
      <c r="DM26" s="2"/>
      <c r="DN26" s="12">
        <f t="shared" si="5"/>
        <v>72</v>
      </c>
      <c r="DO26" s="12">
        <f>AT26+CM26+DN26</f>
        <v>72</v>
      </c>
    </row>
    <row r="27" spans="1:120" s="9" customFormat="1" ht="42" customHeight="1" thickBot="1" x14ac:dyDescent="0.3">
      <c r="A27" s="21" t="s">
        <v>43</v>
      </c>
      <c r="B27" s="14" t="s">
        <v>74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5" t="s">
        <v>55</v>
      </c>
      <c r="U27" s="15" t="s">
        <v>55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12">
        <f t="shared" si="3"/>
        <v>0</v>
      </c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58"/>
      <c r="BL27" s="15" t="s">
        <v>55</v>
      </c>
      <c r="BM27" s="15" t="s">
        <v>55</v>
      </c>
      <c r="BN27" s="2">
        <v>2</v>
      </c>
      <c r="BO27" s="2">
        <v>2</v>
      </c>
      <c r="BP27" s="2">
        <v>2</v>
      </c>
      <c r="BQ27" s="2">
        <v>2</v>
      </c>
      <c r="BR27" s="2">
        <v>2</v>
      </c>
      <c r="BS27" s="2">
        <v>2</v>
      </c>
      <c r="BT27" s="2">
        <v>2</v>
      </c>
      <c r="BU27" s="2">
        <v>2</v>
      </c>
      <c r="BV27" s="2">
        <v>2</v>
      </c>
      <c r="BW27" s="2">
        <v>2</v>
      </c>
      <c r="BX27" s="2">
        <v>2</v>
      </c>
      <c r="BY27" s="2">
        <v>2</v>
      </c>
      <c r="BZ27" s="2">
        <v>2</v>
      </c>
      <c r="CA27" s="2">
        <v>2</v>
      </c>
      <c r="CB27" s="2">
        <v>2</v>
      </c>
      <c r="CC27" s="2">
        <v>2</v>
      </c>
      <c r="CD27" s="2">
        <v>2</v>
      </c>
      <c r="CE27" s="2"/>
      <c r="CF27" s="2"/>
      <c r="CG27" s="2"/>
      <c r="CH27" s="2"/>
      <c r="CI27" s="2"/>
      <c r="CJ27" s="2"/>
      <c r="CK27" s="2"/>
      <c r="CL27" s="2"/>
      <c r="CM27" s="12">
        <f t="shared" si="4"/>
        <v>34</v>
      </c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 t="s">
        <v>55</v>
      </c>
      <c r="DF27" s="2" t="s">
        <v>55</v>
      </c>
      <c r="DG27" s="2"/>
      <c r="DH27" s="2"/>
      <c r="DI27" s="2"/>
      <c r="DJ27" s="2"/>
      <c r="DK27" s="2"/>
      <c r="DL27" s="2"/>
      <c r="DM27" s="2"/>
      <c r="DN27" s="12">
        <f t="shared" si="5"/>
        <v>0</v>
      </c>
      <c r="DO27" s="12">
        <f t="shared" si="21"/>
        <v>34</v>
      </c>
    </row>
    <row r="28" spans="1:120" s="9" customFormat="1" ht="15.6" customHeight="1" thickBot="1" x14ac:dyDescent="0.3">
      <c r="A28" s="13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5" t="s">
        <v>55</v>
      </c>
      <c r="U28" s="15" t="s">
        <v>55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12">
        <f t="shared" si="3"/>
        <v>0</v>
      </c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58"/>
      <c r="BL28" s="15" t="s">
        <v>55</v>
      </c>
      <c r="BM28" s="15" t="s">
        <v>55</v>
      </c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12">
        <f t="shared" si="4"/>
        <v>0</v>
      </c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 t="s">
        <v>55</v>
      </c>
      <c r="DF28" s="2" t="s">
        <v>55</v>
      </c>
      <c r="DG28" s="2"/>
      <c r="DH28" s="2"/>
      <c r="DI28" s="2"/>
      <c r="DJ28" s="2"/>
      <c r="DK28" s="2"/>
      <c r="DL28" s="2"/>
      <c r="DM28" s="2"/>
      <c r="DN28" s="12">
        <f t="shared" si="5"/>
        <v>0</v>
      </c>
      <c r="DO28" s="12">
        <f t="shared" si="21"/>
        <v>0</v>
      </c>
    </row>
    <row r="29" spans="1:120" s="9" customFormat="1" ht="32.25" customHeight="1" thickBot="1" x14ac:dyDescent="0.3">
      <c r="A29" s="21" t="s">
        <v>44</v>
      </c>
      <c r="B29" s="14" t="s">
        <v>16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5" t="s">
        <v>55</v>
      </c>
      <c r="U29" s="15" t="s">
        <v>55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12">
        <f t="shared" si="3"/>
        <v>0</v>
      </c>
      <c r="AU29" s="2"/>
      <c r="AV29" s="2"/>
      <c r="AW29" s="2">
        <v>2</v>
      </c>
      <c r="AX29" s="2">
        <v>4</v>
      </c>
      <c r="AY29" s="2">
        <v>2</v>
      </c>
      <c r="AZ29" s="2">
        <v>4</v>
      </c>
      <c r="BA29" s="2">
        <v>2</v>
      </c>
      <c r="BB29" s="2">
        <v>4</v>
      </c>
      <c r="BC29" s="2">
        <v>2</v>
      </c>
      <c r="BD29" s="2">
        <v>4</v>
      </c>
      <c r="BE29" s="2">
        <v>2</v>
      </c>
      <c r="BF29" s="2">
        <v>4</v>
      </c>
      <c r="BG29" s="2">
        <v>2</v>
      </c>
      <c r="BH29" s="2">
        <v>4</v>
      </c>
      <c r="BI29" s="2"/>
      <c r="BJ29" s="2"/>
      <c r="BK29" s="58"/>
      <c r="BL29" s="15" t="s">
        <v>55</v>
      </c>
      <c r="BM29" s="15" t="s">
        <v>55</v>
      </c>
      <c r="BN29" s="2">
        <v>2</v>
      </c>
      <c r="BO29" s="2">
        <v>2</v>
      </c>
      <c r="BP29" s="2">
        <v>2</v>
      </c>
      <c r="BQ29" s="2">
        <v>2</v>
      </c>
      <c r="BR29" s="2">
        <v>2</v>
      </c>
      <c r="BS29" s="2">
        <v>2</v>
      </c>
      <c r="BT29" s="2">
        <v>2</v>
      </c>
      <c r="BU29" s="2">
        <v>2</v>
      </c>
      <c r="BV29" s="2">
        <v>2</v>
      </c>
      <c r="BW29" s="2">
        <v>2</v>
      </c>
      <c r="BX29" s="2">
        <v>2</v>
      </c>
      <c r="BY29" s="2">
        <v>2</v>
      </c>
      <c r="BZ29" s="2">
        <v>2</v>
      </c>
      <c r="CA29" s="2">
        <v>2</v>
      </c>
      <c r="CB29" s="2">
        <v>2</v>
      </c>
      <c r="CC29" s="2">
        <v>2</v>
      </c>
      <c r="CD29" s="2">
        <v>2</v>
      </c>
      <c r="CE29" s="2"/>
      <c r="CF29" s="2"/>
      <c r="CG29" s="2"/>
      <c r="CH29" s="2"/>
      <c r="CI29" s="2"/>
      <c r="CJ29" s="2"/>
      <c r="CK29" s="2"/>
      <c r="CL29" s="2"/>
      <c r="CM29" s="12">
        <f t="shared" si="4"/>
        <v>70</v>
      </c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 t="s">
        <v>55</v>
      </c>
      <c r="DF29" s="2" t="s">
        <v>55</v>
      </c>
      <c r="DG29" s="2"/>
      <c r="DH29" s="2"/>
      <c r="DI29" s="2"/>
      <c r="DJ29" s="2"/>
      <c r="DK29" s="2"/>
      <c r="DL29" s="2"/>
      <c r="DM29" s="2"/>
      <c r="DN29" s="12">
        <f t="shared" si="5"/>
        <v>0</v>
      </c>
      <c r="DO29" s="12">
        <f t="shared" si="21"/>
        <v>70</v>
      </c>
    </row>
    <row r="30" spans="1:120" s="9" customFormat="1" ht="60" customHeight="1" thickBot="1" x14ac:dyDescent="0.3">
      <c r="A30" s="21" t="s">
        <v>133</v>
      </c>
      <c r="B30" s="14" t="s">
        <v>31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5" t="s">
        <v>55</v>
      </c>
      <c r="U30" s="15" t="s">
        <v>55</v>
      </c>
      <c r="V30" s="2">
        <v>4</v>
      </c>
      <c r="W30" s="2">
        <v>4</v>
      </c>
      <c r="X30" s="2">
        <v>4</v>
      </c>
      <c r="Y30" s="2">
        <v>4</v>
      </c>
      <c r="Z30" s="2">
        <v>4</v>
      </c>
      <c r="AA30" s="2">
        <v>4</v>
      </c>
      <c r="AB30" s="2">
        <v>4</v>
      </c>
      <c r="AC30" s="2">
        <v>4</v>
      </c>
      <c r="AD30" s="2">
        <v>4</v>
      </c>
      <c r="AE30" s="2">
        <v>4</v>
      </c>
      <c r="AF30" s="2">
        <v>4</v>
      </c>
      <c r="AG30" s="2">
        <v>4</v>
      </c>
      <c r="AH30" s="2">
        <v>4</v>
      </c>
      <c r="AI30" s="2">
        <v>4</v>
      </c>
      <c r="AJ30" s="2">
        <v>4</v>
      </c>
      <c r="AK30" s="2">
        <v>4</v>
      </c>
      <c r="AL30" s="2">
        <v>4</v>
      </c>
      <c r="AM30" s="2">
        <v>4</v>
      </c>
      <c r="AN30" s="2">
        <v>4</v>
      </c>
      <c r="AO30" s="2">
        <v>4</v>
      </c>
      <c r="AP30" s="2">
        <v>4</v>
      </c>
      <c r="AQ30" s="2"/>
      <c r="AR30" s="2"/>
      <c r="AS30" s="2">
        <v>6</v>
      </c>
      <c r="AT30" s="12">
        <f t="shared" si="3"/>
        <v>90</v>
      </c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58"/>
      <c r="BL30" s="15" t="s">
        <v>55</v>
      </c>
      <c r="BM30" s="15" t="s">
        <v>55</v>
      </c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12">
        <f t="shared" si="4"/>
        <v>0</v>
      </c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 t="s">
        <v>55</v>
      </c>
      <c r="DF30" s="2" t="s">
        <v>55</v>
      </c>
      <c r="DG30" s="2"/>
      <c r="DH30" s="2"/>
      <c r="DI30" s="2"/>
      <c r="DJ30" s="2"/>
      <c r="DK30" s="2"/>
      <c r="DL30" s="2"/>
      <c r="DM30" s="2"/>
      <c r="DN30" s="12">
        <f t="shared" si="5"/>
        <v>0</v>
      </c>
      <c r="DO30" s="12">
        <f t="shared" si="21"/>
        <v>90</v>
      </c>
    </row>
    <row r="31" spans="1:120" s="9" customFormat="1" ht="32.25" customHeight="1" thickBot="1" x14ac:dyDescent="0.3">
      <c r="A31" s="18" t="s">
        <v>58</v>
      </c>
      <c r="B31" s="19" t="s">
        <v>75</v>
      </c>
      <c r="C31" s="2">
        <f t="shared" ref="C31:O31" si="28">C32+C36+C41+C44+C48</f>
        <v>6</v>
      </c>
      <c r="D31" s="2">
        <f t="shared" si="28"/>
        <v>6</v>
      </c>
      <c r="E31" s="2">
        <f t="shared" si="28"/>
        <v>6</v>
      </c>
      <c r="F31" s="2">
        <f t="shared" si="28"/>
        <v>6</v>
      </c>
      <c r="G31" s="2">
        <f t="shared" si="28"/>
        <v>6</v>
      </c>
      <c r="H31" s="2">
        <f t="shared" si="28"/>
        <v>6</v>
      </c>
      <c r="I31" s="2">
        <f t="shared" si="28"/>
        <v>6</v>
      </c>
      <c r="J31" s="2">
        <f t="shared" si="28"/>
        <v>6</v>
      </c>
      <c r="K31" s="2">
        <f t="shared" si="28"/>
        <v>6</v>
      </c>
      <c r="L31" s="2">
        <f t="shared" si="28"/>
        <v>6</v>
      </c>
      <c r="M31" s="2">
        <f t="shared" si="28"/>
        <v>6</v>
      </c>
      <c r="N31" s="2">
        <f t="shared" si="28"/>
        <v>6</v>
      </c>
      <c r="O31" s="2">
        <f t="shared" si="28"/>
        <v>6</v>
      </c>
      <c r="P31" s="2">
        <f t="shared" ref="P31:BS31" si="29">P32+P36+P41+P44+P48</f>
        <v>6</v>
      </c>
      <c r="Q31" s="2">
        <f t="shared" si="29"/>
        <v>6</v>
      </c>
      <c r="R31" s="2">
        <f t="shared" si="29"/>
        <v>6</v>
      </c>
      <c r="S31" s="2">
        <f t="shared" si="29"/>
        <v>20</v>
      </c>
      <c r="T31" s="15" t="s">
        <v>55</v>
      </c>
      <c r="U31" s="15" t="s">
        <v>55</v>
      </c>
      <c r="V31" s="2">
        <f t="shared" si="29"/>
        <v>18</v>
      </c>
      <c r="W31" s="2">
        <f t="shared" si="29"/>
        <v>18</v>
      </c>
      <c r="X31" s="2">
        <f t="shared" si="29"/>
        <v>18</v>
      </c>
      <c r="Y31" s="2">
        <f t="shared" si="29"/>
        <v>18</v>
      </c>
      <c r="Z31" s="2">
        <f t="shared" si="29"/>
        <v>18</v>
      </c>
      <c r="AA31" s="2">
        <f t="shared" si="29"/>
        <v>18</v>
      </c>
      <c r="AB31" s="2">
        <f t="shared" si="29"/>
        <v>18</v>
      </c>
      <c r="AC31" s="2">
        <f t="shared" si="29"/>
        <v>18</v>
      </c>
      <c r="AD31" s="2">
        <f t="shared" si="29"/>
        <v>18</v>
      </c>
      <c r="AE31" s="2">
        <f t="shared" si="29"/>
        <v>18</v>
      </c>
      <c r="AF31" s="2">
        <f t="shared" si="29"/>
        <v>18</v>
      </c>
      <c r="AG31" s="2">
        <f t="shared" si="29"/>
        <v>18</v>
      </c>
      <c r="AH31" s="2">
        <f t="shared" si="29"/>
        <v>18</v>
      </c>
      <c r="AI31" s="2">
        <f t="shared" si="29"/>
        <v>18</v>
      </c>
      <c r="AJ31" s="2">
        <f t="shared" si="29"/>
        <v>18</v>
      </c>
      <c r="AK31" s="2">
        <f t="shared" si="29"/>
        <v>18</v>
      </c>
      <c r="AL31" s="2">
        <f t="shared" si="29"/>
        <v>18</v>
      </c>
      <c r="AM31" s="2">
        <f t="shared" si="29"/>
        <v>18</v>
      </c>
      <c r="AN31" s="2">
        <f t="shared" si="29"/>
        <v>18</v>
      </c>
      <c r="AO31" s="2">
        <f t="shared" si="29"/>
        <v>18</v>
      </c>
      <c r="AP31" s="2">
        <f t="shared" si="29"/>
        <v>18</v>
      </c>
      <c r="AQ31" s="2">
        <f t="shared" si="29"/>
        <v>36</v>
      </c>
      <c r="AR31" s="2">
        <f t="shared" si="29"/>
        <v>36</v>
      </c>
      <c r="AS31" s="2">
        <f t="shared" si="29"/>
        <v>16</v>
      </c>
      <c r="AT31" s="12">
        <f t="shared" si="3"/>
        <v>582</v>
      </c>
      <c r="AU31" s="2">
        <f t="shared" si="29"/>
        <v>36</v>
      </c>
      <c r="AV31" s="2">
        <f t="shared" si="29"/>
        <v>36</v>
      </c>
      <c r="AW31" s="2">
        <f t="shared" si="29"/>
        <v>16</v>
      </c>
      <c r="AX31" s="2">
        <f t="shared" si="29"/>
        <v>12</v>
      </c>
      <c r="AY31" s="2">
        <f t="shared" si="29"/>
        <v>16</v>
      </c>
      <c r="AZ31" s="2">
        <f t="shared" si="29"/>
        <v>12</v>
      </c>
      <c r="BA31" s="2">
        <f t="shared" si="29"/>
        <v>16</v>
      </c>
      <c r="BB31" s="2">
        <f t="shared" si="29"/>
        <v>12</v>
      </c>
      <c r="BC31" s="2">
        <f t="shared" si="29"/>
        <v>16</v>
      </c>
      <c r="BD31" s="2">
        <f t="shared" si="29"/>
        <v>12</v>
      </c>
      <c r="BE31" s="2">
        <f t="shared" si="29"/>
        <v>16</v>
      </c>
      <c r="BF31" s="2">
        <f t="shared" si="29"/>
        <v>12</v>
      </c>
      <c r="BG31" s="2">
        <f t="shared" si="29"/>
        <v>16</v>
      </c>
      <c r="BH31" s="2">
        <f t="shared" si="29"/>
        <v>12</v>
      </c>
      <c r="BI31" s="2">
        <f t="shared" si="29"/>
        <v>36</v>
      </c>
      <c r="BJ31" s="2">
        <f t="shared" si="29"/>
        <v>36</v>
      </c>
      <c r="BK31" s="58">
        <f t="shared" si="29"/>
        <v>28</v>
      </c>
      <c r="BL31" s="15" t="s">
        <v>55</v>
      </c>
      <c r="BM31" s="15" t="s">
        <v>55</v>
      </c>
      <c r="BN31" s="2">
        <f t="shared" si="29"/>
        <v>20</v>
      </c>
      <c r="BO31" s="2">
        <f t="shared" si="29"/>
        <v>22</v>
      </c>
      <c r="BP31" s="2">
        <f t="shared" si="29"/>
        <v>20</v>
      </c>
      <c r="BQ31" s="2">
        <f t="shared" si="29"/>
        <v>22</v>
      </c>
      <c r="BR31" s="2">
        <f t="shared" si="29"/>
        <v>20</v>
      </c>
      <c r="BS31" s="2">
        <f t="shared" si="29"/>
        <v>22</v>
      </c>
      <c r="BT31" s="2">
        <f t="shared" ref="BT31:DM31" si="30">BT32+BT36+BT41+BT44+BT48</f>
        <v>20</v>
      </c>
      <c r="BU31" s="2">
        <f t="shared" si="30"/>
        <v>22</v>
      </c>
      <c r="BV31" s="2">
        <f t="shared" si="30"/>
        <v>20</v>
      </c>
      <c r="BW31" s="2">
        <f t="shared" si="30"/>
        <v>22</v>
      </c>
      <c r="BX31" s="2">
        <f t="shared" si="30"/>
        <v>20</v>
      </c>
      <c r="BY31" s="2">
        <f t="shared" si="30"/>
        <v>22</v>
      </c>
      <c r="BZ31" s="2">
        <f t="shared" si="30"/>
        <v>20</v>
      </c>
      <c r="CA31" s="2">
        <f t="shared" si="30"/>
        <v>22</v>
      </c>
      <c r="CB31" s="2">
        <f t="shared" si="30"/>
        <v>20</v>
      </c>
      <c r="CC31" s="2">
        <f t="shared" si="30"/>
        <v>22</v>
      </c>
      <c r="CD31" s="2">
        <f t="shared" si="30"/>
        <v>21</v>
      </c>
      <c r="CE31" s="2">
        <f t="shared" si="30"/>
        <v>18</v>
      </c>
      <c r="CF31" s="2">
        <f t="shared" si="30"/>
        <v>0</v>
      </c>
      <c r="CG31" s="2">
        <f t="shared" si="30"/>
        <v>0</v>
      </c>
      <c r="CH31" s="2">
        <f t="shared" si="30"/>
        <v>36</v>
      </c>
      <c r="CI31" s="2">
        <f t="shared" si="30"/>
        <v>36</v>
      </c>
      <c r="CJ31" s="2">
        <f t="shared" si="30"/>
        <v>36</v>
      </c>
      <c r="CK31" s="2">
        <f t="shared" si="30"/>
        <v>0</v>
      </c>
      <c r="CL31" s="2">
        <f t="shared" si="30"/>
        <v>0</v>
      </c>
      <c r="CM31" s="12">
        <f t="shared" si="4"/>
        <v>823</v>
      </c>
      <c r="CN31" s="2">
        <f t="shared" si="30"/>
        <v>18</v>
      </c>
      <c r="CO31" s="2">
        <f t="shared" si="30"/>
        <v>18</v>
      </c>
      <c r="CP31" s="2">
        <f t="shared" si="30"/>
        <v>18</v>
      </c>
      <c r="CQ31" s="2">
        <f t="shared" si="30"/>
        <v>18</v>
      </c>
      <c r="CR31" s="2">
        <f t="shared" si="30"/>
        <v>18</v>
      </c>
      <c r="CS31" s="2">
        <f t="shared" si="30"/>
        <v>18</v>
      </c>
      <c r="CT31" s="2">
        <f t="shared" si="30"/>
        <v>18</v>
      </c>
      <c r="CU31" s="2">
        <f t="shared" si="30"/>
        <v>18</v>
      </c>
      <c r="CV31" s="2">
        <f t="shared" si="30"/>
        <v>18</v>
      </c>
      <c r="CW31" s="2">
        <f t="shared" si="30"/>
        <v>24</v>
      </c>
      <c r="CX31" s="2">
        <f t="shared" si="30"/>
        <v>36</v>
      </c>
      <c r="CY31" s="2">
        <f t="shared" si="30"/>
        <v>36</v>
      </c>
      <c r="CZ31" s="2">
        <f t="shared" si="30"/>
        <v>36</v>
      </c>
      <c r="DA31" s="2">
        <f t="shared" si="30"/>
        <v>36</v>
      </c>
      <c r="DB31" s="2">
        <f t="shared" si="30"/>
        <v>0</v>
      </c>
      <c r="DC31" s="2">
        <f t="shared" si="30"/>
        <v>0</v>
      </c>
      <c r="DD31" s="2">
        <f t="shared" si="30"/>
        <v>0</v>
      </c>
      <c r="DE31" s="2" t="s">
        <v>55</v>
      </c>
      <c r="DF31" s="2" t="s">
        <v>55</v>
      </c>
      <c r="DG31" s="2">
        <f t="shared" si="30"/>
        <v>0</v>
      </c>
      <c r="DH31" s="2">
        <f t="shared" si="30"/>
        <v>0</v>
      </c>
      <c r="DI31" s="2">
        <f t="shared" si="30"/>
        <v>0</v>
      </c>
      <c r="DJ31" s="2">
        <f t="shared" si="30"/>
        <v>0</v>
      </c>
      <c r="DK31" s="2">
        <f t="shared" si="30"/>
        <v>0</v>
      </c>
      <c r="DL31" s="2">
        <f t="shared" si="30"/>
        <v>0</v>
      </c>
      <c r="DM31" s="2">
        <f t="shared" si="30"/>
        <v>0</v>
      </c>
      <c r="DN31" s="12">
        <f t="shared" si="5"/>
        <v>330</v>
      </c>
      <c r="DO31" s="12">
        <f t="shared" si="21"/>
        <v>1735</v>
      </c>
    </row>
    <row r="32" spans="1:120" s="9" customFormat="1" ht="54" customHeight="1" thickBot="1" x14ac:dyDescent="0.3">
      <c r="A32" s="18" t="s">
        <v>76</v>
      </c>
      <c r="B32" s="19" t="s">
        <v>77</v>
      </c>
      <c r="C32" s="2">
        <f t="shared" ref="C32:O32" si="31">SUM(C33:C35)</f>
        <v>6</v>
      </c>
      <c r="D32" s="2">
        <f t="shared" si="31"/>
        <v>6</v>
      </c>
      <c r="E32" s="2">
        <f t="shared" si="31"/>
        <v>6</v>
      </c>
      <c r="F32" s="2">
        <f t="shared" si="31"/>
        <v>6</v>
      </c>
      <c r="G32" s="2">
        <f t="shared" si="31"/>
        <v>6</v>
      </c>
      <c r="H32" s="2">
        <f t="shared" si="31"/>
        <v>6</v>
      </c>
      <c r="I32" s="2">
        <f t="shared" si="31"/>
        <v>6</v>
      </c>
      <c r="J32" s="2">
        <f t="shared" si="31"/>
        <v>6</v>
      </c>
      <c r="K32" s="2">
        <f t="shared" si="31"/>
        <v>6</v>
      </c>
      <c r="L32" s="2">
        <f t="shared" si="31"/>
        <v>6</v>
      </c>
      <c r="M32" s="2">
        <f t="shared" si="31"/>
        <v>6</v>
      </c>
      <c r="N32" s="2">
        <f t="shared" si="31"/>
        <v>6</v>
      </c>
      <c r="O32" s="2">
        <f t="shared" si="31"/>
        <v>6</v>
      </c>
      <c r="P32" s="2">
        <f t="shared" ref="P32:BS32" si="32">SUM(P33:P35)</f>
        <v>6</v>
      </c>
      <c r="Q32" s="2">
        <f t="shared" si="32"/>
        <v>6</v>
      </c>
      <c r="R32" s="2">
        <f t="shared" si="32"/>
        <v>6</v>
      </c>
      <c r="S32" s="2">
        <f t="shared" si="32"/>
        <v>20</v>
      </c>
      <c r="T32" s="15" t="s">
        <v>55</v>
      </c>
      <c r="U32" s="15" t="s">
        <v>55</v>
      </c>
      <c r="V32" s="2">
        <f t="shared" si="32"/>
        <v>12</v>
      </c>
      <c r="W32" s="2">
        <f t="shared" si="32"/>
        <v>12</v>
      </c>
      <c r="X32" s="2">
        <f t="shared" si="32"/>
        <v>12</v>
      </c>
      <c r="Y32" s="2">
        <f t="shared" si="32"/>
        <v>12</v>
      </c>
      <c r="Z32" s="2">
        <f t="shared" si="32"/>
        <v>12</v>
      </c>
      <c r="AA32" s="2">
        <f t="shared" si="32"/>
        <v>12</v>
      </c>
      <c r="AB32" s="2">
        <f t="shared" si="32"/>
        <v>12</v>
      </c>
      <c r="AC32" s="2">
        <f t="shared" si="32"/>
        <v>12</v>
      </c>
      <c r="AD32" s="2">
        <f t="shared" si="32"/>
        <v>12</v>
      </c>
      <c r="AE32" s="2">
        <f t="shared" si="32"/>
        <v>12</v>
      </c>
      <c r="AF32" s="2">
        <f t="shared" si="32"/>
        <v>12</v>
      </c>
      <c r="AG32" s="2">
        <f t="shared" si="32"/>
        <v>12</v>
      </c>
      <c r="AH32" s="2">
        <f t="shared" si="32"/>
        <v>12</v>
      </c>
      <c r="AI32" s="2">
        <f t="shared" si="32"/>
        <v>12</v>
      </c>
      <c r="AJ32" s="2">
        <f t="shared" si="32"/>
        <v>12</v>
      </c>
      <c r="AK32" s="2">
        <f t="shared" si="32"/>
        <v>12</v>
      </c>
      <c r="AL32" s="2">
        <f t="shared" si="32"/>
        <v>12</v>
      </c>
      <c r="AM32" s="2">
        <f t="shared" si="32"/>
        <v>12</v>
      </c>
      <c r="AN32" s="2">
        <f t="shared" si="32"/>
        <v>12</v>
      </c>
      <c r="AO32" s="2">
        <f t="shared" si="32"/>
        <v>12</v>
      </c>
      <c r="AP32" s="2">
        <f t="shared" si="32"/>
        <v>12</v>
      </c>
      <c r="AQ32" s="2">
        <f t="shared" si="32"/>
        <v>0</v>
      </c>
      <c r="AR32" s="2">
        <f t="shared" si="32"/>
        <v>0</v>
      </c>
      <c r="AS32" s="2">
        <f t="shared" si="32"/>
        <v>10</v>
      </c>
      <c r="AT32" s="12">
        <f t="shared" si="3"/>
        <v>378</v>
      </c>
      <c r="AU32" s="2">
        <f t="shared" si="32"/>
        <v>0</v>
      </c>
      <c r="AV32" s="2">
        <f t="shared" si="32"/>
        <v>0</v>
      </c>
      <c r="AW32" s="2">
        <f t="shared" si="32"/>
        <v>8</v>
      </c>
      <c r="AX32" s="2">
        <f t="shared" si="32"/>
        <v>6</v>
      </c>
      <c r="AY32" s="2">
        <f t="shared" si="32"/>
        <v>8</v>
      </c>
      <c r="AZ32" s="2">
        <f t="shared" si="32"/>
        <v>6</v>
      </c>
      <c r="BA32" s="2">
        <f t="shared" si="32"/>
        <v>8</v>
      </c>
      <c r="BB32" s="2">
        <f t="shared" si="32"/>
        <v>6</v>
      </c>
      <c r="BC32" s="2">
        <f t="shared" si="32"/>
        <v>8</v>
      </c>
      <c r="BD32" s="2">
        <f t="shared" si="32"/>
        <v>6</v>
      </c>
      <c r="BE32" s="2">
        <f t="shared" si="32"/>
        <v>8</v>
      </c>
      <c r="BF32" s="2">
        <f t="shared" si="32"/>
        <v>6</v>
      </c>
      <c r="BG32" s="2">
        <f t="shared" si="32"/>
        <v>8</v>
      </c>
      <c r="BH32" s="2">
        <f t="shared" si="32"/>
        <v>6</v>
      </c>
      <c r="BI32" s="2">
        <f t="shared" si="32"/>
        <v>0</v>
      </c>
      <c r="BJ32" s="2">
        <f t="shared" si="32"/>
        <v>0</v>
      </c>
      <c r="BK32" s="58">
        <f t="shared" si="32"/>
        <v>12</v>
      </c>
      <c r="BL32" s="15" t="s">
        <v>55</v>
      </c>
      <c r="BM32" s="15" t="s">
        <v>55</v>
      </c>
      <c r="BN32" s="2">
        <f t="shared" si="32"/>
        <v>6</v>
      </c>
      <c r="BO32" s="2">
        <f t="shared" si="32"/>
        <v>6</v>
      </c>
      <c r="BP32" s="2">
        <f t="shared" si="32"/>
        <v>6</v>
      </c>
      <c r="BQ32" s="2">
        <f t="shared" si="32"/>
        <v>6</v>
      </c>
      <c r="BR32" s="2">
        <f t="shared" si="32"/>
        <v>6</v>
      </c>
      <c r="BS32" s="2">
        <f t="shared" si="32"/>
        <v>6</v>
      </c>
      <c r="BT32" s="2">
        <f t="shared" ref="BT32:DM32" si="33">SUM(BT33:BT35)</f>
        <v>6</v>
      </c>
      <c r="BU32" s="2">
        <f t="shared" si="33"/>
        <v>6</v>
      </c>
      <c r="BV32" s="2">
        <f t="shared" si="33"/>
        <v>6</v>
      </c>
      <c r="BW32" s="2">
        <f t="shared" si="33"/>
        <v>6</v>
      </c>
      <c r="BX32" s="2">
        <f t="shared" si="33"/>
        <v>6</v>
      </c>
      <c r="BY32" s="2">
        <f t="shared" si="33"/>
        <v>6</v>
      </c>
      <c r="BZ32" s="2">
        <f t="shared" si="33"/>
        <v>6</v>
      </c>
      <c r="CA32" s="2">
        <f t="shared" si="33"/>
        <v>6</v>
      </c>
      <c r="CB32" s="2">
        <f t="shared" si="33"/>
        <v>6</v>
      </c>
      <c r="CC32" s="2">
        <f t="shared" si="33"/>
        <v>6</v>
      </c>
      <c r="CD32" s="2">
        <f t="shared" si="33"/>
        <v>6</v>
      </c>
      <c r="CE32" s="2">
        <v>12</v>
      </c>
      <c r="CF32" s="2">
        <f t="shared" si="33"/>
        <v>0</v>
      </c>
      <c r="CG32" s="2">
        <f t="shared" si="33"/>
        <v>0</v>
      </c>
      <c r="CH32" s="2">
        <f t="shared" si="33"/>
        <v>36</v>
      </c>
      <c r="CI32" s="2">
        <f t="shared" si="33"/>
        <v>36</v>
      </c>
      <c r="CJ32" s="2">
        <f t="shared" si="33"/>
        <v>0</v>
      </c>
      <c r="CK32" s="2">
        <f t="shared" si="33"/>
        <v>0</v>
      </c>
      <c r="CL32" s="2">
        <f t="shared" si="33"/>
        <v>0</v>
      </c>
      <c r="CM32" s="12">
        <f t="shared" si="4"/>
        <v>282</v>
      </c>
      <c r="CN32" s="2">
        <f t="shared" si="33"/>
        <v>0</v>
      </c>
      <c r="CO32" s="2">
        <f t="shared" si="33"/>
        <v>0</v>
      </c>
      <c r="CP32" s="2">
        <f t="shared" si="33"/>
        <v>0</v>
      </c>
      <c r="CQ32" s="2">
        <f t="shared" si="33"/>
        <v>0</v>
      </c>
      <c r="CR32" s="2">
        <f t="shared" si="33"/>
        <v>0</v>
      </c>
      <c r="CS32" s="2">
        <f t="shared" si="33"/>
        <v>0</v>
      </c>
      <c r="CT32" s="2">
        <f t="shared" si="33"/>
        <v>0</v>
      </c>
      <c r="CU32" s="2">
        <f t="shared" si="33"/>
        <v>0</v>
      </c>
      <c r="CV32" s="2">
        <f t="shared" si="33"/>
        <v>0</v>
      </c>
      <c r="CW32" s="2">
        <f t="shared" si="33"/>
        <v>0</v>
      </c>
      <c r="CX32" s="2">
        <f t="shared" si="33"/>
        <v>0</v>
      </c>
      <c r="CY32" s="2">
        <f t="shared" si="33"/>
        <v>0</v>
      </c>
      <c r="CZ32" s="2">
        <f t="shared" si="33"/>
        <v>0</v>
      </c>
      <c r="DA32" s="2">
        <f t="shared" si="33"/>
        <v>0</v>
      </c>
      <c r="DB32" s="2">
        <f t="shared" si="33"/>
        <v>0</v>
      </c>
      <c r="DC32" s="2">
        <f t="shared" si="33"/>
        <v>0</v>
      </c>
      <c r="DD32" s="2">
        <f t="shared" si="33"/>
        <v>0</v>
      </c>
      <c r="DE32" s="2" t="s">
        <v>55</v>
      </c>
      <c r="DF32" s="2" t="s">
        <v>55</v>
      </c>
      <c r="DG32" s="2">
        <f t="shared" si="33"/>
        <v>0</v>
      </c>
      <c r="DH32" s="2">
        <f t="shared" si="33"/>
        <v>0</v>
      </c>
      <c r="DI32" s="2">
        <f t="shared" si="33"/>
        <v>0</v>
      </c>
      <c r="DJ32" s="2">
        <f t="shared" si="33"/>
        <v>0</v>
      </c>
      <c r="DK32" s="2">
        <f t="shared" si="33"/>
        <v>0</v>
      </c>
      <c r="DL32" s="2">
        <f t="shared" si="33"/>
        <v>0</v>
      </c>
      <c r="DM32" s="2">
        <f t="shared" si="33"/>
        <v>0</v>
      </c>
      <c r="DN32" s="12">
        <f t="shared" si="5"/>
        <v>0</v>
      </c>
      <c r="DO32" s="12">
        <f t="shared" si="21"/>
        <v>660</v>
      </c>
    </row>
    <row r="33" spans="1:119" s="9" customFormat="1" ht="45.75" customHeight="1" thickBot="1" x14ac:dyDescent="0.3">
      <c r="A33" s="13" t="s">
        <v>78</v>
      </c>
      <c r="B33" s="14" t="s">
        <v>79</v>
      </c>
      <c r="C33" s="20">
        <v>6</v>
      </c>
      <c r="D33" s="20">
        <v>6</v>
      </c>
      <c r="E33" s="20">
        <v>6</v>
      </c>
      <c r="F33" s="20">
        <v>6</v>
      </c>
      <c r="G33" s="20">
        <v>6</v>
      </c>
      <c r="H33" s="20">
        <v>6</v>
      </c>
      <c r="I33" s="20">
        <v>6</v>
      </c>
      <c r="J33" s="20">
        <v>6</v>
      </c>
      <c r="K33" s="20">
        <v>6</v>
      </c>
      <c r="L33" s="20">
        <v>6</v>
      </c>
      <c r="M33" s="20">
        <v>6</v>
      </c>
      <c r="N33" s="20">
        <v>6</v>
      </c>
      <c r="O33" s="20">
        <v>6</v>
      </c>
      <c r="P33" s="20">
        <v>6</v>
      </c>
      <c r="Q33" s="20">
        <v>6</v>
      </c>
      <c r="R33" s="20">
        <v>6</v>
      </c>
      <c r="S33" s="34">
        <v>20</v>
      </c>
      <c r="T33" s="15" t="s">
        <v>55</v>
      </c>
      <c r="U33" s="15" t="s">
        <v>55</v>
      </c>
      <c r="V33" s="20">
        <v>12</v>
      </c>
      <c r="W33" s="20">
        <v>12</v>
      </c>
      <c r="X33" s="20">
        <v>12</v>
      </c>
      <c r="Y33" s="20">
        <v>12</v>
      </c>
      <c r="Z33" s="20">
        <v>12</v>
      </c>
      <c r="AA33" s="20">
        <v>12</v>
      </c>
      <c r="AB33" s="20">
        <v>12</v>
      </c>
      <c r="AC33" s="20">
        <v>12</v>
      </c>
      <c r="AD33" s="20">
        <v>12</v>
      </c>
      <c r="AE33" s="20">
        <v>12</v>
      </c>
      <c r="AF33" s="20">
        <v>12</v>
      </c>
      <c r="AG33" s="20">
        <v>12</v>
      </c>
      <c r="AH33" s="20">
        <v>12</v>
      </c>
      <c r="AI33" s="20">
        <v>12</v>
      </c>
      <c r="AJ33" s="20">
        <v>12</v>
      </c>
      <c r="AK33" s="20">
        <v>12</v>
      </c>
      <c r="AL33" s="20">
        <v>12</v>
      </c>
      <c r="AM33" s="20">
        <v>12</v>
      </c>
      <c r="AN33" s="20">
        <v>12</v>
      </c>
      <c r="AO33" s="20">
        <v>12</v>
      </c>
      <c r="AP33" s="20">
        <v>12</v>
      </c>
      <c r="AQ33" s="2"/>
      <c r="AR33" s="2"/>
      <c r="AS33" s="20">
        <v>10</v>
      </c>
      <c r="AT33" s="12">
        <f t="shared" si="3"/>
        <v>378</v>
      </c>
      <c r="AU33" s="2"/>
      <c r="AV33" s="2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"/>
      <c r="BJ33" s="2"/>
      <c r="BK33" s="34"/>
      <c r="BL33" s="15" t="s">
        <v>55</v>
      </c>
      <c r="BM33" s="15" t="s">
        <v>55</v>
      </c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"/>
      <c r="CG33" s="2"/>
      <c r="CH33" s="2"/>
      <c r="CI33" s="2"/>
      <c r="CJ33" s="2"/>
      <c r="CK33" s="2"/>
      <c r="CL33" s="2"/>
      <c r="CM33" s="12">
        <f t="shared" si="4"/>
        <v>0</v>
      </c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"/>
      <c r="DA33" s="2"/>
      <c r="DB33" s="2"/>
      <c r="DC33" s="2"/>
      <c r="DD33" s="2"/>
      <c r="DE33" s="2" t="s">
        <v>55</v>
      </c>
      <c r="DF33" s="2" t="s">
        <v>55</v>
      </c>
      <c r="DG33" s="2"/>
      <c r="DH33" s="20"/>
      <c r="DI33" s="20"/>
      <c r="DJ33" s="20"/>
      <c r="DK33" s="20"/>
      <c r="DL33" s="20"/>
      <c r="DM33" s="20"/>
      <c r="DN33" s="12">
        <f t="shared" si="5"/>
        <v>0</v>
      </c>
      <c r="DO33" s="12">
        <f t="shared" si="21"/>
        <v>378</v>
      </c>
    </row>
    <row r="34" spans="1:119" s="9" customFormat="1" ht="36.75" customHeight="1" thickBot="1" x14ac:dyDescent="0.3">
      <c r="A34" s="13" t="s">
        <v>80</v>
      </c>
      <c r="B34" s="14" t="s">
        <v>81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5" t="s">
        <v>55</v>
      </c>
      <c r="U34" s="15" t="s">
        <v>55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12">
        <f t="shared" si="3"/>
        <v>0</v>
      </c>
      <c r="AU34" s="2"/>
      <c r="AV34" s="2"/>
      <c r="AW34" s="2">
        <v>8</v>
      </c>
      <c r="AX34" s="2">
        <v>6</v>
      </c>
      <c r="AY34" s="2">
        <v>8</v>
      </c>
      <c r="AZ34" s="2">
        <v>6</v>
      </c>
      <c r="BA34" s="2">
        <v>8</v>
      </c>
      <c r="BB34" s="2">
        <v>6</v>
      </c>
      <c r="BC34" s="2">
        <v>8</v>
      </c>
      <c r="BD34" s="2">
        <v>6</v>
      </c>
      <c r="BE34" s="2">
        <v>8</v>
      </c>
      <c r="BF34" s="2">
        <v>6</v>
      </c>
      <c r="BG34" s="2">
        <v>8</v>
      </c>
      <c r="BH34" s="2">
        <v>6</v>
      </c>
      <c r="BI34" s="2"/>
      <c r="BJ34" s="2"/>
      <c r="BK34" s="58">
        <v>12</v>
      </c>
      <c r="BL34" s="15" t="s">
        <v>55</v>
      </c>
      <c r="BM34" s="15" t="s">
        <v>55</v>
      </c>
      <c r="BN34" s="2">
        <v>6</v>
      </c>
      <c r="BO34" s="2">
        <v>6</v>
      </c>
      <c r="BP34" s="2">
        <v>6</v>
      </c>
      <c r="BQ34" s="2">
        <v>6</v>
      </c>
      <c r="BR34" s="2">
        <v>6</v>
      </c>
      <c r="BS34" s="2">
        <v>6</v>
      </c>
      <c r="BT34" s="2">
        <v>6</v>
      </c>
      <c r="BU34" s="2">
        <v>6</v>
      </c>
      <c r="BV34" s="2">
        <v>6</v>
      </c>
      <c r="BW34" s="2">
        <v>6</v>
      </c>
      <c r="BX34" s="2">
        <v>6</v>
      </c>
      <c r="BY34" s="2">
        <v>6</v>
      </c>
      <c r="BZ34" s="2">
        <v>6</v>
      </c>
      <c r="CA34" s="2">
        <v>6</v>
      </c>
      <c r="CB34" s="2">
        <v>6</v>
      </c>
      <c r="CC34" s="2">
        <v>6</v>
      </c>
      <c r="CD34" s="2">
        <v>6</v>
      </c>
      <c r="CE34" s="2"/>
      <c r="CF34" s="2"/>
      <c r="CG34" s="2"/>
      <c r="CH34" s="2"/>
      <c r="CI34" s="2"/>
      <c r="CJ34" s="2"/>
      <c r="CK34" s="2"/>
      <c r="CL34" s="2"/>
      <c r="CM34" s="12">
        <f t="shared" si="4"/>
        <v>198</v>
      </c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 t="s">
        <v>55</v>
      </c>
      <c r="DF34" s="2" t="s">
        <v>55</v>
      </c>
      <c r="DG34" s="2"/>
      <c r="DH34" s="2"/>
      <c r="DI34" s="2"/>
      <c r="DJ34" s="2"/>
      <c r="DK34" s="2"/>
      <c r="DL34" s="2"/>
      <c r="DM34" s="2"/>
      <c r="DN34" s="12">
        <f t="shared" si="5"/>
        <v>0</v>
      </c>
      <c r="DO34" s="12">
        <f>AT34+CM34+DN34</f>
        <v>198</v>
      </c>
    </row>
    <row r="35" spans="1:119" s="9" customFormat="1" ht="35.25" customHeight="1" thickBot="1" x14ac:dyDescent="0.3">
      <c r="A35" s="13" t="s">
        <v>8</v>
      </c>
      <c r="B35" s="13" t="s">
        <v>35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5" t="s">
        <v>55</v>
      </c>
      <c r="U35" s="15" t="s">
        <v>55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12">
        <f t="shared" si="3"/>
        <v>0</v>
      </c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58"/>
      <c r="BL35" s="15" t="s">
        <v>55</v>
      </c>
      <c r="BM35" s="15" t="s">
        <v>55</v>
      </c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>
        <v>36</v>
      </c>
      <c r="CI35" s="2">
        <v>36</v>
      </c>
      <c r="CJ35" s="2"/>
      <c r="CK35" s="2"/>
      <c r="CL35" s="2"/>
      <c r="CM35" s="12">
        <f t="shared" si="4"/>
        <v>72</v>
      </c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 t="s">
        <v>55</v>
      </c>
      <c r="DF35" s="2" t="s">
        <v>55</v>
      </c>
      <c r="DG35" s="2"/>
      <c r="DH35" s="2"/>
      <c r="DI35" s="2"/>
      <c r="DJ35" s="2"/>
      <c r="DK35" s="2"/>
      <c r="DL35" s="2"/>
      <c r="DM35" s="2"/>
      <c r="DN35" s="12">
        <f t="shared" si="5"/>
        <v>0</v>
      </c>
      <c r="DO35" s="12">
        <f t="shared" si="21"/>
        <v>72</v>
      </c>
    </row>
    <row r="36" spans="1:119" s="9" customFormat="1" ht="78.75" customHeight="1" thickBot="1" x14ac:dyDescent="0.3">
      <c r="A36" s="18" t="s">
        <v>37</v>
      </c>
      <c r="B36" s="19" t="s">
        <v>82</v>
      </c>
      <c r="C36" s="20">
        <f t="shared" ref="C36:O36" si="34">SUM(C37:C40)</f>
        <v>0</v>
      </c>
      <c r="D36" s="20">
        <f t="shared" si="34"/>
        <v>0</v>
      </c>
      <c r="E36" s="20">
        <f t="shared" si="34"/>
        <v>0</v>
      </c>
      <c r="F36" s="20">
        <f t="shared" si="34"/>
        <v>0</v>
      </c>
      <c r="G36" s="20">
        <f t="shared" si="34"/>
        <v>0</v>
      </c>
      <c r="H36" s="20">
        <f t="shared" si="34"/>
        <v>0</v>
      </c>
      <c r="I36" s="20">
        <f t="shared" si="34"/>
        <v>0</v>
      </c>
      <c r="J36" s="20">
        <f t="shared" si="34"/>
        <v>0</v>
      </c>
      <c r="K36" s="20">
        <f t="shared" si="34"/>
        <v>0</v>
      </c>
      <c r="L36" s="20">
        <f t="shared" si="34"/>
        <v>0</v>
      </c>
      <c r="M36" s="20">
        <f t="shared" si="34"/>
        <v>0</v>
      </c>
      <c r="N36" s="20">
        <f t="shared" si="34"/>
        <v>0</v>
      </c>
      <c r="O36" s="20">
        <f t="shared" si="34"/>
        <v>0</v>
      </c>
      <c r="P36" s="20">
        <f t="shared" ref="P36:BS36" si="35">SUM(P37:P40)</f>
        <v>0</v>
      </c>
      <c r="Q36" s="20">
        <f t="shared" si="35"/>
        <v>0</v>
      </c>
      <c r="R36" s="20">
        <f t="shared" si="35"/>
        <v>0</v>
      </c>
      <c r="S36" s="20">
        <f t="shared" si="35"/>
        <v>0</v>
      </c>
      <c r="T36" s="15" t="s">
        <v>55</v>
      </c>
      <c r="U36" s="15" t="s">
        <v>55</v>
      </c>
      <c r="V36" s="20">
        <f t="shared" si="35"/>
        <v>6</v>
      </c>
      <c r="W36" s="20">
        <f t="shared" si="35"/>
        <v>6</v>
      </c>
      <c r="X36" s="20">
        <f t="shared" si="35"/>
        <v>6</v>
      </c>
      <c r="Y36" s="20">
        <f t="shared" si="35"/>
        <v>6</v>
      </c>
      <c r="Z36" s="20">
        <f t="shared" si="35"/>
        <v>6</v>
      </c>
      <c r="AA36" s="20">
        <f t="shared" si="35"/>
        <v>6</v>
      </c>
      <c r="AB36" s="20">
        <f t="shared" si="35"/>
        <v>6</v>
      </c>
      <c r="AC36" s="20">
        <f t="shared" si="35"/>
        <v>6</v>
      </c>
      <c r="AD36" s="20">
        <f t="shared" si="35"/>
        <v>6</v>
      </c>
      <c r="AE36" s="20">
        <f t="shared" si="35"/>
        <v>6</v>
      </c>
      <c r="AF36" s="20">
        <f t="shared" si="35"/>
        <v>6</v>
      </c>
      <c r="AG36" s="20">
        <f t="shared" si="35"/>
        <v>6</v>
      </c>
      <c r="AH36" s="20">
        <f t="shared" si="35"/>
        <v>6</v>
      </c>
      <c r="AI36" s="20">
        <f t="shared" si="35"/>
        <v>6</v>
      </c>
      <c r="AJ36" s="20">
        <f t="shared" si="35"/>
        <v>6</v>
      </c>
      <c r="AK36" s="20">
        <f t="shared" si="35"/>
        <v>6</v>
      </c>
      <c r="AL36" s="20">
        <f t="shared" si="35"/>
        <v>6</v>
      </c>
      <c r="AM36" s="20">
        <f t="shared" si="35"/>
        <v>6</v>
      </c>
      <c r="AN36" s="20">
        <f t="shared" si="35"/>
        <v>6</v>
      </c>
      <c r="AO36" s="20">
        <f t="shared" si="35"/>
        <v>6</v>
      </c>
      <c r="AP36" s="20">
        <f t="shared" si="35"/>
        <v>6</v>
      </c>
      <c r="AQ36" s="20">
        <f t="shared" si="35"/>
        <v>36</v>
      </c>
      <c r="AR36" s="20">
        <f t="shared" si="35"/>
        <v>36</v>
      </c>
      <c r="AS36" s="20">
        <f t="shared" si="35"/>
        <v>6</v>
      </c>
      <c r="AT36" s="12">
        <f t="shared" si="3"/>
        <v>204</v>
      </c>
      <c r="AU36" s="20">
        <f t="shared" si="35"/>
        <v>36</v>
      </c>
      <c r="AV36" s="20">
        <f t="shared" si="35"/>
        <v>36</v>
      </c>
      <c r="AW36" s="20">
        <f t="shared" si="35"/>
        <v>4</v>
      </c>
      <c r="AX36" s="20">
        <f t="shared" si="35"/>
        <v>4</v>
      </c>
      <c r="AY36" s="20">
        <f t="shared" si="35"/>
        <v>4</v>
      </c>
      <c r="AZ36" s="20">
        <f t="shared" si="35"/>
        <v>4</v>
      </c>
      <c r="BA36" s="20">
        <f t="shared" si="35"/>
        <v>4</v>
      </c>
      <c r="BB36" s="20">
        <f t="shared" si="35"/>
        <v>4</v>
      </c>
      <c r="BC36" s="20">
        <f t="shared" si="35"/>
        <v>4</v>
      </c>
      <c r="BD36" s="20">
        <f t="shared" si="35"/>
        <v>4</v>
      </c>
      <c r="BE36" s="20">
        <f t="shared" si="35"/>
        <v>4</v>
      </c>
      <c r="BF36" s="20">
        <f t="shared" si="35"/>
        <v>4</v>
      </c>
      <c r="BG36" s="20">
        <f t="shared" si="35"/>
        <v>4</v>
      </c>
      <c r="BH36" s="20">
        <f t="shared" si="35"/>
        <v>4</v>
      </c>
      <c r="BI36" s="20">
        <f t="shared" si="35"/>
        <v>0</v>
      </c>
      <c r="BJ36" s="20">
        <f t="shared" si="35"/>
        <v>0</v>
      </c>
      <c r="BK36" s="34">
        <f t="shared" si="35"/>
        <v>8</v>
      </c>
      <c r="BL36" s="15" t="s">
        <v>55</v>
      </c>
      <c r="BM36" s="15" t="s">
        <v>55</v>
      </c>
      <c r="BN36" s="20">
        <f t="shared" si="35"/>
        <v>2</v>
      </c>
      <c r="BO36" s="20">
        <f t="shared" si="35"/>
        <v>4</v>
      </c>
      <c r="BP36" s="20">
        <f t="shared" si="35"/>
        <v>2</v>
      </c>
      <c r="BQ36" s="20">
        <f t="shared" si="35"/>
        <v>4</v>
      </c>
      <c r="BR36" s="20">
        <f t="shared" si="35"/>
        <v>2</v>
      </c>
      <c r="BS36" s="20">
        <f t="shared" si="35"/>
        <v>4</v>
      </c>
      <c r="BT36" s="20">
        <f t="shared" ref="BT36:DM36" si="36">SUM(BT37:BT40)</f>
        <v>2</v>
      </c>
      <c r="BU36" s="20">
        <f t="shared" si="36"/>
        <v>4</v>
      </c>
      <c r="BV36" s="20">
        <f t="shared" si="36"/>
        <v>2</v>
      </c>
      <c r="BW36" s="20">
        <f t="shared" si="36"/>
        <v>4</v>
      </c>
      <c r="BX36" s="20">
        <f t="shared" si="36"/>
        <v>2</v>
      </c>
      <c r="BY36" s="20">
        <f t="shared" si="36"/>
        <v>4</v>
      </c>
      <c r="BZ36" s="20">
        <f t="shared" si="36"/>
        <v>2</v>
      </c>
      <c r="CA36" s="20">
        <f t="shared" si="36"/>
        <v>4</v>
      </c>
      <c r="CB36" s="20">
        <f t="shared" si="36"/>
        <v>2</v>
      </c>
      <c r="CC36" s="20">
        <f t="shared" si="36"/>
        <v>4</v>
      </c>
      <c r="CD36" s="20">
        <f t="shared" si="36"/>
        <v>3</v>
      </c>
      <c r="CE36" s="20">
        <f t="shared" si="36"/>
        <v>0</v>
      </c>
      <c r="CF36" s="20">
        <f t="shared" si="36"/>
        <v>0</v>
      </c>
      <c r="CG36" s="20">
        <f t="shared" si="36"/>
        <v>0</v>
      </c>
      <c r="CH36" s="20">
        <f t="shared" si="36"/>
        <v>0</v>
      </c>
      <c r="CI36" s="20">
        <f t="shared" si="36"/>
        <v>0</v>
      </c>
      <c r="CJ36" s="20">
        <f t="shared" si="36"/>
        <v>36</v>
      </c>
      <c r="CK36" s="20">
        <f t="shared" si="36"/>
        <v>0</v>
      </c>
      <c r="CL36" s="20">
        <f t="shared" si="36"/>
        <v>0</v>
      </c>
      <c r="CM36" s="12">
        <f t="shared" si="4"/>
        <v>215</v>
      </c>
      <c r="CN36" s="20">
        <f t="shared" si="36"/>
        <v>8</v>
      </c>
      <c r="CO36" s="20">
        <f t="shared" si="36"/>
        <v>8</v>
      </c>
      <c r="CP36" s="20">
        <f t="shared" si="36"/>
        <v>8</v>
      </c>
      <c r="CQ36" s="20">
        <f t="shared" si="36"/>
        <v>8</v>
      </c>
      <c r="CR36" s="20">
        <f t="shared" si="36"/>
        <v>8</v>
      </c>
      <c r="CS36" s="20">
        <f t="shared" si="36"/>
        <v>8</v>
      </c>
      <c r="CT36" s="20">
        <f t="shared" si="36"/>
        <v>8</v>
      </c>
      <c r="CU36" s="20">
        <f t="shared" si="36"/>
        <v>8</v>
      </c>
      <c r="CV36" s="20">
        <f t="shared" si="36"/>
        <v>8</v>
      </c>
      <c r="CW36" s="20">
        <f>SUM(CW37:CW40)+8</f>
        <v>8</v>
      </c>
      <c r="CX36" s="20">
        <f t="shared" si="36"/>
        <v>0</v>
      </c>
      <c r="CY36" s="20">
        <f t="shared" si="36"/>
        <v>0</v>
      </c>
      <c r="CZ36" s="20">
        <f t="shared" si="36"/>
        <v>36</v>
      </c>
      <c r="DA36" s="20">
        <f t="shared" si="36"/>
        <v>36</v>
      </c>
      <c r="DB36" s="20">
        <f t="shared" si="36"/>
        <v>0</v>
      </c>
      <c r="DC36" s="20">
        <f t="shared" si="36"/>
        <v>0</v>
      </c>
      <c r="DD36" s="20">
        <f t="shared" si="36"/>
        <v>0</v>
      </c>
      <c r="DE36" s="2" t="s">
        <v>55</v>
      </c>
      <c r="DF36" s="2" t="s">
        <v>55</v>
      </c>
      <c r="DG36" s="20">
        <f t="shared" si="36"/>
        <v>0</v>
      </c>
      <c r="DH36" s="20">
        <f t="shared" si="36"/>
        <v>0</v>
      </c>
      <c r="DI36" s="20">
        <f t="shared" si="36"/>
        <v>0</v>
      </c>
      <c r="DJ36" s="20">
        <f t="shared" si="36"/>
        <v>0</v>
      </c>
      <c r="DK36" s="20">
        <f t="shared" si="36"/>
        <v>0</v>
      </c>
      <c r="DL36" s="20">
        <f t="shared" si="36"/>
        <v>0</v>
      </c>
      <c r="DM36" s="20">
        <f t="shared" si="36"/>
        <v>0</v>
      </c>
      <c r="DN36" s="12">
        <f t="shared" si="5"/>
        <v>152</v>
      </c>
      <c r="DO36" s="12">
        <f t="shared" si="21"/>
        <v>571</v>
      </c>
    </row>
    <row r="37" spans="1:119" s="9" customFormat="1" ht="83.45" customHeight="1" thickBot="1" x14ac:dyDescent="0.3">
      <c r="A37" s="13" t="s">
        <v>83</v>
      </c>
      <c r="B37" s="14" t="s">
        <v>84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5" t="s">
        <v>55</v>
      </c>
      <c r="U37" s="15" t="s">
        <v>55</v>
      </c>
      <c r="V37" s="2">
        <v>6</v>
      </c>
      <c r="W37" s="2">
        <v>6</v>
      </c>
      <c r="X37" s="2">
        <v>6</v>
      </c>
      <c r="Y37" s="2">
        <v>6</v>
      </c>
      <c r="Z37" s="2">
        <v>6</v>
      </c>
      <c r="AA37" s="2">
        <v>6</v>
      </c>
      <c r="AB37" s="2">
        <v>6</v>
      </c>
      <c r="AC37" s="2">
        <v>6</v>
      </c>
      <c r="AD37" s="2">
        <v>6</v>
      </c>
      <c r="AE37" s="2">
        <v>6</v>
      </c>
      <c r="AF37" s="2">
        <v>6</v>
      </c>
      <c r="AG37" s="2">
        <v>6</v>
      </c>
      <c r="AH37" s="2">
        <v>6</v>
      </c>
      <c r="AI37" s="2">
        <v>6</v>
      </c>
      <c r="AJ37" s="2">
        <v>6</v>
      </c>
      <c r="AK37" s="2">
        <v>6</v>
      </c>
      <c r="AL37" s="2">
        <v>6</v>
      </c>
      <c r="AM37" s="2">
        <v>6</v>
      </c>
      <c r="AN37" s="2">
        <v>6</v>
      </c>
      <c r="AO37" s="2">
        <v>6</v>
      </c>
      <c r="AP37" s="2">
        <v>6</v>
      </c>
      <c r="AQ37" s="2"/>
      <c r="AR37" s="2"/>
      <c r="AS37" s="2">
        <v>6</v>
      </c>
      <c r="AT37" s="12">
        <f t="shared" si="3"/>
        <v>132</v>
      </c>
      <c r="AU37" s="2"/>
      <c r="AV37" s="2"/>
      <c r="AW37" s="2">
        <v>4</v>
      </c>
      <c r="AX37" s="2">
        <v>4</v>
      </c>
      <c r="AY37" s="2">
        <v>4</v>
      </c>
      <c r="AZ37" s="2">
        <v>4</v>
      </c>
      <c r="BA37" s="2">
        <v>4</v>
      </c>
      <c r="BB37" s="2">
        <v>4</v>
      </c>
      <c r="BC37" s="2">
        <v>4</v>
      </c>
      <c r="BD37" s="2">
        <v>4</v>
      </c>
      <c r="BE37" s="2">
        <v>4</v>
      </c>
      <c r="BF37" s="2">
        <v>4</v>
      </c>
      <c r="BG37" s="2">
        <v>4</v>
      </c>
      <c r="BH37" s="2">
        <v>4</v>
      </c>
      <c r="BI37" s="2"/>
      <c r="BJ37" s="2"/>
      <c r="BK37" s="58">
        <v>8</v>
      </c>
      <c r="BL37" s="15" t="s">
        <v>55</v>
      </c>
      <c r="BM37" s="15" t="s">
        <v>55</v>
      </c>
      <c r="BN37" s="2">
        <v>2</v>
      </c>
      <c r="BO37" s="2">
        <v>4</v>
      </c>
      <c r="BP37" s="2">
        <v>2</v>
      </c>
      <c r="BQ37" s="2">
        <v>4</v>
      </c>
      <c r="BR37" s="2">
        <v>2</v>
      </c>
      <c r="BS37" s="2">
        <v>4</v>
      </c>
      <c r="BT37" s="2">
        <v>2</v>
      </c>
      <c r="BU37" s="2">
        <v>4</v>
      </c>
      <c r="BV37" s="2">
        <v>2</v>
      </c>
      <c r="BW37" s="2">
        <v>4</v>
      </c>
      <c r="BX37" s="2">
        <v>2</v>
      </c>
      <c r="BY37" s="2">
        <v>4</v>
      </c>
      <c r="BZ37" s="2">
        <v>2</v>
      </c>
      <c r="CA37" s="2">
        <v>4</v>
      </c>
      <c r="CB37" s="2">
        <v>2</v>
      </c>
      <c r="CC37" s="2">
        <v>4</v>
      </c>
      <c r="CD37" s="2">
        <v>3</v>
      </c>
      <c r="CE37" s="2"/>
      <c r="CF37" s="2"/>
      <c r="CG37" s="2"/>
      <c r="CH37" s="2"/>
      <c r="CI37" s="2"/>
      <c r="CJ37" s="2"/>
      <c r="CK37" s="2"/>
      <c r="CL37" s="2"/>
      <c r="CM37" s="12">
        <f t="shared" si="4"/>
        <v>107</v>
      </c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 t="s">
        <v>55</v>
      </c>
      <c r="DF37" s="2" t="s">
        <v>55</v>
      </c>
      <c r="DG37" s="2"/>
      <c r="DH37" s="2"/>
      <c r="DI37" s="2"/>
      <c r="DJ37" s="2"/>
      <c r="DK37" s="2"/>
      <c r="DL37" s="2"/>
      <c r="DM37" s="2"/>
      <c r="DN37" s="12">
        <f t="shared" si="5"/>
        <v>0</v>
      </c>
      <c r="DO37" s="12">
        <f t="shared" si="21"/>
        <v>239</v>
      </c>
    </row>
    <row r="38" spans="1:119" s="9" customFormat="1" ht="76.900000000000006" customHeight="1" thickBot="1" x14ac:dyDescent="0.3">
      <c r="A38" s="13" t="s">
        <v>85</v>
      </c>
      <c r="B38" s="14" t="s">
        <v>86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5" t="s">
        <v>55</v>
      </c>
      <c r="U38" s="15" t="s">
        <v>55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12">
        <f t="shared" si="3"/>
        <v>0</v>
      </c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58"/>
      <c r="BL38" s="15" t="s">
        <v>55</v>
      </c>
      <c r="BM38" s="15" t="s">
        <v>55</v>
      </c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12">
        <f t="shared" si="4"/>
        <v>0</v>
      </c>
      <c r="CN38" s="2">
        <v>8</v>
      </c>
      <c r="CO38" s="2">
        <v>8</v>
      </c>
      <c r="CP38" s="2">
        <v>8</v>
      </c>
      <c r="CQ38" s="2">
        <v>8</v>
      </c>
      <c r="CR38" s="2">
        <v>8</v>
      </c>
      <c r="CS38" s="2">
        <v>8</v>
      </c>
      <c r="CT38" s="2">
        <v>8</v>
      </c>
      <c r="CU38" s="2">
        <v>8</v>
      </c>
      <c r="CV38" s="2">
        <v>8</v>
      </c>
      <c r="CW38" s="2"/>
      <c r="CX38" s="2"/>
      <c r="CY38" s="2"/>
      <c r="CZ38" s="2"/>
      <c r="DA38" s="2"/>
      <c r="DB38" s="2"/>
      <c r="DC38" s="2"/>
      <c r="DD38" s="2"/>
      <c r="DE38" s="2" t="s">
        <v>55</v>
      </c>
      <c r="DF38" s="2" t="s">
        <v>55</v>
      </c>
      <c r="DG38" s="2"/>
      <c r="DH38" s="2"/>
      <c r="DI38" s="2"/>
      <c r="DJ38" s="2"/>
      <c r="DK38" s="2"/>
      <c r="DL38" s="2"/>
      <c r="DM38" s="2"/>
      <c r="DN38" s="12">
        <f t="shared" si="5"/>
        <v>72</v>
      </c>
      <c r="DO38" s="12">
        <f t="shared" si="21"/>
        <v>72</v>
      </c>
    </row>
    <row r="39" spans="1:119" s="9" customFormat="1" ht="22.9" customHeight="1" thickBot="1" x14ac:dyDescent="0.3">
      <c r="A39" s="13" t="s">
        <v>87</v>
      </c>
      <c r="B39" s="14" t="s">
        <v>35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5" t="s">
        <v>55</v>
      </c>
      <c r="U39" s="15" t="s">
        <v>55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>
        <v>36</v>
      </c>
      <c r="AR39" s="2">
        <v>36</v>
      </c>
      <c r="AS39" s="2"/>
      <c r="AT39" s="12">
        <f t="shared" si="3"/>
        <v>72</v>
      </c>
      <c r="AU39" s="2">
        <v>36</v>
      </c>
      <c r="AV39" s="2">
        <v>36</v>
      </c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58"/>
      <c r="BL39" s="15" t="s">
        <v>55</v>
      </c>
      <c r="BM39" s="15" t="s">
        <v>55</v>
      </c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>
        <v>36</v>
      </c>
      <c r="CK39" s="2"/>
      <c r="CL39" s="2"/>
      <c r="CM39" s="12">
        <f t="shared" si="4"/>
        <v>108</v>
      </c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 t="s">
        <v>55</v>
      </c>
      <c r="DF39" s="2" t="s">
        <v>55</v>
      </c>
      <c r="DG39" s="2"/>
      <c r="DH39" s="2"/>
      <c r="DI39" s="2"/>
      <c r="DJ39" s="2"/>
      <c r="DK39" s="2"/>
      <c r="DL39" s="2"/>
      <c r="DM39" s="2"/>
      <c r="DN39" s="12">
        <f t="shared" si="5"/>
        <v>0</v>
      </c>
      <c r="DO39" s="12">
        <f t="shared" si="21"/>
        <v>180</v>
      </c>
    </row>
    <row r="40" spans="1:119" s="9" customFormat="1" ht="34.15" customHeight="1" thickBot="1" x14ac:dyDescent="0.3">
      <c r="A40" s="13" t="s">
        <v>38</v>
      </c>
      <c r="B40" s="14" t="s">
        <v>36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15" t="s">
        <v>55</v>
      </c>
      <c r="U40" s="15" t="s">
        <v>55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12">
        <f t="shared" si="3"/>
        <v>0</v>
      </c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58"/>
      <c r="BL40" s="15" t="s">
        <v>55</v>
      </c>
      <c r="BM40" s="15" t="s">
        <v>55</v>
      </c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12">
        <f t="shared" si="4"/>
        <v>0</v>
      </c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>
        <v>36</v>
      </c>
      <c r="DA40" s="2">
        <v>36</v>
      </c>
      <c r="DB40" s="2"/>
      <c r="DC40" s="2"/>
      <c r="DD40" s="2"/>
      <c r="DE40" s="2" t="s">
        <v>55</v>
      </c>
      <c r="DF40" s="2" t="s">
        <v>55</v>
      </c>
      <c r="DG40" s="2"/>
      <c r="DH40" s="2"/>
      <c r="DI40" s="2"/>
      <c r="DJ40" s="2"/>
      <c r="DK40" s="2"/>
      <c r="DL40" s="2"/>
      <c r="DM40" s="2"/>
      <c r="DN40" s="12">
        <f t="shared" si="5"/>
        <v>72</v>
      </c>
      <c r="DO40" s="12">
        <f t="shared" si="21"/>
        <v>72</v>
      </c>
    </row>
    <row r="41" spans="1:119" s="9" customFormat="1" ht="141" thickBot="1" x14ac:dyDescent="0.3">
      <c r="A41" s="18" t="s">
        <v>39</v>
      </c>
      <c r="B41" s="19" t="s">
        <v>88</v>
      </c>
      <c r="C41" s="2">
        <f t="shared" ref="C41:O41" si="37">SUM(C42:C43)</f>
        <v>0</v>
      </c>
      <c r="D41" s="2">
        <f t="shared" si="37"/>
        <v>0</v>
      </c>
      <c r="E41" s="2">
        <f t="shared" si="37"/>
        <v>0</v>
      </c>
      <c r="F41" s="2">
        <f t="shared" si="37"/>
        <v>0</v>
      </c>
      <c r="G41" s="2">
        <f t="shared" si="37"/>
        <v>0</v>
      </c>
      <c r="H41" s="2">
        <f t="shared" si="37"/>
        <v>0</v>
      </c>
      <c r="I41" s="2">
        <f t="shared" si="37"/>
        <v>0</v>
      </c>
      <c r="J41" s="2">
        <f t="shared" si="37"/>
        <v>0</v>
      </c>
      <c r="K41" s="2">
        <f t="shared" si="37"/>
        <v>0</v>
      </c>
      <c r="L41" s="2">
        <f t="shared" si="37"/>
        <v>0</v>
      </c>
      <c r="M41" s="2">
        <f t="shared" si="37"/>
        <v>0</v>
      </c>
      <c r="N41" s="2">
        <f t="shared" si="37"/>
        <v>0</v>
      </c>
      <c r="O41" s="2">
        <f t="shared" si="37"/>
        <v>0</v>
      </c>
      <c r="P41" s="2">
        <f t="shared" ref="P41:BS41" si="38">SUM(P42:P43)</f>
        <v>0</v>
      </c>
      <c r="Q41" s="2">
        <f t="shared" si="38"/>
        <v>0</v>
      </c>
      <c r="R41" s="2">
        <f t="shared" si="38"/>
        <v>0</v>
      </c>
      <c r="S41" s="2">
        <f t="shared" si="38"/>
        <v>0</v>
      </c>
      <c r="T41" s="15" t="s">
        <v>55</v>
      </c>
      <c r="U41" s="15" t="s">
        <v>55</v>
      </c>
      <c r="V41" s="2">
        <f t="shared" si="38"/>
        <v>0</v>
      </c>
      <c r="W41" s="2">
        <f t="shared" si="38"/>
        <v>0</v>
      </c>
      <c r="X41" s="2">
        <f t="shared" si="38"/>
        <v>0</v>
      </c>
      <c r="Y41" s="2">
        <f t="shared" si="38"/>
        <v>0</v>
      </c>
      <c r="Z41" s="2">
        <f t="shared" si="38"/>
        <v>0</v>
      </c>
      <c r="AA41" s="2">
        <f t="shared" si="38"/>
        <v>0</v>
      </c>
      <c r="AB41" s="2">
        <f t="shared" si="38"/>
        <v>0</v>
      </c>
      <c r="AC41" s="2">
        <f t="shared" si="38"/>
        <v>0</v>
      </c>
      <c r="AD41" s="2">
        <f t="shared" si="38"/>
        <v>0</v>
      </c>
      <c r="AE41" s="2">
        <f t="shared" si="38"/>
        <v>0</v>
      </c>
      <c r="AF41" s="2">
        <f t="shared" si="38"/>
        <v>0</v>
      </c>
      <c r="AG41" s="2">
        <f t="shared" si="38"/>
        <v>0</v>
      </c>
      <c r="AH41" s="2">
        <f t="shared" si="38"/>
        <v>0</v>
      </c>
      <c r="AI41" s="2">
        <f t="shared" si="38"/>
        <v>0</v>
      </c>
      <c r="AJ41" s="2">
        <f t="shared" si="38"/>
        <v>0</v>
      </c>
      <c r="AK41" s="2">
        <f t="shared" si="38"/>
        <v>0</v>
      </c>
      <c r="AL41" s="2">
        <f t="shared" si="38"/>
        <v>0</v>
      </c>
      <c r="AM41" s="2">
        <f t="shared" si="38"/>
        <v>0</v>
      </c>
      <c r="AN41" s="2">
        <f t="shared" si="38"/>
        <v>0</v>
      </c>
      <c r="AO41" s="2">
        <f t="shared" si="38"/>
        <v>0</v>
      </c>
      <c r="AP41" s="2">
        <f t="shared" si="38"/>
        <v>0</v>
      </c>
      <c r="AQ41" s="2">
        <f t="shared" si="38"/>
        <v>0</v>
      </c>
      <c r="AR41" s="2">
        <f t="shared" si="38"/>
        <v>0</v>
      </c>
      <c r="AS41" s="2">
        <f t="shared" si="38"/>
        <v>0</v>
      </c>
      <c r="AT41" s="12">
        <f t="shared" si="3"/>
        <v>0</v>
      </c>
      <c r="AU41" s="2">
        <f t="shared" si="38"/>
        <v>0</v>
      </c>
      <c r="AV41" s="2">
        <f t="shared" si="38"/>
        <v>0</v>
      </c>
      <c r="AW41" s="2">
        <f t="shared" si="38"/>
        <v>0</v>
      </c>
      <c r="AX41" s="2">
        <f t="shared" si="38"/>
        <v>0</v>
      </c>
      <c r="AY41" s="2">
        <f t="shared" si="38"/>
        <v>0</v>
      </c>
      <c r="AZ41" s="2">
        <f t="shared" si="38"/>
        <v>0</v>
      </c>
      <c r="BA41" s="2">
        <f t="shared" si="38"/>
        <v>0</v>
      </c>
      <c r="BB41" s="2">
        <f t="shared" si="38"/>
        <v>0</v>
      </c>
      <c r="BC41" s="2">
        <f t="shared" si="38"/>
        <v>0</v>
      </c>
      <c r="BD41" s="2">
        <f t="shared" si="38"/>
        <v>0</v>
      </c>
      <c r="BE41" s="2">
        <f t="shared" si="38"/>
        <v>0</v>
      </c>
      <c r="BF41" s="2">
        <f t="shared" si="38"/>
        <v>0</v>
      </c>
      <c r="BG41" s="2">
        <f t="shared" si="38"/>
        <v>0</v>
      </c>
      <c r="BH41" s="2">
        <f t="shared" si="38"/>
        <v>0</v>
      </c>
      <c r="BI41" s="2">
        <f t="shared" si="38"/>
        <v>0</v>
      </c>
      <c r="BJ41" s="2">
        <f t="shared" si="38"/>
        <v>0</v>
      </c>
      <c r="BK41" s="58">
        <f t="shared" si="38"/>
        <v>0</v>
      </c>
      <c r="BL41" s="15" t="s">
        <v>55</v>
      </c>
      <c r="BM41" s="15" t="s">
        <v>55</v>
      </c>
      <c r="BN41" s="2">
        <f t="shared" si="38"/>
        <v>6</v>
      </c>
      <c r="BO41" s="2">
        <f t="shared" si="38"/>
        <v>6</v>
      </c>
      <c r="BP41" s="2">
        <f t="shared" si="38"/>
        <v>6</v>
      </c>
      <c r="BQ41" s="2">
        <f t="shared" si="38"/>
        <v>6</v>
      </c>
      <c r="BR41" s="2">
        <f t="shared" si="38"/>
        <v>6</v>
      </c>
      <c r="BS41" s="2">
        <f t="shared" si="38"/>
        <v>6</v>
      </c>
      <c r="BT41" s="2">
        <f t="shared" ref="BT41:DM41" si="39">SUM(BT42:BT43)</f>
        <v>6</v>
      </c>
      <c r="BU41" s="2">
        <f t="shared" si="39"/>
        <v>6</v>
      </c>
      <c r="BV41" s="2">
        <f t="shared" si="39"/>
        <v>6</v>
      </c>
      <c r="BW41" s="2">
        <f t="shared" si="39"/>
        <v>6</v>
      </c>
      <c r="BX41" s="2">
        <f t="shared" si="39"/>
        <v>6</v>
      </c>
      <c r="BY41" s="2">
        <f t="shared" si="39"/>
        <v>6</v>
      </c>
      <c r="BZ41" s="2">
        <f t="shared" si="39"/>
        <v>6</v>
      </c>
      <c r="CA41" s="2">
        <f t="shared" si="39"/>
        <v>6</v>
      </c>
      <c r="CB41" s="2">
        <f t="shared" si="39"/>
        <v>6</v>
      </c>
      <c r="CC41" s="2">
        <f t="shared" si="39"/>
        <v>6</v>
      </c>
      <c r="CD41" s="2">
        <f t="shared" si="39"/>
        <v>6</v>
      </c>
      <c r="CE41" s="2">
        <f t="shared" si="39"/>
        <v>6</v>
      </c>
      <c r="CF41" s="2">
        <f t="shared" si="39"/>
        <v>0</v>
      </c>
      <c r="CG41" s="2">
        <f t="shared" si="39"/>
        <v>0</v>
      </c>
      <c r="CH41" s="2">
        <f t="shared" si="39"/>
        <v>0</v>
      </c>
      <c r="CI41" s="2">
        <f t="shared" si="39"/>
        <v>0</v>
      </c>
      <c r="CJ41" s="2">
        <f t="shared" si="39"/>
        <v>0</v>
      </c>
      <c r="CK41" s="2">
        <f t="shared" si="39"/>
        <v>0</v>
      </c>
      <c r="CL41" s="2">
        <f t="shared" si="39"/>
        <v>0</v>
      </c>
      <c r="CM41" s="12">
        <f t="shared" si="4"/>
        <v>108</v>
      </c>
      <c r="CN41" s="2">
        <f t="shared" si="39"/>
        <v>4</v>
      </c>
      <c r="CO41" s="2">
        <f t="shared" si="39"/>
        <v>6</v>
      </c>
      <c r="CP41" s="2">
        <f t="shared" si="39"/>
        <v>4</v>
      </c>
      <c r="CQ41" s="2">
        <f t="shared" si="39"/>
        <v>6</v>
      </c>
      <c r="CR41" s="2">
        <f t="shared" si="39"/>
        <v>4</v>
      </c>
      <c r="CS41" s="2">
        <f t="shared" si="39"/>
        <v>6</v>
      </c>
      <c r="CT41" s="2">
        <f t="shared" si="39"/>
        <v>4</v>
      </c>
      <c r="CU41" s="2">
        <f t="shared" si="39"/>
        <v>6</v>
      </c>
      <c r="CV41" s="2">
        <f t="shared" si="39"/>
        <v>5</v>
      </c>
      <c r="CW41" s="2">
        <f>SUM(CW42:CW43)+8</f>
        <v>8</v>
      </c>
      <c r="CX41" s="2">
        <f t="shared" si="39"/>
        <v>36</v>
      </c>
      <c r="CY41" s="2">
        <f t="shared" si="39"/>
        <v>0</v>
      </c>
      <c r="CZ41" s="2">
        <f t="shared" si="39"/>
        <v>0</v>
      </c>
      <c r="DA41" s="2">
        <f t="shared" si="39"/>
        <v>0</v>
      </c>
      <c r="DB41" s="2">
        <f t="shared" si="39"/>
        <v>0</v>
      </c>
      <c r="DC41" s="2">
        <f t="shared" si="39"/>
        <v>0</v>
      </c>
      <c r="DD41" s="2">
        <f t="shared" si="39"/>
        <v>0</v>
      </c>
      <c r="DE41" s="2" t="s">
        <v>55</v>
      </c>
      <c r="DF41" s="2" t="s">
        <v>55</v>
      </c>
      <c r="DG41" s="2">
        <f t="shared" si="39"/>
        <v>0</v>
      </c>
      <c r="DH41" s="2">
        <f t="shared" si="39"/>
        <v>0</v>
      </c>
      <c r="DI41" s="2">
        <f t="shared" si="39"/>
        <v>0</v>
      </c>
      <c r="DJ41" s="2">
        <f t="shared" si="39"/>
        <v>0</v>
      </c>
      <c r="DK41" s="2">
        <f t="shared" si="39"/>
        <v>0</v>
      </c>
      <c r="DL41" s="2">
        <f t="shared" si="39"/>
        <v>0</v>
      </c>
      <c r="DM41" s="2">
        <f t="shared" si="39"/>
        <v>0</v>
      </c>
      <c r="DN41" s="12">
        <f t="shared" si="5"/>
        <v>89</v>
      </c>
      <c r="DO41" s="12">
        <f>AT41+CM41+DN41</f>
        <v>197</v>
      </c>
    </row>
    <row r="42" spans="1:119" s="9" customFormat="1" ht="143.44999999999999" customHeight="1" thickBot="1" x14ac:dyDescent="0.3">
      <c r="A42" s="13" t="s">
        <v>89</v>
      </c>
      <c r="B42" s="14" t="s">
        <v>90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15" t="s">
        <v>55</v>
      </c>
      <c r="U42" s="15" t="s">
        <v>55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12">
        <f t="shared" si="3"/>
        <v>0</v>
      </c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58"/>
      <c r="BL42" s="15" t="s">
        <v>55</v>
      </c>
      <c r="BM42" s="15" t="s">
        <v>55</v>
      </c>
      <c r="BN42" s="2">
        <v>6</v>
      </c>
      <c r="BO42" s="2">
        <v>6</v>
      </c>
      <c r="BP42" s="2">
        <v>6</v>
      </c>
      <c r="BQ42" s="2">
        <v>6</v>
      </c>
      <c r="BR42" s="2">
        <v>6</v>
      </c>
      <c r="BS42" s="2">
        <v>6</v>
      </c>
      <c r="BT42" s="2">
        <v>6</v>
      </c>
      <c r="BU42" s="2">
        <v>6</v>
      </c>
      <c r="BV42" s="2">
        <v>6</v>
      </c>
      <c r="BW42" s="2">
        <v>6</v>
      </c>
      <c r="BX42" s="2">
        <v>6</v>
      </c>
      <c r="BY42" s="2">
        <v>6</v>
      </c>
      <c r="BZ42" s="2">
        <v>6</v>
      </c>
      <c r="CA42" s="2">
        <v>6</v>
      </c>
      <c r="CB42" s="2">
        <v>6</v>
      </c>
      <c r="CC42" s="2">
        <v>6</v>
      </c>
      <c r="CD42" s="2">
        <v>6</v>
      </c>
      <c r="CE42" s="2">
        <v>6</v>
      </c>
      <c r="CF42" s="2"/>
      <c r="CG42" s="2"/>
      <c r="CH42" s="2"/>
      <c r="CI42" s="2"/>
      <c r="CJ42" s="2"/>
      <c r="CK42" s="2"/>
      <c r="CL42" s="2"/>
      <c r="CM42" s="12">
        <f t="shared" si="4"/>
        <v>108</v>
      </c>
      <c r="CN42" s="2">
        <v>4</v>
      </c>
      <c r="CO42" s="2">
        <v>6</v>
      </c>
      <c r="CP42" s="2">
        <v>4</v>
      </c>
      <c r="CQ42" s="2">
        <v>6</v>
      </c>
      <c r="CR42" s="2">
        <v>4</v>
      </c>
      <c r="CS42" s="2">
        <v>6</v>
      </c>
      <c r="CT42" s="2">
        <v>4</v>
      </c>
      <c r="CU42" s="2">
        <v>6</v>
      </c>
      <c r="CV42" s="2">
        <v>5</v>
      </c>
      <c r="CW42" s="2"/>
      <c r="CX42" s="2"/>
      <c r="CY42" s="2"/>
      <c r="CZ42" s="2"/>
      <c r="DA42" s="2"/>
      <c r="DB42" s="2"/>
      <c r="DC42" s="2"/>
      <c r="DD42" s="2"/>
      <c r="DE42" s="2" t="s">
        <v>55</v>
      </c>
      <c r="DF42" s="2" t="s">
        <v>55</v>
      </c>
      <c r="DG42" s="2"/>
      <c r="DH42" s="2"/>
      <c r="DI42" s="2"/>
      <c r="DJ42" s="2"/>
      <c r="DK42" s="2"/>
      <c r="DL42" s="2"/>
      <c r="DM42" s="2"/>
      <c r="DN42" s="12">
        <f t="shared" si="5"/>
        <v>45</v>
      </c>
      <c r="DO42" s="12">
        <f t="shared" si="21"/>
        <v>153</v>
      </c>
    </row>
    <row r="43" spans="1:119" s="9" customFormat="1" ht="15.75" thickBot="1" x14ac:dyDescent="0.3">
      <c r="A43" s="13" t="s">
        <v>91</v>
      </c>
      <c r="B43" s="14" t="s">
        <v>35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15" t="s">
        <v>55</v>
      </c>
      <c r="U43" s="15" t="s">
        <v>55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"/>
      <c r="AR43" s="2"/>
      <c r="AS43" s="2"/>
      <c r="AT43" s="12">
        <f t="shared" si="3"/>
        <v>0</v>
      </c>
      <c r="AU43" s="2"/>
      <c r="AV43" s="2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"/>
      <c r="BJ43" s="2"/>
      <c r="BK43" s="34"/>
      <c r="BL43" s="15" t="s">
        <v>55</v>
      </c>
      <c r="BM43" s="15" t="s">
        <v>55</v>
      </c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"/>
      <c r="CG43" s="2"/>
      <c r="CH43" s="2"/>
      <c r="CI43" s="2"/>
      <c r="CJ43" s="2"/>
      <c r="CK43" s="2"/>
      <c r="CL43" s="2"/>
      <c r="CM43" s="12">
        <f t="shared" si="4"/>
        <v>0</v>
      </c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>
        <v>36</v>
      </c>
      <c r="CY43" s="20"/>
      <c r="CZ43" s="2"/>
      <c r="DA43" s="2"/>
      <c r="DB43" s="2"/>
      <c r="DC43" s="2"/>
      <c r="DD43" s="2"/>
      <c r="DE43" s="2" t="s">
        <v>55</v>
      </c>
      <c r="DF43" s="2" t="s">
        <v>55</v>
      </c>
      <c r="DG43" s="2"/>
      <c r="DH43" s="20"/>
      <c r="DI43" s="20"/>
      <c r="DJ43" s="20"/>
      <c r="DK43" s="20"/>
      <c r="DL43" s="20"/>
      <c r="DM43" s="20"/>
      <c r="DN43" s="12">
        <f t="shared" si="5"/>
        <v>36</v>
      </c>
      <c r="DO43" s="12">
        <f t="shared" si="21"/>
        <v>36</v>
      </c>
    </row>
    <row r="44" spans="1:119" s="9" customFormat="1" ht="51.75" thickBot="1" x14ac:dyDescent="0.3">
      <c r="A44" s="6" t="s">
        <v>40</v>
      </c>
      <c r="B44" s="19" t="s">
        <v>92</v>
      </c>
      <c r="C44" s="2">
        <f t="shared" ref="C44:O44" si="40">SUM(C45:C47)</f>
        <v>0</v>
      </c>
      <c r="D44" s="2">
        <f t="shared" si="40"/>
        <v>0</v>
      </c>
      <c r="E44" s="2">
        <f t="shared" si="40"/>
        <v>0</v>
      </c>
      <c r="F44" s="2">
        <f t="shared" si="40"/>
        <v>0</v>
      </c>
      <c r="G44" s="2">
        <f t="shared" si="40"/>
        <v>0</v>
      </c>
      <c r="H44" s="2">
        <f t="shared" si="40"/>
        <v>0</v>
      </c>
      <c r="I44" s="2">
        <f t="shared" si="40"/>
        <v>0</v>
      </c>
      <c r="J44" s="2">
        <f t="shared" si="40"/>
        <v>0</v>
      </c>
      <c r="K44" s="2">
        <f t="shared" si="40"/>
        <v>0</v>
      </c>
      <c r="L44" s="2">
        <f t="shared" si="40"/>
        <v>0</v>
      </c>
      <c r="M44" s="2">
        <f t="shared" si="40"/>
        <v>0</v>
      </c>
      <c r="N44" s="2">
        <f t="shared" si="40"/>
        <v>0</v>
      </c>
      <c r="O44" s="2">
        <f t="shared" si="40"/>
        <v>0</v>
      </c>
      <c r="P44" s="2">
        <f t="shared" ref="P44:BS44" si="41">SUM(P45:P47)</f>
        <v>0</v>
      </c>
      <c r="Q44" s="2">
        <f t="shared" si="41"/>
        <v>0</v>
      </c>
      <c r="R44" s="2">
        <f t="shared" si="41"/>
        <v>0</v>
      </c>
      <c r="S44" s="2">
        <f t="shared" si="41"/>
        <v>0</v>
      </c>
      <c r="T44" s="15" t="s">
        <v>55</v>
      </c>
      <c r="U44" s="15" t="s">
        <v>55</v>
      </c>
      <c r="V44" s="2">
        <f t="shared" si="41"/>
        <v>0</v>
      </c>
      <c r="W44" s="2">
        <f t="shared" si="41"/>
        <v>0</v>
      </c>
      <c r="X44" s="2">
        <f t="shared" si="41"/>
        <v>0</v>
      </c>
      <c r="Y44" s="2">
        <f t="shared" si="41"/>
        <v>0</v>
      </c>
      <c r="Z44" s="2">
        <f t="shared" si="41"/>
        <v>0</v>
      </c>
      <c r="AA44" s="2">
        <f t="shared" si="41"/>
        <v>0</v>
      </c>
      <c r="AB44" s="2">
        <f t="shared" si="41"/>
        <v>0</v>
      </c>
      <c r="AC44" s="2">
        <f t="shared" si="41"/>
        <v>0</v>
      </c>
      <c r="AD44" s="2">
        <f t="shared" si="41"/>
        <v>0</v>
      </c>
      <c r="AE44" s="2">
        <f t="shared" si="41"/>
        <v>0</v>
      </c>
      <c r="AF44" s="2">
        <f t="shared" si="41"/>
        <v>0</v>
      </c>
      <c r="AG44" s="2">
        <f t="shared" si="41"/>
        <v>0</v>
      </c>
      <c r="AH44" s="2">
        <f t="shared" si="41"/>
        <v>0</v>
      </c>
      <c r="AI44" s="2">
        <f t="shared" si="41"/>
        <v>0</v>
      </c>
      <c r="AJ44" s="2">
        <f t="shared" si="41"/>
        <v>0</v>
      </c>
      <c r="AK44" s="2">
        <f t="shared" si="41"/>
        <v>0</v>
      </c>
      <c r="AL44" s="2">
        <f t="shared" si="41"/>
        <v>0</v>
      </c>
      <c r="AM44" s="2">
        <f t="shared" si="41"/>
        <v>0</v>
      </c>
      <c r="AN44" s="2">
        <f t="shared" si="41"/>
        <v>0</v>
      </c>
      <c r="AO44" s="2">
        <f t="shared" si="41"/>
        <v>0</v>
      </c>
      <c r="AP44" s="2">
        <f t="shared" si="41"/>
        <v>0</v>
      </c>
      <c r="AQ44" s="2">
        <f t="shared" si="41"/>
        <v>0</v>
      </c>
      <c r="AR44" s="2">
        <f t="shared" si="41"/>
        <v>0</v>
      </c>
      <c r="AS44" s="2">
        <f t="shared" si="41"/>
        <v>0</v>
      </c>
      <c r="AT44" s="12">
        <f t="shared" si="3"/>
        <v>0</v>
      </c>
      <c r="AU44" s="2">
        <f t="shared" si="41"/>
        <v>0</v>
      </c>
      <c r="AV44" s="2">
        <f t="shared" si="41"/>
        <v>0</v>
      </c>
      <c r="AW44" s="2">
        <f t="shared" si="41"/>
        <v>0</v>
      </c>
      <c r="AX44" s="2">
        <f t="shared" si="41"/>
        <v>0</v>
      </c>
      <c r="AY44" s="2">
        <f t="shared" si="41"/>
        <v>0</v>
      </c>
      <c r="AZ44" s="2">
        <f t="shared" si="41"/>
        <v>0</v>
      </c>
      <c r="BA44" s="2">
        <f t="shared" si="41"/>
        <v>0</v>
      </c>
      <c r="BB44" s="2">
        <f t="shared" si="41"/>
        <v>0</v>
      </c>
      <c r="BC44" s="2">
        <f t="shared" si="41"/>
        <v>0</v>
      </c>
      <c r="BD44" s="2">
        <f t="shared" si="41"/>
        <v>0</v>
      </c>
      <c r="BE44" s="2">
        <f t="shared" si="41"/>
        <v>0</v>
      </c>
      <c r="BF44" s="2">
        <f t="shared" si="41"/>
        <v>0</v>
      </c>
      <c r="BG44" s="2">
        <f t="shared" si="41"/>
        <v>0</v>
      </c>
      <c r="BH44" s="2">
        <f t="shared" si="41"/>
        <v>0</v>
      </c>
      <c r="BI44" s="2">
        <f t="shared" si="41"/>
        <v>0</v>
      </c>
      <c r="BJ44" s="2">
        <f t="shared" si="41"/>
        <v>0</v>
      </c>
      <c r="BK44" s="58">
        <f t="shared" si="41"/>
        <v>0</v>
      </c>
      <c r="BL44" s="15" t="s">
        <v>55</v>
      </c>
      <c r="BM44" s="15" t="s">
        <v>55</v>
      </c>
      <c r="BN44" s="2">
        <f t="shared" si="41"/>
        <v>6</v>
      </c>
      <c r="BO44" s="2">
        <f t="shared" si="41"/>
        <v>6</v>
      </c>
      <c r="BP44" s="2">
        <f t="shared" si="41"/>
        <v>6</v>
      </c>
      <c r="BQ44" s="2">
        <f t="shared" si="41"/>
        <v>6</v>
      </c>
      <c r="BR44" s="2">
        <f t="shared" si="41"/>
        <v>6</v>
      </c>
      <c r="BS44" s="2">
        <f t="shared" si="41"/>
        <v>6</v>
      </c>
      <c r="BT44" s="2">
        <f t="shared" ref="BT44:DM44" si="42">SUM(BT45:BT47)</f>
        <v>6</v>
      </c>
      <c r="BU44" s="2">
        <f t="shared" si="42"/>
        <v>6</v>
      </c>
      <c r="BV44" s="2">
        <f t="shared" si="42"/>
        <v>6</v>
      </c>
      <c r="BW44" s="2">
        <f t="shared" si="42"/>
        <v>6</v>
      </c>
      <c r="BX44" s="2">
        <f t="shared" si="42"/>
        <v>6</v>
      </c>
      <c r="BY44" s="2">
        <f t="shared" si="42"/>
        <v>6</v>
      </c>
      <c r="BZ44" s="2">
        <f t="shared" si="42"/>
        <v>6</v>
      </c>
      <c r="CA44" s="2">
        <f t="shared" si="42"/>
        <v>6</v>
      </c>
      <c r="CB44" s="2">
        <f t="shared" si="42"/>
        <v>6</v>
      </c>
      <c r="CC44" s="2">
        <f t="shared" si="42"/>
        <v>6</v>
      </c>
      <c r="CD44" s="2">
        <f t="shared" si="42"/>
        <v>6</v>
      </c>
      <c r="CE44" s="2">
        <f t="shared" si="42"/>
        <v>0</v>
      </c>
      <c r="CF44" s="2">
        <f t="shared" si="42"/>
        <v>0</v>
      </c>
      <c r="CG44" s="2">
        <f t="shared" si="42"/>
        <v>0</v>
      </c>
      <c r="CH44" s="2">
        <f t="shared" si="42"/>
        <v>0</v>
      </c>
      <c r="CI44" s="2">
        <f t="shared" si="42"/>
        <v>0</v>
      </c>
      <c r="CJ44" s="2">
        <f t="shared" si="42"/>
        <v>0</v>
      </c>
      <c r="CK44" s="2">
        <f t="shared" si="42"/>
        <v>0</v>
      </c>
      <c r="CL44" s="2">
        <f t="shared" si="42"/>
        <v>0</v>
      </c>
      <c r="CM44" s="12">
        <f t="shared" si="4"/>
        <v>102</v>
      </c>
      <c r="CN44" s="2">
        <f t="shared" si="42"/>
        <v>6</v>
      </c>
      <c r="CO44" s="2">
        <f t="shared" si="42"/>
        <v>4</v>
      </c>
      <c r="CP44" s="2">
        <f t="shared" si="42"/>
        <v>6</v>
      </c>
      <c r="CQ44" s="2">
        <f t="shared" si="42"/>
        <v>4</v>
      </c>
      <c r="CR44" s="2">
        <f t="shared" si="42"/>
        <v>6</v>
      </c>
      <c r="CS44" s="2">
        <f t="shared" si="42"/>
        <v>4</v>
      </c>
      <c r="CT44" s="2">
        <f t="shared" si="42"/>
        <v>6</v>
      </c>
      <c r="CU44" s="2">
        <f t="shared" si="42"/>
        <v>4</v>
      </c>
      <c r="CV44" s="2">
        <f t="shared" si="42"/>
        <v>5</v>
      </c>
      <c r="CW44" s="2">
        <f>SUM(CW45:CW47)+8</f>
        <v>8</v>
      </c>
      <c r="CX44" s="2">
        <f t="shared" si="42"/>
        <v>0</v>
      </c>
      <c r="CY44" s="2">
        <f t="shared" si="42"/>
        <v>36</v>
      </c>
      <c r="CZ44" s="2">
        <f t="shared" si="42"/>
        <v>0</v>
      </c>
      <c r="DA44" s="2">
        <f t="shared" si="42"/>
        <v>0</v>
      </c>
      <c r="DB44" s="2">
        <f t="shared" si="42"/>
        <v>0</v>
      </c>
      <c r="DC44" s="2">
        <f t="shared" si="42"/>
        <v>0</v>
      </c>
      <c r="DD44" s="2">
        <f t="shared" si="42"/>
        <v>0</v>
      </c>
      <c r="DE44" s="2" t="s">
        <v>55</v>
      </c>
      <c r="DF44" s="2" t="s">
        <v>55</v>
      </c>
      <c r="DG44" s="2">
        <f t="shared" si="42"/>
        <v>0</v>
      </c>
      <c r="DH44" s="2">
        <f t="shared" si="42"/>
        <v>0</v>
      </c>
      <c r="DI44" s="2">
        <f t="shared" si="42"/>
        <v>0</v>
      </c>
      <c r="DJ44" s="2">
        <f t="shared" si="42"/>
        <v>0</v>
      </c>
      <c r="DK44" s="2">
        <f t="shared" si="42"/>
        <v>0</v>
      </c>
      <c r="DL44" s="2">
        <f t="shared" si="42"/>
        <v>0</v>
      </c>
      <c r="DM44" s="2">
        <f t="shared" si="42"/>
        <v>0</v>
      </c>
      <c r="DN44" s="12">
        <f t="shared" si="5"/>
        <v>89</v>
      </c>
      <c r="DO44" s="12">
        <f t="shared" si="21"/>
        <v>191</v>
      </c>
    </row>
    <row r="45" spans="1:119" s="9" customFormat="1" ht="30" customHeight="1" thickBot="1" x14ac:dyDescent="0.3">
      <c r="A45" s="13" t="s">
        <v>93</v>
      </c>
      <c r="B45" s="14" t="s">
        <v>94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5" t="s">
        <v>55</v>
      </c>
      <c r="U45" s="15" t="s">
        <v>55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12">
        <f t="shared" si="3"/>
        <v>0</v>
      </c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58"/>
      <c r="BL45" s="15" t="s">
        <v>55</v>
      </c>
      <c r="BM45" s="15" t="s">
        <v>55</v>
      </c>
      <c r="BN45" s="2">
        <v>4</v>
      </c>
      <c r="BO45" s="2">
        <v>4</v>
      </c>
      <c r="BP45" s="2">
        <v>4</v>
      </c>
      <c r="BQ45" s="2">
        <v>4</v>
      </c>
      <c r="BR45" s="2">
        <v>4</v>
      </c>
      <c r="BS45" s="2">
        <v>4</v>
      </c>
      <c r="BT45" s="2">
        <v>4</v>
      </c>
      <c r="BU45" s="2">
        <v>4</v>
      </c>
      <c r="BV45" s="2">
        <v>4</v>
      </c>
      <c r="BW45" s="2">
        <v>4</v>
      </c>
      <c r="BX45" s="2">
        <v>4</v>
      </c>
      <c r="BY45" s="2">
        <v>4</v>
      </c>
      <c r="BZ45" s="2">
        <v>4</v>
      </c>
      <c r="CA45" s="2">
        <v>4</v>
      </c>
      <c r="CB45" s="2">
        <v>4</v>
      </c>
      <c r="CC45" s="2">
        <v>4</v>
      </c>
      <c r="CD45" s="2">
        <v>4</v>
      </c>
      <c r="CE45" s="2"/>
      <c r="CF45" s="2"/>
      <c r="CG45" s="2"/>
      <c r="CH45" s="2"/>
      <c r="CI45" s="2"/>
      <c r="CJ45" s="2"/>
      <c r="CK45" s="2"/>
      <c r="CL45" s="2"/>
      <c r="CM45" s="12">
        <f t="shared" si="4"/>
        <v>68</v>
      </c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 t="s">
        <v>55</v>
      </c>
      <c r="DF45" s="2" t="s">
        <v>55</v>
      </c>
      <c r="DG45" s="2"/>
      <c r="DH45" s="2"/>
      <c r="DI45" s="2"/>
      <c r="DJ45" s="2"/>
      <c r="DK45" s="2"/>
      <c r="DL45" s="2"/>
      <c r="DM45" s="2"/>
      <c r="DN45" s="12">
        <f t="shared" si="5"/>
        <v>0</v>
      </c>
      <c r="DO45" s="12">
        <f t="shared" si="21"/>
        <v>68</v>
      </c>
    </row>
    <row r="46" spans="1:119" s="9" customFormat="1" ht="21.6" customHeight="1" thickBot="1" x14ac:dyDescent="0.3">
      <c r="A46" s="13" t="s">
        <v>95</v>
      </c>
      <c r="B46" s="14" t="s">
        <v>96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5" t="s">
        <v>55</v>
      </c>
      <c r="U46" s="15" t="s">
        <v>55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12">
        <f t="shared" si="3"/>
        <v>0</v>
      </c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58"/>
      <c r="BL46" s="15" t="s">
        <v>55</v>
      </c>
      <c r="BM46" s="15" t="s">
        <v>55</v>
      </c>
      <c r="BN46" s="2">
        <v>2</v>
      </c>
      <c r="BO46" s="2">
        <v>2</v>
      </c>
      <c r="BP46" s="2">
        <v>2</v>
      </c>
      <c r="BQ46" s="2">
        <v>2</v>
      </c>
      <c r="BR46" s="2">
        <v>2</v>
      </c>
      <c r="BS46" s="2">
        <v>2</v>
      </c>
      <c r="BT46" s="2">
        <v>2</v>
      </c>
      <c r="BU46" s="2">
        <v>2</v>
      </c>
      <c r="BV46" s="2">
        <v>2</v>
      </c>
      <c r="BW46" s="2">
        <v>2</v>
      </c>
      <c r="BX46" s="2">
        <v>2</v>
      </c>
      <c r="BY46" s="2">
        <v>2</v>
      </c>
      <c r="BZ46" s="2">
        <v>2</v>
      </c>
      <c r="CA46" s="2">
        <v>2</v>
      </c>
      <c r="CB46" s="2">
        <v>2</v>
      </c>
      <c r="CC46" s="2">
        <v>2</v>
      </c>
      <c r="CD46" s="2">
        <v>2</v>
      </c>
      <c r="CE46" s="2"/>
      <c r="CF46" s="2"/>
      <c r="CG46" s="2"/>
      <c r="CH46" s="2"/>
      <c r="CI46" s="2"/>
      <c r="CJ46" s="2"/>
      <c r="CK46" s="2"/>
      <c r="CL46" s="2"/>
      <c r="CM46" s="12">
        <f t="shared" si="4"/>
        <v>34</v>
      </c>
      <c r="CN46" s="2">
        <v>6</v>
      </c>
      <c r="CO46" s="2">
        <v>4</v>
      </c>
      <c r="CP46" s="2">
        <v>6</v>
      </c>
      <c r="CQ46" s="2">
        <v>4</v>
      </c>
      <c r="CR46" s="2">
        <v>6</v>
      </c>
      <c r="CS46" s="2">
        <v>4</v>
      </c>
      <c r="CT46" s="2">
        <v>6</v>
      </c>
      <c r="CU46" s="2">
        <v>4</v>
      </c>
      <c r="CV46" s="2">
        <v>5</v>
      </c>
      <c r="CW46" s="2"/>
      <c r="CX46" s="2"/>
      <c r="CY46" s="2"/>
      <c r="CZ46" s="2"/>
      <c r="DA46" s="2"/>
      <c r="DB46" s="2"/>
      <c r="DC46" s="2"/>
      <c r="DD46" s="2"/>
      <c r="DE46" s="2" t="s">
        <v>55</v>
      </c>
      <c r="DF46" s="2" t="s">
        <v>55</v>
      </c>
      <c r="DG46" s="2"/>
      <c r="DH46" s="2"/>
      <c r="DI46" s="2"/>
      <c r="DJ46" s="2"/>
      <c r="DK46" s="2"/>
      <c r="DL46" s="2"/>
      <c r="DM46" s="2"/>
      <c r="DN46" s="12">
        <f t="shared" si="5"/>
        <v>45</v>
      </c>
      <c r="DO46" s="12">
        <f t="shared" si="21"/>
        <v>79</v>
      </c>
    </row>
    <row r="47" spans="1:119" s="9" customFormat="1" ht="23.45" customHeight="1" thickBot="1" x14ac:dyDescent="0.3">
      <c r="A47" s="23" t="s">
        <v>97</v>
      </c>
      <c r="B47" s="14" t="s">
        <v>35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15" t="s">
        <v>55</v>
      </c>
      <c r="U47" s="15" t="s">
        <v>55</v>
      </c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"/>
      <c r="AR47" s="2"/>
      <c r="AS47" s="2"/>
      <c r="AT47" s="12">
        <f t="shared" si="3"/>
        <v>0</v>
      </c>
      <c r="AU47" s="2"/>
      <c r="AV47" s="2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"/>
      <c r="BJ47" s="2"/>
      <c r="BK47" s="60"/>
      <c r="BL47" s="15" t="s">
        <v>55</v>
      </c>
      <c r="BM47" s="15" t="s">
        <v>55</v>
      </c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"/>
      <c r="CG47" s="2"/>
      <c r="CH47" s="2"/>
      <c r="CI47" s="2"/>
      <c r="CJ47" s="2"/>
      <c r="CK47" s="2"/>
      <c r="CL47" s="2"/>
      <c r="CM47" s="12">
        <f t="shared" si="4"/>
        <v>0</v>
      </c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>
        <v>36</v>
      </c>
      <c r="CZ47" s="2"/>
      <c r="DA47" s="2"/>
      <c r="DB47" s="2"/>
      <c r="DC47" s="2"/>
      <c r="DD47" s="2"/>
      <c r="DE47" s="2" t="s">
        <v>55</v>
      </c>
      <c r="DF47" s="2" t="s">
        <v>55</v>
      </c>
      <c r="DG47" s="2"/>
      <c r="DH47" s="24"/>
      <c r="DI47" s="24"/>
      <c r="DJ47" s="24"/>
      <c r="DK47" s="24"/>
      <c r="DL47" s="24"/>
      <c r="DM47" s="24"/>
      <c r="DN47" s="12">
        <f t="shared" si="5"/>
        <v>36</v>
      </c>
      <c r="DO47" s="12">
        <f t="shared" si="21"/>
        <v>36</v>
      </c>
    </row>
    <row r="48" spans="1:119" s="9" customFormat="1" ht="45.75" customHeight="1" thickBot="1" x14ac:dyDescent="0.3">
      <c r="A48" s="6" t="s">
        <v>41</v>
      </c>
      <c r="B48" s="19" t="s">
        <v>122</v>
      </c>
      <c r="C48" s="25">
        <f t="shared" ref="C48:O48" si="43">SUM(C49:C50)</f>
        <v>0</v>
      </c>
      <c r="D48" s="25">
        <f t="shared" si="43"/>
        <v>0</v>
      </c>
      <c r="E48" s="25">
        <f t="shared" si="43"/>
        <v>0</v>
      </c>
      <c r="F48" s="25">
        <f t="shared" si="43"/>
        <v>0</v>
      </c>
      <c r="G48" s="25">
        <f t="shared" si="43"/>
        <v>0</v>
      </c>
      <c r="H48" s="25">
        <f t="shared" si="43"/>
        <v>0</v>
      </c>
      <c r="I48" s="25">
        <f t="shared" si="43"/>
        <v>0</v>
      </c>
      <c r="J48" s="25">
        <f t="shared" si="43"/>
        <v>0</v>
      </c>
      <c r="K48" s="25">
        <f t="shared" si="43"/>
        <v>0</v>
      </c>
      <c r="L48" s="25">
        <f t="shared" si="43"/>
        <v>0</v>
      </c>
      <c r="M48" s="25">
        <f t="shared" si="43"/>
        <v>0</v>
      </c>
      <c r="N48" s="25">
        <f t="shared" si="43"/>
        <v>0</v>
      </c>
      <c r="O48" s="25">
        <f t="shared" si="43"/>
        <v>0</v>
      </c>
      <c r="P48" s="25">
        <f t="shared" ref="P48:BS48" si="44">SUM(P49:P50)</f>
        <v>0</v>
      </c>
      <c r="Q48" s="25">
        <f t="shared" si="44"/>
        <v>0</v>
      </c>
      <c r="R48" s="25">
        <f t="shared" si="44"/>
        <v>0</v>
      </c>
      <c r="S48" s="25">
        <f t="shared" si="44"/>
        <v>0</v>
      </c>
      <c r="T48" s="15" t="s">
        <v>55</v>
      </c>
      <c r="U48" s="15" t="s">
        <v>55</v>
      </c>
      <c r="V48" s="25">
        <f t="shared" si="44"/>
        <v>0</v>
      </c>
      <c r="W48" s="25">
        <f t="shared" si="44"/>
        <v>0</v>
      </c>
      <c r="X48" s="25">
        <f t="shared" si="44"/>
        <v>0</v>
      </c>
      <c r="Y48" s="25">
        <f t="shared" si="44"/>
        <v>0</v>
      </c>
      <c r="Z48" s="25">
        <f t="shared" si="44"/>
        <v>0</v>
      </c>
      <c r="AA48" s="25">
        <f t="shared" si="44"/>
        <v>0</v>
      </c>
      <c r="AB48" s="25">
        <f t="shared" si="44"/>
        <v>0</v>
      </c>
      <c r="AC48" s="25">
        <f t="shared" si="44"/>
        <v>0</v>
      </c>
      <c r="AD48" s="25">
        <f t="shared" si="44"/>
        <v>0</v>
      </c>
      <c r="AE48" s="25">
        <f t="shared" si="44"/>
        <v>0</v>
      </c>
      <c r="AF48" s="25">
        <f t="shared" si="44"/>
        <v>0</v>
      </c>
      <c r="AG48" s="25">
        <f t="shared" si="44"/>
        <v>0</v>
      </c>
      <c r="AH48" s="25">
        <f t="shared" si="44"/>
        <v>0</v>
      </c>
      <c r="AI48" s="25">
        <f t="shared" si="44"/>
        <v>0</v>
      </c>
      <c r="AJ48" s="25">
        <f t="shared" si="44"/>
        <v>0</v>
      </c>
      <c r="AK48" s="25">
        <f t="shared" si="44"/>
        <v>0</v>
      </c>
      <c r="AL48" s="25">
        <f t="shared" si="44"/>
        <v>0</v>
      </c>
      <c r="AM48" s="25">
        <f t="shared" si="44"/>
        <v>0</v>
      </c>
      <c r="AN48" s="25">
        <f t="shared" si="44"/>
        <v>0</v>
      </c>
      <c r="AO48" s="25">
        <f t="shared" si="44"/>
        <v>0</v>
      </c>
      <c r="AP48" s="25">
        <f t="shared" si="44"/>
        <v>0</v>
      </c>
      <c r="AQ48" s="25">
        <f t="shared" si="44"/>
        <v>0</v>
      </c>
      <c r="AR48" s="25">
        <f t="shared" si="44"/>
        <v>0</v>
      </c>
      <c r="AS48" s="25">
        <f t="shared" si="44"/>
        <v>0</v>
      </c>
      <c r="AT48" s="12">
        <f t="shared" si="3"/>
        <v>0</v>
      </c>
      <c r="AU48" s="25">
        <f t="shared" si="44"/>
        <v>0</v>
      </c>
      <c r="AV48" s="25">
        <f t="shared" si="44"/>
        <v>0</v>
      </c>
      <c r="AW48" s="25">
        <f t="shared" si="44"/>
        <v>4</v>
      </c>
      <c r="AX48" s="25">
        <f t="shared" si="44"/>
        <v>2</v>
      </c>
      <c r="AY48" s="25">
        <f t="shared" si="44"/>
        <v>4</v>
      </c>
      <c r="AZ48" s="25">
        <f t="shared" si="44"/>
        <v>2</v>
      </c>
      <c r="BA48" s="25">
        <f t="shared" si="44"/>
        <v>4</v>
      </c>
      <c r="BB48" s="25">
        <f t="shared" si="44"/>
        <v>2</v>
      </c>
      <c r="BC48" s="25">
        <f t="shared" si="44"/>
        <v>4</v>
      </c>
      <c r="BD48" s="25">
        <f t="shared" si="44"/>
        <v>2</v>
      </c>
      <c r="BE48" s="25">
        <f t="shared" si="44"/>
        <v>4</v>
      </c>
      <c r="BF48" s="25">
        <f t="shared" si="44"/>
        <v>2</v>
      </c>
      <c r="BG48" s="25">
        <f t="shared" si="44"/>
        <v>4</v>
      </c>
      <c r="BH48" s="25">
        <f t="shared" si="44"/>
        <v>2</v>
      </c>
      <c r="BI48" s="25">
        <f t="shared" si="44"/>
        <v>36</v>
      </c>
      <c r="BJ48" s="25">
        <f t="shared" si="44"/>
        <v>36</v>
      </c>
      <c r="BK48" s="61">
        <v>8</v>
      </c>
      <c r="BL48" s="15" t="s">
        <v>55</v>
      </c>
      <c r="BM48" s="15" t="s">
        <v>55</v>
      </c>
      <c r="BN48" s="25">
        <f t="shared" si="44"/>
        <v>0</v>
      </c>
      <c r="BO48" s="25">
        <f t="shared" si="44"/>
        <v>0</v>
      </c>
      <c r="BP48" s="25">
        <f t="shared" si="44"/>
        <v>0</v>
      </c>
      <c r="BQ48" s="25">
        <f t="shared" si="44"/>
        <v>0</v>
      </c>
      <c r="BR48" s="25">
        <f t="shared" si="44"/>
        <v>0</v>
      </c>
      <c r="BS48" s="25">
        <f t="shared" si="44"/>
        <v>0</v>
      </c>
      <c r="BT48" s="25">
        <f t="shared" ref="BT48:DM48" si="45">SUM(BT49:BT50)</f>
        <v>0</v>
      </c>
      <c r="BU48" s="25">
        <f t="shared" si="45"/>
        <v>0</v>
      </c>
      <c r="BV48" s="25">
        <f t="shared" si="45"/>
        <v>0</v>
      </c>
      <c r="BW48" s="25">
        <f t="shared" si="45"/>
        <v>0</v>
      </c>
      <c r="BX48" s="25">
        <f t="shared" si="45"/>
        <v>0</v>
      </c>
      <c r="BY48" s="25">
        <f t="shared" si="45"/>
        <v>0</v>
      </c>
      <c r="BZ48" s="25">
        <f t="shared" si="45"/>
        <v>0</v>
      </c>
      <c r="CA48" s="25">
        <f t="shared" si="45"/>
        <v>0</v>
      </c>
      <c r="CB48" s="25">
        <f t="shared" si="45"/>
        <v>0</v>
      </c>
      <c r="CC48" s="25">
        <f t="shared" si="45"/>
        <v>0</v>
      </c>
      <c r="CD48" s="25">
        <f t="shared" si="45"/>
        <v>0</v>
      </c>
      <c r="CE48" s="25">
        <f t="shared" si="45"/>
        <v>0</v>
      </c>
      <c r="CF48" s="25">
        <f t="shared" si="45"/>
        <v>0</v>
      </c>
      <c r="CG48" s="25">
        <f t="shared" si="45"/>
        <v>0</v>
      </c>
      <c r="CH48" s="25">
        <f t="shared" si="45"/>
        <v>0</v>
      </c>
      <c r="CI48" s="25">
        <f t="shared" si="45"/>
        <v>0</v>
      </c>
      <c r="CJ48" s="25">
        <f t="shared" si="45"/>
        <v>0</v>
      </c>
      <c r="CK48" s="25">
        <f t="shared" si="45"/>
        <v>0</v>
      </c>
      <c r="CL48" s="25">
        <f t="shared" si="45"/>
        <v>0</v>
      </c>
      <c r="CM48" s="12">
        <f t="shared" si="4"/>
        <v>116</v>
      </c>
      <c r="CN48" s="25">
        <f t="shared" si="45"/>
        <v>0</v>
      </c>
      <c r="CO48" s="25">
        <f t="shared" si="45"/>
        <v>0</v>
      </c>
      <c r="CP48" s="25">
        <f t="shared" si="45"/>
        <v>0</v>
      </c>
      <c r="CQ48" s="25">
        <f t="shared" si="45"/>
        <v>0</v>
      </c>
      <c r="CR48" s="25">
        <f t="shared" si="45"/>
        <v>0</v>
      </c>
      <c r="CS48" s="25">
        <f t="shared" si="45"/>
        <v>0</v>
      </c>
      <c r="CT48" s="25">
        <f t="shared" si="45"/>
        <v>0</v>
      </c>
      <c r="CU48" s="25">
        <f t="shared" si="45"/>
        <v>0</v>
      </c>
      <c r="CV48" s="25">
        <f t="shared" si="45"/>
        <v>0</v>
      </c>
      <c r="CW48" s="25">
        <f t="shared" si="45"/>
        <v>0</v>
      </c>
      <c r="CX48" s="25">
        <f t="shared" si="45"/>
        <v>0</v>
      </c>
      <c r="CY48" s="25">
        <f t="shared" si="45"/>
        <v>0</v>
      </c>
      <c r="CZ48" s="25">
        <f t="shared" si="45"/>
        <v>0</v>
      </c>
      <c r="DA48" s="25">
        <f t="shared" si="45"/>
        <v>0</v>
      </c>
      <c r="DB48" s="25">
        <f t="shared" si="45"/>
        <v>0</v>
      </c>
      <c r="DC48" s="25">
        <f t="shared" si="45"/>
        <v>0</v>
      </c>
      <c r="DD48" s="25">
        <f t="shared" si="45"/>
        <v>0</v>
      </c>
      <c r="DE48" s="2" t="s">
        <v>55</v>
      </c>
      <c r="DF48" s="2" t="s">
        <v>55</v>
      </c>
      <c r="DG48" s="25">
        <f t="shared" si="45"/>
        <v>0</v>
      </c>
      <c r="DH48" s="25">
        <f t="shared" si="45"/>
        <v>0</v>
      </c>
      <c r="DI48" s="25">
        <f t="shared" si="45"/>
        <v>0</v>
      </c>
      <c r="DJ48" s="25">
        <f t="shared" si="45"/>
        <v>0</v>
      </c>
      <c r="DK48" s="25">
        <f t="shared" si="45"/>
        <v>0</v>
      </c>
      <c r="DL48" s="25">
        <f t="shared" si="45"/>
        <v>0</v>
      </c>
      <c r="DM48" s="25">
        <f t="shared" si="45"/>
        <v>0</v>
      </c>
      <c r="DN48" s="12">
        <f t="shared" si="5"/>
        <v>0</v>
      </c>
      <c r="DO48" s="12">
        <f t="shared" si="21"/>
        <v>116</v>
      </c>
    </row>
    <row r="49" spans="1:120" s="9" customFormat="1" ht="47.25" customHeight="1" thickBot="1" x14ac:dyDescent="0.3">
      <c r="A49" s="13" t="s">
        <v>98</v>
      </c>
      <c r="B49" s="14" t="s">
        <v>123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15" t="s">
        <v>55</v>
      </c>
      <c r="U49" s="15" t="s">
        <v>55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"/>
      <c r="AR49" s="2"/>
      <c r="AS49" s="2"/>
      <c r="AT49" s="12">
        <f t="shared" si="3"/>
        <v>0</v>
      </c>
      <c r="AU49" s="2"/>
      <c r="AV49" s="2"/>
      <c r="AW49" s="20">
        <v>4</v>
      </c>
      <c r="AX49" s="20">
        <v>2</v>
      </c>
      <c r="AY49" s="20">
        <v>4</v>
      </c>
      <c r="AZ49" s="20">
        <v>2</v>
      </c>
      <c r="BA49" s="20">
        <v>4</v>
      </c>
      <c r="BB49" s="20">
        <v>2</v>
      </c>
      <c r="BC49" s="20">
        <v>4</v>
      </c>
      <c r="BD49" s="20">
        <v>2</v>
      </c>
      <c r="BE49" s="20">
        <v>4</v>
      </c>
      <c r="BF49" s="20">
        <v>2</v>
      </c>
      <c r="BG49" s="20">
        <v>4</v>
      </c>
      <c r="BH49" s="20">
        <v>2</v>
      </c>
      <c r="BI49" s="2"/>
      <c r="BJ49" s="2"/>
      <c r="BK49" s="34"/>
      <c r="BL49" s="15" t="s">
        <v>55</v>
      </c>
      <c r="BM49" s="15" t="s">
        <v>55</v>
      </c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"/>
      <c r="CG49" s="2"/>
      <c r="CH49" s="2"/>
      <c r="CI49" s="2"/>
      <c r="CJ49" s="2"/>
      <c r="CK49" s="2"/>
      <c r="CL49" s="2"/>
      <c r="CM49" s="12">
        <f t="shared" si="4"/>
        <v>36</v>
      </c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"/>
      <c r="DA49" s="2"/>
      <c r="DB49" s="2"/>
      <c r="DC49" s="2"/>
      <c r="DD49" s="2"/>
      <c r="DE49" s="2" t="s">
        <v>55</v>
      </c>
      <c r="DF49" s="2" t="s">
        <v>55</v>
      </c>
      <c r="DG49" s="2"/>
      <c r="DH49" s="20"/>
      <c r="DI49" s="20"/>
      <c r="DJ49" s="20"/>
      <c r="DK49" s="20"/>
      <c r="DL49" s="20"/>
      <c r="DM49" s="20"/>
      <c r="DN49" s="12">
        <f t="shared" si="5"/>
        <v>0</v>
      </c>
      <c r="DO49" s="12">
        <f t="shared" si="21"/>
        <v>36</v>
      </c>
    </row>
    <row r="50" spans="1:120" s="9" customFormat="1" ht="23.45" customHeight="1" thickBot="1" x14ac:dyDescent="0.25">
      <c r="A50" s="26" t="s">
        <v>42</v>
      </c>
      <c r="B50" s="14" t="s">
        <v>35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15" t="s">
        <v>55</v>
      </c>
      <c r="U50" s="15" t="s">
        <v>55</v>
      </c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"/>
      <c r="AR50" s="2"/>
      <c r="AS50" s="2"/>
      <c r="AT50" s="12">
        <f t="shared" si="3"/>
        <v>0</v>
      </c>
      <c r="AU50" s="2"/>
      <c r="AV50" s="2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">
        <v>36</v>
      </c>
      <c r="BJ50" s="2">
        <v>36</v>
      </c>
      <c r="BK50" s="62"/>
      <c r="BL50" s="15" t="s">
        <v>55</v>
      </c>
      <c r="BM50" s="15" t="s">
        <v>55</v>
      </c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"/>
      <c r="CG50" s="2"/>
      <c r="CH50" s="2"/>
      <c r="CI50" s="2"/>
      <c r="CJ50" s="2"/>
      <c r="CK50" s="2"/>
      <c r="CL50" s="2"/>
      <c r="CM50" s="12">
        <f t="shared" si="4"/>
        <v>72</v>
      </c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"/>
      <c r="DA50" s="2"/>
      <c r="DB50" s="2"/>
      <c r="DC50" s="2"/>
      <c r="DD50" s="2"/>
      <c r="DE50" s="2" t="s">
        <v>55</v>
      </c>
      <c r="DF50" s="2" t="s">
        <v>55</v>
      </c>
      <c r="DG50" s="2"/>
      <c r="DH50" s="27"/>
      <c r="DI50" s="27"/>
      <c r="DJ50" s="27"/>
      <c r="DK50" s="27"/>
      <c r="DL50" s="27"/>
      <c r="DM50" s="27"/>
      <c r="DN50" s="12">
        <f t="shared" si="5"/>
        <v>0</v>
      </c>
      <c r="DO50" s="12">
        <f>AT50+CM50+DN50</f>
        <v>72</v>
      </c>
    </row>
    <row r="51" spans="1:120" s="9" customFormat="1" ht="79.5" customHeight="1" thickBot="1" x14ac:dyDescent="0.25">
      <c r="A51" s="17" t="s">
        <v>59</v>
      </c>
      <c r="B51" s="17" t="s">
        <v>99</v>
      </c>
      <c r="C51" s="27">
        <f t="shared" ref="C51:W51" si="46">C52+C61</f>
        <v>2</v>
      </c>
      <c r="D51" s="27">
        <f t="shared" si="46"/>
        <v>4</v>
      </c>
      <c r="E51" s="27">
        <f t="shared" si="46"/>
        <v>2</v>
      </c>
      <c r="F51" s="27">
        <f t="shared" si="46"/>
        <v>4</v>
      </c>
      <c r="G51" s="27">
        <f t="shared" si="46"/>
        <v>2</v>
      </c>
      <c r="H51" s="27">
        <f t="shared" si="46"/>
        <v>4</v>
      </c>
      <c r="I51" s="27">
        <f t="shared" si="46"/>
        <v>2</v>
      </c>
      <c r="J51" s="27">
        <f t="shared" si="46"/>
        <v>4</v>
      </c>
      <c r="K51" s="27">
        <f t="shared" si="46"/>
        <v>2</v>
      </c>
      <c r="L51" s="27">
        <f t="shared" si="46"/>
        <v>4</v>
      </c>
      <c r="M51" s="27">
        <f t="shared" si="46"/>
        <v>2</v>
      </c>
      <c r="N51" s="27">
        <f t="shared" si="46"/>
        <v>4</v>
      </c>
      <c r="O51" s="27">
        <f t="shared" si="46"/>
        <v>2</v>
      </c>
      <c r="P51" s="27">
        <f t="shared" si="46"/>
        <v>4</v>
      </c>
      <c r="Q51" s="27">
        <f t="shared" si="46"/>
        <v>2</v>
      </c>
      <c r="R51" s="27">
        <f t="shared" si="46"/>
        <v>4</v>
      </c>
      <c r="S51" s="27">
        <f t="shared" si="46"/>
        <v>0</v>
      </c>
      <c r="T51" s="15" t="s">
        <v>55</v>
      </c>
      <c r="U51" s="15" t="s">
        <v>55</v>
      </c>
      <c r="V51" s="27">
        <f t="shared" si="46"/>
        <v>4</v>
      </c>
      <c r="W51" s="27">
        <f t="shared" si="46"/>
        <v>8</v>
      </c>
      <c r="X51" s="27">
        <f t="shared" ref="X51:CI51" si="47">X52+X61</f>
        <v>4</v>
      </c>
      <c r="Y51" s="27">
        <f t="shared" si="47"/>
        <v>8</v>
      </c>
      <c r="Z51" s="27">
        <f t="shared" si="47"/>
        <v>4</v>
      </c>
      <c r="AA51" s="27">
        <f t="shared" si="47"/>
        <v>8</v>
      </c>
      <c r="AB51" s="27">
        <f t="shared" si="47"/>
        <v>4</v>
      </c>
      <c r="AC51" s="27">
        <f t="shared" si="47"/>
        <v>8</v>
      </c>
      <c r="AD51" s="27">
        <f t="shared" si="47"/>
        <v>4</v>
      </c>
      <c r="AE51" s="27">
        <f t="shared" si="47"/>
        <v>8</v>
      </c>
      <c r="AF51" s="27">
        <f t="shared" si="47"/>
        <v>4</v>
      </c>
      <c r="AG51" s="27">
        <f t="shared" si="47"/>
        <v>8</v>
      </c>
      <c r="AH51" s="27">
        <f t="shared" si="47"/>
        <v>4</v>
      </c>
      <c r="AI51" s="27">
        <f t="shared" si="47"/>
        <v>8</v>
      </c>
      <c r="AJ51" s="27">
        <f t="shared" si="47"/>
        <v>4</v>
      </c>
      <c r="AK51" s="27">
        <f t="shared" si="47"/>
        <v>8</v>
      </c>
      <c r="AL51" s="27">
        <f t="shared" si="47"/>
        <v>4</v>
      </c>
      <c r="AM51" s="27">
        <f t="shared" si="47"/>
        <v>8</v>
      </c>
      <c r="AN51" s="27">
        <f t="shared" si="47"/>
        <v>4</v>
      </c>
      <c r="AO51" s="27">
        <f t="shared" si="47"/>
        <v>8</v>
      </c>
      <c r="AP51" s="27">
        <f t="shared" si="47"/>
        <v>6</v>
      </c>
      <c r="AQ51" s="27">
        <f t="shared" si="47"/>
        <v>0</v>
      </c>
      <c r="AR51" s="27">
        <f t="shared" si="47"/>
        <v>0</v>
      </c>
      <c r="AS51" s="27">
        <f t="shared" si="47"/>
        <v>14</v>
      </c>
      <c r="AT51" s="12">
        <f t="shared" si="3"/>
        <v>188</v>
      </c>
      <c r="AU51" s="27">
        <f t="shared" si="47"/>
        <v>0</v>
      </c>
      <c r="AV51" s="27">
        <f t="shared" si="47"/>
        <v>0</v>
      </c>
      <c r="AW51" s="27">
        <f t="shared" si="47"/>
        <v>10</v>
      </c>
      <c r="AX51" s="27">
        <f t="shared" si="47"/>
        <v>12</v>
      </c>
      <c r="AY51" s="27">
        <f t="shared" si="47"/>
        <v>10</v>
      </c>
      <c r="AZ51" s="27">
        <f t="shared" si="47"/>
        <v>12</v>
      </c>
      <c r="BA51" s="27">
        <f t="shared" si="47"/>
        <v>10</v>
      </c>
      <c r="BB51" s="27">
        <f t="shared" si="47"/>
        <v>12</v>
      </c>
      <c r="BC51" s="27">
        <f t="shared" si="47"/>
        <v>10</v>
      </c>
      <c r="BD51" s="27">
        <f t="shared" si="47"/>
        <v>12</v>
      </c>
      <c r="BE51" s="27">
        <f t="shared" si="47"/>
        <v>10</v>
      </c>
      <c r="BF51" s="27">
        <f t="shared" si="47"/>
        <v>12</v>
      </c>
      <c r="BG51" s="27">
        <f t="shared" si="47"/>
        <v>10</v>
      </c>
      <c r="BH51" s="27">
        <f t="shared" si="47"/>
        <v>12</v>
      </c>
      <c r="BI51" s="27">
        <f t="shared" si="47"/>
        <v>0</v>
      </c>
      <c r="BJ51" s="27">
        <f t="shared" si="47"/>
        <v>0</v>
      </c>
      <c r="BK51" s="62">
        <f t="shared" si="47"/>
        <v>0</v>
      </c>
      <c r="BL51" s="15" t="s">
        <v>55</v>
      </c>
      <c r="BM51" s="15" t="s">
        <v>55</v>
      </c>
      <c r="BN51" s="27">
        <f t="shared" si="47"/>
        <v>8</v>
      </c>
      <c r="BO51" s="27">
        <f t="shared" si="47"/>
        <v>6</v>
      </c>
      <c r="BP51" s="27">
        <f t="shared" si="47"/>
        <v>8</v>
      </c>
      <c r="BQ51" s="27">
        <f t="shared" si="47"/>
        <v>6</v>
      </c>
      <c r="BR51" s="27">
        <f t="shared" si="47"/>
        <v>8</v>
      </c>
      <c r="BS51" s="27">
        <f t="shared" si="47"/>
        <v>6</v>
      </c>
      <c r="BT51" s="27">
        <f t="shared" si="47"/>
        <v>8</v>
      </c>
      <c r="BU51" s="27">
        <f t="shared" si="47"/>
        <v>6</v>
      </c>
      <c r="BV51" s="27">
        <f t="shared" si="47"/>
        <v>8</v>
      </c>
      <c r="BW51" s="27">
        <f t="shared" si="47"/>
        <v>6</v>
      </c>
      <c r="BX51" s="27">
        <f t="shared" si="47"/>
        <v>8</v>
      </c>
      <c r="BY51" s="27">
        <f t="shared" si="47"/>
        <v>6</v>
      </c>
      <c r="BZ51" s="27">
        <f t="shared" si="47"/>
        <v>8</v>
      </c>
      <c r="CA51" s="27">
        <f t="shared" si="47"/>
        <v>6</v>
      </c>
      <c r="CB51" s="27">
        <f t="shared" si="47"/>
        <v>8</v>
      </c>
      <c r="CC51" s="27">
        <f t="shared" si="47"/>
        <v>6</v>
      </c>
      <c r="CD51" s="27">
        <f t="shared" si="47"/>
        <v>7</v>
      </c>
      <c r="CE51" s="27">
        <f t="shared" si="47"/>
        <v>18</v>
      </c>
      <c r="CF51" s="27">
        <f t="shared" si="47"/>
        <v>36</v>
      </c>
      <c r="CG51" s="27">
        <f t="shared" si="47"/>
        <v>36</v>
      </c>
      <c r="CH51" s="27">
        <f t="shared" si="47"/>
        <v>0</v>
      </c>
      <c r="CI51" s="27">
        <f t="shared" si="47"/>
        <v>0</v>
      </c>
      <c r="CJ51" s="27">
        <f t="shared" ref="CJ51:DO51" si="48">CJ52+CJ61</f>
        <v>0</v>
      </c>
      <c r="CK51" s="27">
        <f t="shared" si="48"/>
        <v>36</v>
      </c>
      <c r="CL51" s="27">
        <f t="shared" si="48"/>
        <v>36</v>
      </c>
      <c r="CM51" s="27">
        <f t="shared" si="48"/>
        <v>413</v>
      </c>
      <c r="CN51" s="27">
        <f t="shared" si="48"/>
        <v>8</v>
      </c>
      <c r="CO51" s="27">
        <f t="shared" si="48"/>
        <v>8</v>
      </c>
      <c r="CP51" s="27">
        <f t="shared" si="48"/>
        <v>8</v>
      </c>
      <c r="CQ51" s="27">
        <f t="shared" si="48"/>
        <v>8</v>
      </c>
      <c r="CR51" s="27">
        <f t="shared" si="48"/>
        <v>8</v>
      </c>
      <c r="CS51" s="27">
        <f t="shared" si="48"/>
        <v>8</v>
      </c>
      <c r="CT51" s="27">
        <f t="shared" si="48"/>
        <v>8</v>
      </c>
      <c r="CU51" s="27">
        <f t="shared" si="48"/>
        <v>8</v>
      </c>
      <c r="CV51" s="27">
        <f t="shared" si="48"/>
        <v>8</v>
      </c>
      <c r="CW51" s="27">
        <f t="shared" si="48"/>
        <v>12</v>
      </c>
      <c r="CX51" s="27">
        <f t="shared" si="48"/>
        <v>0</v>
      </c>
      <c r="CY51" s="27">
        <f t="shared" si="48"/>
        <v>0</v>
      </c>
      <c r="CZ51" s="27">
        <f t="shared" si="48"/>
        <v>0</v>
      </c>
      <c r="DA51" s="27">
        <f t="shared" si="48"/>
        <v>0</v>
      </c>
      <c r="DB51" s="27">
        <f t="shared" si="48"/>
        <v>36</v>
      </c>
      <c r="DC51" s="27">
        <f t="shared" si="48"/>
        <v>36</v>
      </c>
      <c r="DD51" s="27">
        <f t="shared" si="48"/>
        <v>36</v>
      </c>
      <c r="DE51" s="2" t="s">
        <v>55</v>
      </c>
      <c r="DF51" s="2" t="s">
        <v>55</v>
      </c>
      <c r="DG51" s="27">
        <f t="shared" si="48"/>
        <v>36</v>
      </c>
      <c r="DH51" s="27">
        <f t="shared" si="48"/>
        <v>0</v>
      </c>
      <c r="DI51" s="27">
        <f t="shared" si="48"/>
        <v>0</v>
      </c>
      <c r="DJ51" s="27">
        <f t="shared" si="48"/>
        <v>0</v>
      </c>
      <c r="DK51" s="27">
        <f t="shared" si="48"/>
        <v>0</v>
      </c>
      <c r="DL51" s="27">
        <f t="shared" si="48"/>
        <v>0</v>
      </c>
      <c r="DM51" s="27">
        <f t="shared" si="48"/>
        <v>0</v>
      </c>
      <c r="DN51" s="27">
        <f t="shared" si="48"/>
        <v>228</v>
      </c>
      <c r="DO51" s="12">
        <f>AT51+CM51+DN51</f>
        <v>829</v>
      </c>
    </row>
    <row r="52" spans="1:120" s="9" customFormat="1" ht="24.75" customHeight="1" thickBot="1" x14ac:dyDescent="0.25">
      <c r="A52" s="17" t="s">
        <v>57</v>
      </c>
      <c r="B52" s="17" t="s">
        <v>3</v>
      </c>
      <c r="C52" s="27">
        <f t="shared" ref="C52:W52" si="49">SUM(C53:C60)</f>
        <v>2</v>
      </c>
      <c r="D52" s="27">
        <f t="shared" si="49"/>
        <v>4</v>
      </c>
      <c r="E52" s="27">
        <f t="shared" si="49"/>
        <v>2</v>
      </c>
      <c r="F52" s="27">
        <f t="shared" si="49"/>
        <v>4</v>
      </c>
      <c r="G52" s="27">
        <f t="shared" si="49"/>
        <v>2</v>
      </c>
      <c r="H52" s="27">
        <f t="shared" si="49"/>
        <v>4</v>
      </c>
      <c r="I52" s="27">
        <f t="shared" si="49"/>
        <v>2</v>
      </c>
      <c r="J52" s="27">
        <f t="shared" si="49"/>
        <v>4</v>
      </c>
      <c r="K52" s="27">
        <f t="shared" si="49"/>
        <v>2</v>
      </c>
      <c r="L52" s="27">
        <f t="shared" si="49"/>
        <v>4</v>
      </c>
      <c r="M52" s="27">
        <f t="shared" si="49"/>
        <v>2</v>
      </c>
      <c r="N52" s="27">
        <f t="shared" si="49"/>
        <v>4</v>
      </c>
      <c r="O52" s="27">
        <f t="shared" si="49"/>
        <v>2</v>
      </c>
      <c r="P52" s="27">
        <f t="shared" si="49"/>
        <v>4</v>
      </c>
      <c r="Q52" s="27">
        <f t="shared" si="49"/>
        <v>2</v>
      </c>
      <c r="R52" s="27">
        <f t="shared" si="49"/>
        <v>4</v>
      </c>
      <c r="S52" s="27">
        <f t="shared" si="49"/>
        <v>0</v>
      </c>
      <c r="T52" s="15" t="s">
        <v>55</v>
      </c>
      <c r="U52" s="15" t="s">
        <v>55</v>
      </c>
      <c r="V52" s="27">
        <f t="shared" si="49"/>
        <v>4</v>
      </c>
      <c r="W52" s="27">
        <f t="shared" si="49"/>
        <v>6</v>
      </c>
      <c r="X52" s="27">
        <f t="shared" ref="X52:CI52" si="50">SUM(X53:X60)</f>
        <v>4</v>
      </c>
      <c r="Y52" s="27">
        <f t="shared" si="50"/>
        <v>6</v>
      </c>
      <c r="Z52" s="27">
        <f t="shared" si="50"/>
        <v>4</v>
      </c>
      <c r="AA52" s="27">
        <f t="shared" si="50"/>
        <v>6</v>
      </c>
      <c r="AB52" s="27">
        <f t="shared" si="50"/>
        <v>4</v>
      </c>
      <c r="AC52" s="27">
        <f t="shared" si="50"/>
        <v>6</v>
      </c>
      <c r="AD52" s="27">
        <f t="shared" si="50"/>
        <v>4</v>
      </c>
      <c r="AE52" s="27">
        <f t="shared" si="50"/>
        <v>6</v>
      </c>
      <c r="AF52" s="27">
        <f t="shared" si="50"/>
        <v>4</v>
      </c>
      <c r="AG52" s="27">
        <f t="shared" si="50"/>
        <v>6</v>
      </c>
      <c r="AH52" s="27">
        <f t="shared" si="50"/>
        <v>4</v>
      </c>
      <c r="AI52" s="27">
        <f t="shared" si="50"/>
        <v>6</v>
      </c>
      <c r="AJ52" s="27">
        <f t="shared" si="50"/>
        <v>4</v>
      </c>
      <c r="AK52" s="27">
        <f t="shared" si="50"/>
        <v>6</v>
      </c>
      <c r="AL52" s="27">
        <f t="shared" si="50"/>
        <v>4</v>
      </c>
      <c r="AM52" s="27">
        <f t="shared" si="50"/>
        <v>6</v>
      </c>
      <c r="AN52" s="27">
        <f t="shared" si="50"/>
        <v>4</v>
      </c>
      <c r="AO52" s="27">
        <f t="shared" si="50"/>
        <v>6</v>
      </c>
      <c r="AP52" s="27">
        <f t="shared" si="50"/>
        <v>5</v>
      </c>
      <c r="AQ52" s="27">
        <f t="shared" si="50"/>
        <v>0</v>
      </c>
      <c r="AR52" s="27">
        <f t="shared" si="50"/>
        <v>0</v>
      </c>
      <c r="AS52" s="27">
        <f t="shared" si="50"/>
        <v>14</v>
      </c>
      <c r="AT52" s="12">
        <f t="shared" ref="AT52:AT72" si="51">SUM(C52:AS52)</f>
        <v>167</v>
      </c>
      <c r="AU52" s="27">
        <f t="shared" si="50"/>
        <v>0</v>
      </c>
      <c r="AV52" s="27">
        <f t="shared" si="50"/>
        <v>0</v>
      </c>
      <c r="AW52" s="27">
        <f t="shared" ref="AW52:BG52" si="52">SUM(AW53:AW60)</f>
        <v>4</v>
      </c>
      <c r="AX52" s="27">
        <f t="shared" si="52"/>
        <v>6</v>
      </c>
      <c r="AY52" s="27">
        <f t="shared" si="52"/>
        <v>4</v>
      </c>
      <c r="AZ52" s="27">
        <f t="shared" si="52"/>
        <v>6</v>
      </c>
      <c r="BA52" s="27">
        <f t="shared" si="52"/>
        <v>4</v>
      </c>
      <c r="BB52" s="27">
        <f t="shared" si="52"/>
        <v>6</v>
      </c>
      <c r="BC52" s="27">
        <f t="shared" si="52"/>
        <v>4</v>
      </c>
      <c r="BD52" s="27">
        <f t="shared" si="52"/>
        <v>6</v>
      </c>
      <c r="BE52" s="27">
        <f t="shared" si="52"/>
        <v>4</v>
      </c>
      <c r="BF52" s="27">
        <f t="shared" si="52"/>
        <v>6</v>
      </c>
      <c r="BG52" s="27">
        <f t="shared" si="52"/>
        <v>4</v>
      </c>
      <c r="BH52" s="27">
        <f t="shared" si="50"/>
        <v>6</v>
      </c>
      <c r="BI52" s="27">
        <f t="shared" si="50"/>
        <v>0</v>
      </c>
      <c r="BJ52" s="27">
        <f t="shared" si="50"/>
        <v>0</v>
      </c>
      <c r="BK52" s="62">
        <f t="shared" si="50"/>
        <v>0</v>
      </c>
      <c r="BL52" s="15" t="s">
        <v>55</v>
      </c>
      <c r="BM52" s="15" t="s">
        <v>55</v>
      </c>
      <c r="BN52" s="27">
        <f t="shared" si="50"/>
        <v>4</v>
      </c>
      <c r="BO52" s="27">
        <f t="shared" si="50"/>
        <v>2</v>
      </c>
      <c r="BP52" s="27">
        <f t="shared" si="50"/>
        <v>4</v>
      </c>
      <c r="BQ52" s="27">
        <f t="shared" si="50"/>
        <v>2</v>
      </c>
      <c r="BR52" s="27">
        <f t="shared" si="50"/>
        <v>4</v>
      </c>
      <c r="BS52" s="27">
        <f t="shared" si="50"/>
        <v>2</v>
      </c>
      <c r="BT52" s="27">
        <f t="shared" si="50"/>
        <v>4</v>
      </c>
      <c r="BU52" s="27">
        <f t="shared" si="50"/>
        <v>2</v>
      </c>
      <c r="BV52" s="27">
        <f t="shared" si="50"/>
        <v>4</v>
      </c>
      <c r="BW52" s="27">
        <f t="shared" si="50"/>
        <v>2</v>
      </c>
      <c r="BX52" s="27">
        <f t="shared" si="50"/>
        <v>4</v>
      </c>
      <c r="BY52" s="27">
        <f t="shared" si="50"/>
        <v>2</v>
      </c>
      <c r="BZ52" s="27">
        <f t="shared" si="50"/>
        <v>4</v>
      </c>
      <c r="CA52" s="27">
        <f t="shared" si="50"/>
        <v>2</v>
      </c>
      <c r="CB52" s="27">
        <f t="shared" si="50"/>
        <v>4</v>
      </c>
      <c r="CC52" s="27">
        <f t="shared" si="50"/>
        <v>2</v>
      </c>
      <c r="CD52" s="27">
        <f t="shared" si="50"/>
        <v>3</v>
      </c>
      <c r="CE52" s="27">
        <f t="shared" si="50"/>
        <v>6</v>
      </c>
      <c r="CF52" s="27">
        <f t="shared" si="50"/>
        <v>0</v>
      </c>
      <c r="CG52" s="27">
        <f t="shared" si="50"/>
        <v>0</v>
      </c>
      <c r="CH52" s="27">
        <f t="shared" si="50"/>
        <v>0</v>
      </c>
      <c r="CI52" s="27">
        <f t="shared" si="50"/>
        <v>0</v>
      </c>
      <c r="CJ52" s="27">
        <f t="shared" ref="CJ52:DN52" si="53">SUM(CJ53:CJ60)</f>
        <v>0</v>
      </c>
      <c r="CK52" s="27">
        <f t="shared" si="53"/>
        <v>0</v>
      </c>
      <c r="CL52" s="27">
        <f t="shared" si="53"/>
        <v>0</v>
      </c>
      <c r="CM52" s="27">
        <f t="shared" si="53"/>
        <v>117</v>
      </c>
      <c r="CN52" s="27">
        <f t="shared" si="53"/>
        <v>8</v>
      </c>
      <c r="CO52" s="27">
        <f t="shared" si="53"/>
        <v>8</v>
      </c>
      <c r="CP52" s="27">
        <f t="shared" si="53"/>
        <v>8</v>
      </c>
      <c r="CQ52" s="27">
        <f t="shared" si="53"/>
        <v>8</v>
      </c>
      <c r="CR52" s="27">
        <f t="shared" si="53"/>
        <v>8</v>
      </c>
      <c r="CS52" s="27">
        <f t="shared" si="53"/>
        <v>8</v>
      </c>
      <c r="CT52" s="27">
        <f t="shared" si="53"/>
        <v>8</v>
      </c>
      <c r="CU52" s="27">
        <f t="shared" si="53"/>
        <v>8</v>
      </c>
      <c r="CV52" s="27">
        <f t="shared" si="53"/>
        <v>8</v>
      </c>
      <c r="CW52" s="27">
        <f t="shared" si="53"/>
        <v>0</v>
      </c>
      <c r="CX52" s="27">
        <f t="shared" si="53"/>
        <v>0</v>
      </c>
      <c r="CY52" s="27">
        <f t="shared" si="53"/>
        <v>0</v>
      </c>
      <c r="CZ52" s="27">
        <f t="shared" si="53"/>
        <v>0</v>
      </c>
      <c r="DA52" s="27">
        <f t="shared" si="53"/>
        <v>0</v>
      </c>
      <c r="DB52" s="27">
        <f t="shared" si="53"/>
        <v>0</v>
      </c>
      <c r="DC52" s="27">
        <f t="shared" si="53"/>
        <v>0</v>
      </c>
      <c r="DD52" s="27">
        <f t="shared" si="53"/>
        <v>0</v>
      </c>
      <c r="DE52" s="2" t="s">
        <v>55</v>
      </c>
      <c r="DF52" s="2" t="s">
        <v>55</v>
      </c>
      <c r="DG52" s="27">
        <f t="shared" si="53"/>
        <v>0</v>
      </c>
      <c r="DH52" s="27">
        <f t="shared" si="53"/>
        <v>0</v>
      </c>
      <c r="DI52" s="27">
        <f t="shared" si="53"/>
        <v>0</v>
      </c>
      <c r="DJ52" s="27">
        <f t="shared" si="53"/>
        <v>0</v>
      </c>
      <c r="DK52" s="27">
        <f t="shared" si="53"/>
        <v>0</v>
      </c>
      <c r="DL52" s="27">
        <f t="shared" si="53"/>
        <v>0</v>
      </c>
      <c r="DM52" s="27">
        <f t="shared" si="53"/>
        <v>0</v>
      </c>
      <c r="DN52" s="27">
        <f t="shared" si="53"/>
        <v>72</v>
      </c>
      <c r="DO52" s="12">
        <f t="shared" ref="DO52:DO67" si="54">AT52+CM52+DN52</f>
        <v>356</v>
      </c>
    </row>
    <row r="53" spans="1:120" s="9" customFormat="1" ht="26.25" customHeight="1" thickBot="1" x14ac:dyDescent="0.25">
      <c r="A53" s="17" t="s">
        <v>106</v>
      </c>
      <c r="B53" s="14" t="s">
        <v>127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15" t="s">
        <v>55</v>
      </c>
      <c r="U53" s="15" t="s">
        <v>55</v>
      </c>
      <c r="V53" s="27">
        <v>2</v>
      </c>
      <c r="W53" s="27">
        <v>2</v>
      </c>
      <c r="X53" s="27">
        <v>2</v>
      </c>
      <c r="Y53" s="27">
        <v>2</v>
      </c>
      <c r="Z53" s="27">
        <v>2</v>
      </c>
      <c r="AA53" s="27">
        <v>2</v>
      </c>
      <c r="AB53" s="27">
        <v>2</v>
      </c>
      <c r="AC53" s="27">
        <v>2</v>
      </c>
      <c r="AD53" s="27">
        <v>2</v>
      </c>
      <c r="AE53" s="27">
        <v>2</v>
      </c>
      <c r="AF53" s="27">
        <v>2</v>
      </c>
      <c r="AG53" s="27">
        <v>2</v>
      </c>
      <c r="AH53" s="27">
        <v>2</v>
      </c>
      <c r="AI53" s="27">
        <v>2</v>
      </c>
      <c r="AJ53" s="27">
        <v>2</v>
      </c>
      <c r="AK53" s="27">
        <v>2</v>
      </c>
      <c r="AL53" s="27">
        <v>2</v>
      </c>
      <c r="AM53" s="27">
        <v>2</v>
      </c>
      <c r="AN53" s="27">
        <v>2</v>
      </c>
      <c r="AO53" s="27">
        <v>2</v>
      </c>
      <c r="AP53" s="27">
        <v>2</v>
      </c>
      <c r="AQ53" s="27"/>
      <c r="AR53" s="27"/>
      <c r="AS53" s="27">
        <v>8</v>
      </c>
      <c r="AT53" s="12">
        <f t="shared" si="51"/>
        <v>50</v>
      </c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62"/>
      <c r="BL53" s="15" t="s">
        <v>55</v>
      </c>
      <c r="BM53" s="15" t="s">
        <v>55</v>
      </c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12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" t="s">
        <v>55</v>
      </c>
      <c r="DF53" s="2" t="s">
        <v>55</v>
      </c>
      <c r="DG53" s="27"/>
      <c r="DH53" s="27"/>
      <c r="DI53" s="27"/>
      <c r="DJ53" s="27"/>
      <c r="DK53" s="27"/>
      <c r="DL53" s="27"/>
      <c r="DM53" s="27"/>
      <c r="DN53" s="12">
        <v>0</v>
      </c>
      <c r="DO53" s="12">
        <f t="shared" si="54"/>
        <v>50</v>
      </c>
    </row>
    <row r="54" spans="1:120" s="9" customFormat="1" ht="32.25" customHeight="1" thickBot="1" x14ac:dyDescent="0.25">
      <c r="A54" s="17" t="s">
        <v>110</v>
      </c>
      <c r="B54" s="14" t="s">
        <v>62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15" t="s">
        <v>55</v>
      </c>
      <c r="U54" s="15" t="s">
        <v>55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12">
        <f t="shared" si="51"/>
        <v>0</v>
      </c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58"/>
      <c r="BL54" s="15" t="s">
        <v>55</v>
      </c>
      <c r="BM54" s="15" t="s">
        <v>55</v>
      </c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12">
        <f>SUM(AU54:CL54)</f>
        <v>0</v>
      </c>
      <c r="CN54" s="2">
        <v>4</v>
      </c>
      <c r="CO54" s="2">
        <v>4</v>
      </c>
      <c r="CP54" s="2">
        <v>4</v>
      </c>
      <c r="CQ54" s="2">
        <v>4</v>
      </c>
      <c r="CR54" s="2">
        <v>4</v>
      </c>
      <c r="CS54" s="2">
        <v>4</v>
      </c>
      <c r="CT54" s="2">
        <v>4</v>
      </c>
      <c r="CU54" s="2">
        <v>4</v>
      </c>
      <c r="CV54" s="2">
        <v>4</v>
      </c>
      <c r="CW54" s="2"/>
      <c r="CX54" s="2"/>
      <c r="CY54" s="2"/>
      <c r="CZ54" s="2"/>
      <c r="DA54" s="2"/>
      <c r="DB54" s="2"/>
      <c r="DC54" s="2"/>
      <c r="DD54" s="2"/>
      <c r="DE54" s="2" t="s">
        <v>55</v>
      </c>
      <c r="DF54" s="2" t="s">
        <v>55</v>
      </c>
      <c r="DG54" s="2"/>
      <c r="DH54" s="2"/>
      <c r="DI54" s="2"/>
      <c r="DJ54" s="2"/>
      <c r="DK54" s="2"/>
      <c r="DL54" s="2"/>
      <c r="DM54" s="2"/>
      <c r="DN54" s="12">
        <f>SUM(CN54:DM54)</f>
        <v>36</v>
      </c>
      <c r="DO54" s="12">
        <f t="shared" si="54"/>
        <v>36</v>
      </c>
    </row>
    <row r="55" spans="1:120" s="9" customFormat="1" ht="30" customHeight="1" thickBot="1" x14ac:dyDescent="0.25">
      <c r="A55" s="17" t="s">
        <v>111</v>
      </c>
      <c r="B55" s="14" t="s">
        <v>61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15" t="s">
        <v>55</v>
      </c>
      <c r="U55" s="15" t="s">
        <v>55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12">
        <f t="shared" si="51"/>
        <v>0</v>
      </c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58"/>
      <c r="BL55" s="15" t="s">
        <v>55</v>
      </c>
      <c r="BM55" s="15" t="s">
        <v>55</v>
      </c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12">
        <f>SUM(AU55:CL55)</f>
        <v>0</v>
      </c>
      <c r="CN55" s="2">
        <v>4</v>
      </c>
      <c r="CO55" s="2">
        <v>4</v>
      </c>
      <c r="CP55" s="2">
        <v>4</v>
      </c>
      <c r="CQ55" s="2">
        <v>4</v>
      </c>
      <c r="CR55" s="2">
        <v>4</v>
      </c>
      <c r="CS55" s="2">
        <v>4</v>
      </c>
      <c r="CT55" s="2">
        <v>4</v>
      </c>
      <c r="CU55" s="2">
        <v>4</v>
      </c>
      <c r="CV55" s="2">
        <v>4</v>
      </c>
      <c r="CW55" s="2"/>
      <c r="CX55" s="2"/>
      <c r="CY55" s="2"/>
      <c r="CZ55" s="2"/>
      <c r="DA55" s="2"/>
      <c r="DB55" s="2"/>
      <c r="DC55" s="2"/>
      <c r="DD55" s="2"/>
      <c r="DE55" s="2" t="s">
        <v>55</v>
      </c>
      <c r="DF55" s="2" t="s">
        <v>55</v>
      </c>
      <c r="DG55" s="2"/>
      <c r="DH55" s="2"/>
      <c r="DI55" s="2"/>
      <c r="DJ55" s="2"/>
      <c r="DK55" s="2"/>
      <c r="DL55" s="2"/>
      <c r="DM55" s="2"/>
      <c r="DN55" s="12">
        <f>SUM(CN55:DM55)</f>
        <v>36</v>
      </c>
      <c r="DO55" s="12">
        <f t="shared" si="54"/>
        <v>36</v>
      </c>
    </row>
    <row r="56" spans="1:120" s="9" customFormat="1" ht="36.75" customHeight="1" thickBot="1" x14ac:dyDescent="0.25">
      <c r="A56" s="17" t="s">
        <v>112</v>
      </c>
      <c r="B56" s="14" t="s">
        <v>71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15" t="s">
        <v>55</v>
      </c>
      <c r="U56" s="15" t="s">
        <v>55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"/>
      <c r="AR56" s="2"/>
      <c r="AS56" s="2"/>
      <c r="AT56" s="12">
        <f t="shared" si="51"/>
        <v>0</v>
      </c>
      <c r="AU56" s="2"/>
      <c r="AV56" s="2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"/>
      <c r="BJ56" s="2"/>
      <c r="BK56" s="34"/>
      <c r="BL56" s="15" t="s">
        <v>55</v>
      </c>
      <c r="BM56" s="15" t="s">
        <v>55</v>
      </c>
      <c r="BN56" s="2">
        <v>2</v>
      </c>
      <c r="BO56" s="2">
        <v>2</v>
      </c>
      <c r="BP56" s="2">
        <v>2</v>
      </c>
      <c r="BQ56" s="2">
        <v>2</v>
      </c>
      <c r="BR56" s="2">
        <v>2</v>
      </c>
      <c r="BS56" s="2">
        <v>2</v>
      </c>
      <c r="BT56" s="2">
        <v>2</v>
      </c>
      <c r="BU56" s="2">
        <v>2</v>
      </c>
      <c r="BV56" s="2">
        <v>2</v>
      </c>
      <c r="BW56" s="2">
        <v>2</v>
      </c>
      <c r="BX56" s="2">
        <v>2</v>
      </c>
      <c r="BY56" s="2">
        <v>2</v>
      </c>
      <c r="BZ56" s="2">
        <v>2</v>
      </c>
      <c r="CA56" s="2">
        <v>2</v>
      </c>
      <c r="CB56" s="2">
        <v>2</v>
      </c>
      <c r="CC56" s="2">
        <v>2</v>
      </c>
      <c r="CD56" s="2">
        <v>2</v>
      </c>
      <c r="CE56" s="20"/>
      <c r="CF56" s="2"/>
      <c r="CG56" s="2"/>
      <c r="CH56" s="2"/>
      <c r="CI56" s="2"/>
      <c r="CJ56" s="2"/>
      <c r="CK56" s="2"/>
      <c r="CL56" s="2"/>
      <c r="CM56" s="12">
        <f>SUM(AU56:CL56)</f>
        <v>34</v>
      </c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"/>
      <c r="DA56" s="2"/>
      <c r="DB56" s="2"/>
      <c r="DC56" s="2"/>
      <c r="DD56" s="2"/>
      <c r="DE56" s="2" t="s">
        <v>55</v>
      </c>
      <c r="DF56" s="2" t="s">
        <v>55</v>
      </c>
      <c r="DG56" s="2"/>
      <c r="DH56" s="20"/>
      <c r="DI56" s="20"/>
      <c r="DJ56" s="20"/>
      <c r="DK56" s="20"/>
      <c r="DL56" s="20"/>
      <c r="DM56" s="20"/>
      <c r="DN56" s="12">
        <f t="shared" ref="DN56:DN60" si="55">SUM(CN56:DM56)</f>
        <v>0</v>
      </c>
      <c r="DO56" s="12">
        <f t="shared" si="54"/>
        <v>34</v>
      </c>
      <c r="DP56" s="22"/>
    </row>
    <row r="57" spans="1:120" s="9" customFormat="1" ht="57" customHeight="1" thickBot="1" x14ac:dyDescent="0.25">
      <c r="A57" s="17" t="s">
        <v>115</v>
      </c>
      <c r="B57" s="33" t="s">
        <v>128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15" t="s">
        <v>55</v>
      </c>
      <c r="U57" s="15" t="s">
        <v>55</v>
      </c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12">
        <f t="shared" si="51"/>
        <v>0</v>
      </c>
      <c r="AU57" s="27"/>
      <c r="AV57" s="27"/>
      <c r="AW57" s="27">
        <v>4</v>
      </c>
      <c r="AX57" s="27">
        <v>4</v>
      </c>
      <c r="AY57" s="27">
        <v>4</v>
      </c>
      <c r="AZ57" s="27">
        <v>4</v>
      </c>
      <c r="BA57" s="27">
        <v>4</v>
      </c>
      <c r="BB57" s="27">
        <v>4</v>
      </c>
      <c r="BC57" s="27">
        <v>4</v>
      </c>
      <c r="BD57" s="27">
        <v>4</v>
      </c>
      <c r="BE57" s="27">
        <v>4</v>
      </c>
      <c r="BF57" s="27">
        <v>4</v>
      </c>
      <c r="BG57" s="27">
        <v>4</v>
      </c>
      <c r="BH57" s="27">
        <v>4</v>
      </c>
      <c r="BI57" s="27"/>
      <c r="BJ57" s="27"/>
      <c r="BK57" s="62"/>
      <c r="BL57" s="15" t="s">
        <v>55</v>
      </c>
      <c r="BM57" s="15" t="s">
        <v>55</v>
      </c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12">
        <f t="shared" ref="CM57:CM60" si="56">SUM(AU57:CL57)</f>
        <v>48</v>
      </c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" t="s">
        <v>55</v>
      </c>
      <c r="DF57" s="2" t="s">
        <v>55</v>
      </c>
      <c r="DG57" s="27"/>
      <c r="DH57" s="27"/>
      <c r="DI57" s="27"/>
      <c r="DJ57" s="27"/>
      <c r="DK57" s="27"/>
      <c r="DL57" s="27"/>
      <c r="DM57" s="27"/>
      <c r="DN57" s="12">
        <f t="shared" si="55"/>
        <v>0</v>
      </c>
      <c r="DO57" s="12">
        <f t="shared" si="54"/>
        <v>48</v>
      </c>
    </row>
    <row r="58" spans="1:120" s="9" customFormat="1" ht="42.75" customHeight="1" thickBot="1" x14ac:dyDescent="0.25">
      <c r="A58" s="17" t="s">
        <v>116</v>
      </c>
      <c r="B58" s="33" t="s">
        <v>129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15" t="s">
        <v>55</v>
      </c>
      <c r="U58" s="15" t="s">
        <v>55</v>
      </c>
      <c r="V58" s="27">
        <v>2</v>
      </c>
      <c r="W58" s="27">
        <v>2</v>
      </c>
      <c r="X58" s="27">
        <v>2</v>
      </c>
      <c r="Y58" s="27">
        <v>2</v>
      </c>
      <c r="Z58" s="27">
        <v>2</v>
      </c>
      <c r="AA58" s="27">
        <v>2</v>
      </c>
      <c r="AB58" s="27">
        <v>2</v>
      </c>
      <c r="AC58" s="27">
        <v>2</v>
      </c>
      <c r="AD58" s="27">
        <v>2</v>
      </c>
      <c r="AE58" s="27">
        <v>2</v>
      </c>
      <c r="AF58" s="27">
        <v>2</v>
      </c>
      <c r="AG58" s="27">
        <v>2</v>
      </c>
      <c r="AH58" s="27">
        <v>2</v>
      </c>
      <c r="AI58" s="27">
        <v>2</v>
      </c>
      <c r="AJ58" s="27">
        <v>2</v>
      </c>
      <c r="AK58" s="27">
        <v>2</v>
      </c>
      <c r="AL58" s="27">
        <v>2</v>
      </c>
      <c r="AM58" s="27">
        <v>2</v>
      </c>
      <c r="AN58" s="27">
        <v>2</v>
      </c>
      <c r="AO58" s="27">
        <v>2</v>
      </c>
      <c r="AP58" s="27">
        <v>2</v>
      </c>
      <c r="AQ58" s="27"/>
      <c r="AR58" s="27"/>
      <c r="AS58" s="27">
        <v>6</v>
      </c>
      <c r="AT58" s="12">
        <f t="shared" si="51"/>
        <v>48</v>
      </c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62"/>
      <c r="BL58" s="15" t="s">
        <v>55</v>
      </c>
      <c r="BM58" s="15" t="s">
        <v>55</v>
      </c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12">
        <f t="shared" si="56"/>
        <v>0</v>
      </c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" t="s">
        <v>55</v>
      </c>
      <c r="DF58" s="2" t="s">
        <v>55</v>
      </c>
      <c r="DG58" s="27"/>
      <c r="DH58" s="27"/>
      <c r="DI58" s="27"/>
      <c r="DJ58" s="27"/>
      <c r="DK58" s="27"/>
      <c r="DL58" s="27"/>
      <c r="DM58" s="27"/>
      <c r="DN58" s="12">
        <f>SUM(CN58:DM58)</f>
        <v>0</v>
      </c>
      <c r="DO58" s="12">
        <f t="shared" si="54"/>
        <v>48</v>
      </c>
    </row>
    <row r="59" spans="1:120" s="9" customFormat="1" ht="25.5" customHeight="1" thickBot="1" x14ac:dyDescent="0.25">
      <c r="A59" s="17" t="s">
        <v>117</v>
      </c>
      <c r="B59" s="33" t="s">
        <v>130</v>
      </c>
      <c r="C59" s="27">
        <v>2</v>
      </c>
      <c r="D59" s="27">
        <v>4</v>
      </c>
      <c r="E59" s="27">
        <v>2</v>
      </c>
      <c r="F59" s="27">
        <v>4</v>
      </c>
      <c r="G59" s="27">
        <v>2</v>
      </c>
      <c r="H59" s="27">
        <v>4</v>
      </c>
      <c r="I59" s="27">
        <v>2</v>
      </c>
      <c r="J59" s="27">
        <v>4</v>
      </c>
      <c r="K59" s="27">
        <v>2</v>
      </c>
      <c r="L59" s="27">
        <v>4</v>
      </c>
      <c r="M59" s="27">
        <v>2</v>
      </c>
      <c r="N59" s="27">
        <v>4</v>
      </c>
      <c r="O59" s="27">
        <v>2</v>
      </c>
      <c r="P59" s="27">
        <v>4</v>
      </c>
      <c r="Q59" s="27">
        <v>2</v>
      </c>
      <c r="R59" s="27">
        <v>4</v>
      </c>
      <c r="S59" s="27"/>
      <c r="T59" s="15" t="s">
        <v>55</v>
      </c>
      <c r="U59" s="15" t="s">
        <v>55</v>
      </c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12">
        <f t="shared" si="51"/>
        <v>48</v>
      </c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62"/>
      <c r="BL59" s="15" t="s">
        <v>55</v>
      </c>
      <c r="BM59" s="15" t="s">
        <v>55</v>
      </c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12">
        <f t="shared" si="56"/>
        <v>0</v>
      </c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" t="s">
        <v>55</v>
      </c>
      <c r="DF59" s="2" t="s">
        <v>55</v>
      </c>
      <c r="DG59" s="27"/>
      <c r="DH59" s="27"/>
      <c r="DI59" s="27"/>
      <c r="DJ59" s="27"/>
      <c r="DK59" s="27"/>
      <c r="DL59" s="27"/>
      <c r="DM59" s="27"/>
      <c r="DN59" s="12">
        <f t="shared" si="55"/>
        <v>0</v>
      </c>
      <c r="DO59" s="12">
        <f t="shared" si="54"/>
        <v>48</v>
      </c>
    </row>
    <row r="60" spans="1:120" s="9" customFormat="1" ht="25.5" customHeight="1" thickBot="1" x14ac:dyDescent="0.25">
      <c r="A60" s="17" t="s">
        <v>118</v>
      </c>
      <c r="B60" s="33" t="s">
        <v>131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15" t="s">
        <v>55</v>
      </c>
      <c r="U60" s="15" t="s">
        <v>55</v>
      </c>
      <c r="V60" s="27"/>
      <c r="W60" s="27">
        <v>2</v>
      </c>
      <c r="X60" s="27"/>
      <c r="Y60" s="27">
        <v>2</v>
      </c>
      <c r="Z60" s="27"/>
      <c r="AA60" s="27">
        <v>2</v>
      </c>
      <c r="AB60" s="27"/>
      <c r="AC60" s="27">
        <v>2</v>
      </c>
      <c r="AD60" s="27"/>
      <c r="AE60" s="27">
        <v>2</v>
      </c>
      <c r="AF60" s="27"/>
      <c r="AG60" s="27">
        <v>2</v>
      </c>
      <c r="AH60" s="27"/>
      <c r="AI60" s="27">
        <v>2</v>
      </c>
      <c r="AJ60" s="27"/>
      <c r="AK60" s="27">
        <v>2</v>
      </c>
      <c r="AL60" s="27"/>
      <c r="AM60" s="27">
        <v>2</v>
      </c>
      <c r="AN60" s="27"/>
      <c r="AO60" s="27">
        <v>2</v>
      </c>
      <c r="AP60" s="27">
        <v>1</v>
      </c>
      <c r="AQ60" s="27"/>
      <c r="AR60" s="27"/>
      <c r="AS60" s="27"/>
      <c r="AT60" s="12">
        <f t="shared" si="51"/>
        <v>21</v>
      </c>
      <c r="AU60" s="27"/>
      <c r="AV60" s="27"/>
      <c r="AW60" s="27"/>
      <c r="AX60" s="27">
        <v>2</v>
      </c>
      <c r="AY60" s="27"/>
      <c r="AZ60" s="27">
        <v>2</v>
      </c>
      <c r="BA60" s="27"/>
      <c r="BB60" s="27">
        <v>2</v>
      </c>
      <c r="BC60" s="27"/>
      <c r="BD60" s="27">
        <v>2</v>
      </c>
      <c r="BE60" s="27"/>
      <c r="BF60" s="27">
        <v>2</v>
      </c>
      <c r="BG60" s="27"/>
      <c r="BH60" s="27">
        <v>2</v>
      </c>
      <c r="BI60" s="27"/>
      <c r="BJ60" s="27"/>
      <c r="BK60" s="62"/>
      <c r="BL60" s="15" t="s">
        <v>55</v>
      </c>
      <c r="BM60" s="15" t="s">
        <v>55</v>
      </c>
      <c r="BN60" s="27">
        <v>2</v>
      </c>
      <c r="BO60" s="27"/>
      <c r="BP60" s="27">
        <v>2</v>
      </c>
      <c r="BQ60" s="27"/>
      <c r="BR60" s="27">
        <v>2</v>
      </c>
      <c r="BS60" s="27"/>
      <c r="BT60" s="27">
        <v>2</v>
      </c>
      <c r="BU60" s="27"/>
      <c r="BV60" s="27">
        <v>2</v>
      </c>
      <c r="BW60" s="27"/>
      <c r="BX60" s="27">
        <v>2</v>
      </c>
      <c r="BY60" s="27"/>
      <c r="BZ60" s="27">
        <v>2</v>
      </c>
      <c r="CA60" s="27"/>
      <c r="CB60" s="27">
        <v>2</v>
      </c>
      <c r="CC60" s="27"/>
      <c r="CD60" s="27">
        <v>1</v>
      </c>
      <c r="CE60" s="27">
        <v>6</v>
      </c>
      <c r="CF60" s="27"/>
      <c r="CG60" s="27"/>
      <c r="CH60" s="27"/>
      <c r="CI60" s="27"/>
      <c r="CJ60" s="27"/>
      <c r="CK60" s="27"/>
      <c r="CL60" s="27"/>
      <c r="CM60" s="12">
        <f t="shared" si="56"/>
        <v>35</v>
      </c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" t="s">
        <v>55</v>
      </c>
      <c r="DF60" s="2" t="s">
        <v>55</v>
      </c>
      <c r="DG60" s="27"/>
      <c r="DH60" s="27"/>
      <c r="DI60" s="27"/>
      <c r="DJ60" s="27"/>
      <c r="DK60" s="27"/>
      <c r="DL60" s="27"/>
      <c r="DM60" s="27"/>
      <c r="DN60" s="12">
        <f t="shared" si="55"/>
        <v>0</v>
      </c>
      <c r="DO60" s="12">
        <f>AT60+CM60+DN60</f>
        <v>56</v>
      </c>
    </row>
    <row r="61" spans="1:120" s="9" customFormat="1" ht="26.25" thickBot="1" x14ac:dyDescent="0.3">
      <c r="A61" s="18" t="s">
        <v>58</v>
      </c>
      <c r="B61" s="19" t="s">
        <v>75</v>
      </c>
      <c r="C61" s="27">
        <f t="shared" ref="C61:O61" si="57">C62+C67</f>
        <v>0</v>
      </c>
      <c r="D61" s="27">
        <f t="shared" si="57"/>
        <v>0</v>
      </c>
      <c r="E61" s="27">
        <f t="shared" si="57"/>
        <v>0</v>
      </c>
      <c r="F61" s="27">
        <f t="shared" si="57"/>
        <v>0</v>
      </c>
      <c r="G61" s="27">
        <f t="shared" si="57"/>
        <v>0</v>
      </c>
      <c r="H61" s="27">
        <f t="shared" si="57"/>
        <v>0</v>
      </c>
      <c r="I61" s="27">
        <f t="shared" si="57"/>
        <v>0</v>
      </c>
      <c r="J61" s="27">
        <f t="shared" si="57"/>
        <v>0</v>
      </c>
      <c r="K61" s="27">
        <f t="shared" si="57"/>
        <v>0</v>
      </c>
      <c r="L61" s="27">
        <f t="shared" si="57"/>
        <v>0</v>
      </c>
      <c r="M61" s="27">
        <f t="shared" si="57"/>
        <v>0</v>
      </c>
      <c r="N61" s="27">
        <f t="shared" si="57"/>
        <v>0</v>
      </c>
      <c r="O61" s="27">
        <f t="shared" si="57"/>
        <v>0</v>
      </c>
      <c r="P61" s="27">
        <f t="shared" ref="P61:BS61" si="58">P62+P67</f>
        <v>0</v>
      </c>
      <c r="Q61" s="27">
        <f t="shared" si="58"/>
        <v>0</v>
      </c>
      <c r="R61" s="27">
        <f t="shared" si="58"/>
        <v>0</v>
      </c>
      <c r="S61" s="27">
        <f t="shared" si="58"/>
        <v>0</v>
      </c>
      <c r="T61" s="15" t="s">
        <v>55</v>
      </c>
      <c r="U61" s="15" t="s">
        <v>55</v>
      </c>
      <c r="V61" s="27">
        <f t="shared" si="58"/>
        <v>0</v>
      </c>
      <c r="W61" s="27">
        <f t="shared" si="58"/>
        <v>2</v>
      </c>
      <c r="X61" s="27">
        <f t="shared" si="58"/>
        <v>0</v>
      </c>
      <c r="Y61" s="27">
        <f t="shared" si="58"/>
        <v>2</v>
      </c>
      <c r="Z61" s="27">
        <f t="shared" si="58"/>
        <v>0</v>
      </c>
      <c r="AA61" s="27">
        <f t="shared" si="58"/>
        <v>2</v>
      </c>
      <c r="AB61" s="27">
        <f t="shared" si="58"/>
        <v>0</v>
      </c>
      <c r="AC61" s="27">
        <f t="shared" si="58"/>
        <v>2</v>
      </c>
      <c r="AD61" s="27">
        <f t="shared" si="58"/>
        <v>0</v>
      </c>
      <c r="AE61" s="27">
        <f t="shared" si="58"/>
        <v>2</v>
      </c>
      <c r="AF61" s="27">
        <f t="shared" si="58"/>
        <v>0</v>
      </c>
      <c r="AG61" s="27">
        <f t="shared" si="58"/>
        <v>2</v>
      </c>
      <c r="AH61" s="27">
        <f t="shared" si="58"/>
        <v>0</v>
      </c>
      <c r="AI61" s="27">
        <f t="shared" si="58"/>
        <v>2</v>
      </c>
      <c r="AJ61" s="27">
        <f t="shared" si="58"/>
        <v>0</v>
      </c>
      <c r="AK61" s="27">
        <f t="shared" si="58"/>
        <v>2</v>
      </c>
      <c r="AL61" s="27">
        <f t="shared" si="58"/>
        <v>0</v>
      </c>
      <c r="AM61" s="27">
        <f t="shared" si="58"/>
        <v>2</v>
      </c>
      <c r="AN61" s="27">
        <f t="shared" si="58"/>
        <v>0</v>
      </c>
      <c r="AO61" s="27">
        <f t="shared" si="58"/>
        <v>2</v>
      </c>
      <c r="AP61" s="27">
        <f t="shared" si="58"/>
        <v>1</v>
      </c>
      <c r="AQ61" s="27">
        <f t="shared" si="58"/>
        <v>0</v>
      </c>
      <c r="AR61" s="27">
        <f t="shared" si="58"/>
        <v>0</v>
      </c>
      <c r="AS61" s="27">
        <f t="shared" si="58"/>
        <v>0</v>
      </c>
      <c r="AT61" s="12">
        <f t="shared" si="51"/>
        <v>21</v>
      </c>
      <c r="AU61" s="27">
        <f t="shared" si="58"/>
        <v>0</v>
      </c>
      <c r="AV61" s="27">
        <f t="shared" si="58"/>
        <v>0</v>
      </c>
      <c r="AW61" s="27">
        <f t="shared" si="58"/>
        <v>6</v>
      </c>
      <c r="AX61" s="27">
        <f t="shared" si="58"/>
        <v>6</v>
      </c>
      <c r="AY61" s="27">
        <f t="shared" si="58"/>
        <v>6</v>
      </c>
      <c r="AZ61" s="27">
        <f t="shared" si="58"/>
        <v>6</v>
      </c>
      <c r="BA61" s="27">
        <f t="shared" si="58"/>
        <v>6</v>
      </c>
      <c r="BB61" s="27">
        <f t="shared" si="58"/>
        <v>6</v>
      </c>
      <c r="BC61" s="27">
        <f t="shared" si="58"/>
        <v>6</v>
      </c>
      <c r="BD61" s="27">
        <f t="shared" si="58"/>
        <v>6</v>
      </c>
      <c r="BE61" s="27">
        <f t="shared" si="58"/>
        <v>6</v>
      </c>
      <c r="BF61" s="27">
        <f t="shared" si="58"/>
        <v>6</v>
      </c>
      <c r="BG61" s="27">
        <f t="shared" si="58"/>
        <v>6</v>
      </c>
      <c r="BH61" s="27">
        <f t="shared" si="58"/>
        <v>6</v>
      </c>
      <c r="BI61" s="27">
        <f t="shared" si="58"/>
        <v>0</v>
      </c>
      <c r="BJ61" s="27">
        <f t="shared" si="58"/>
        <v>0</v>
      </c>
      <c r="BK61" s="62">
        <f t="shared" si="58"/>
        <v>0</v>
      </c>
      <c r="BL61" s="15" t="s">
        <v>55</v>
      </c>
      <c r="BM61" s="15" t="s">
        <v>55</v>
      </c>
      <c r="BN61" s="27">
        <f t="shared" si="58"/>
        <v>4</v>
      </c>
      <c r="BO61" s="27">
        <f t="shared" si="58"/>
        <v>4</v>
      </c>
      <c r="BP61" s="27">
        <f t="shared" si="58"/>
        <v>4</v>
      </c>
      <c r="BQ61" s="27">
        <f t="shared" si="58"/>
        <v>4</v>
      </c>
      <c r="BR61" s="27">
        <f t="shared" si="58"/>
        <v>4</v>
      </c>
      <c r="BS61" s="27">
        <f t="shared" si="58"/>
        <v>4</v>
      </c>
      <c r="BT61" s="27">
        <f t="shared" ref="BT61:DM61" si="59">BT62+BT67</f>
        <v>4</v>
      </c>
      <c r="BU61" s="27">
        <f t="shared" si="59"/>
        <v>4</v>
      </c>
      <c r="BV61" s="27">
        <f t="shared" si="59"/>
        <v>4</v>
      </c>
      <c r="BW61" s="27">
        <f t="shared" si="59"/>
        <v>4</v>
      </c>
      <c r="BX61" s="27">
        <f t="shared" si="59"/>
        <v>4</v>
      </c>
      <c r="BY61" s="27">
        <f t="shared" si="59"/>
        <v>4</v>
      </c>
      <c r="BZ61" s="27">
        <f t="shared" si="59"/>
        <v>4</v>
      </c>
      <c r="CA61" s="27">
        <f t="shared" si="59"/>
        <v>4</v>
      </c>
      <c r="CB61" s="27">
        <f t="shared" si="59"/>
        <v>4</v>
      </c>
      <c r="CC61" s="27">
        <f t="shared" si="59"/>
        <v>4</v>
      </c>
      <c r="CD61" s="27">
        <f t="shared" si="59"/>
        <v>4</v>
      </c>
      <c r="CE61" s="27">
        <f t="shared" si="59"/>
        <v>12</v>
      </c>
      <c r="CF61" s="27">
        <f t="shared" si="59"/>
        <v>36</v>
      </c>
      <c r="CG61" s="27">
        <f t="shared" si="59"/>
        <v>36</v>
      </c>
      <c r="CH61" s="27">
        <f t="shared" si="59"/>
        <v>0</v>
      </c>
      <c r="CI61" s="27">
        <f t="shared" si="59"/>
        <v>0</v>
      </c>
      <c r="CJ61" s="27">
        <f t="shared" si="59"/>
        <v>0</v>
      </c>
      <c r="CK61" s="27">
        <f t="shared" si="59"/>
        <v>36</v>
      </c>
      <c r="CL61" s="27">
        <f>CL62+CL67</f>
        <v>36</v>
      </c>
      <c r="CM61" s="12">
        <f t="shared" ref="CM61:CM72" si="60">SUM(AU61:CL61)</f>
        <v>296</v>
      </c>
      <c r="CN61" s="27">
        <f t="shared" si="59"/>
        <v>0</v>
      </c>
      <c r="CO61" s="27">
        <f t="shared" si="59"/>
        <v>0</v>
      </c>
      <c r="CP61" s="27">
        <f t="shared" si="59"/>
        <v>0</v>
      </c>
      <c r="CQ61" s="27">
        <f t="shared" si="59"/>
        <v>0</v>
      </c>
      <c r="CR61" s="27">
        <f t="shared" si="59"/>
        <v>0</v>
      </c>
      <c r="CS61" s="27">
        <f t="shared" si="59"/>
        <v>0</v>
      </c>
      <c r="CT61" s="27">
        <f t="shared" si="59"/>
        <v>0</v>
      </c>
      <c r="CU61" s="27">
        <f t="shared" si="59"/>
        <v>0</v>
      </c>
      <c r="CV61" s="27">
        <f t="shared" si="59"/>
        <v>0</v>
      </c>
      <c r="CW61" s="27">
        <f t="shared" si="59"/>
        <v>12</v>
      </c>
      <c r="CX61" s="27">
        <f t="shared" si="59"/>
        <v>0</v>
      </c>
      <c r="CY61" s="27">
        <f t="shared" si="59"/>
        <v>0</v>
      </c>
      <c r="CZ61" s="27">
        <f t="shared" si="59"/>
        <v>0</v>
      </c>
      <c r="DA61" s="27">
        <f t="shared" si="59"/>
        <v>0</v>
      </c>
      <c r="DB61" s="27">
        <f t="shared" si="59"/>
        <v>36</v>
      </c>
      <c r="DC61" s="27">
        <f t="shared" si="59"/>
        <v>36</v>
      </c>
      <c r="DD61" s="27">
        <f t="shared" si="59"/>
        <v>36</v>
      </c>
      <c r="DE61" s="2" t="s">
        <v>55</v>
      </c>
      <c r="DF61" s="2" t="s">
        <v>55</v>
      </c>
      <c r="DG61" s="27">
        <f t="shared" si="59"/>
        <v>36</v>
      </c>
      <c r="DH61" s="27">
        <f t="shared" si="59"/>
        <v>0</v>
      </c>
      <c r="DI61" s="27">
        <f t="shared" si="59"/>
        <v>0</v>
      </c>
      <c r="DJ61" s="27">
        <f t="shared" si="59"/>
        <v>0</v>
      </c>
      <c r="DK61" s="27">
        <f t="shared" si="59"/>
        <v>0</v>
      </c>
      <c r="DL61" s="27">
        <f t="shared" si="59"/>
        <v>0</v>
      </c>
      <c r="DM61" s="27">
        <f t="shared" si="59"/>
        <v>0</v>
      </c>
      <c r="DN61" s="12">
        <f t="shared" ref="DN61:DN72" si="61">SUM(CN61:DM61)</f>
        <v>156</v>
      </c>
      <c r="DO61" s="12">
        <f t="shared" si="54"/>
        <v>473</v>
      </c>
    </row>
    <row r="62" spans="1:120" s="9" customFormat="1" ht="64.5" thickBot="1" x14ac:dyDescent="0.25">
      <c r="A62" s="6" t="s">
        <v>107</v>
      </c>
      <c r="B62" s="17" t="s">
        <v>100</v>
      </c>
      <c r="C62" s="27">
        <f t="shared" ref="C62:O62" si="62">SUM(C63:C65)</f>
        <v>0</v>
      </c>
      <c r="D62" s="27">
        <f t="shared" si="62"/>
        <v>0</v>
      </c>
      <c r="E62" s="27">
        <f t="shared" si="62"/>
        <v>0</v>
      </c>
      <c r="F62" s="27">
        <f t="shared" si="62"/>
        <v>0</v>
      </c>
      <c r="G62" s="27">
        <f t="shared" si="62"/>
        <v>0</v>
      </c>
      <c r="H62" s="27">
        <f t="shared" si="62"/>
        <v>0</v>
      </c>
      <c r="I62" s="27">
        <f t="shared" si="62"/>
        <v>0</v>
      </c>
      <c r="J62" s="27">
        <f t="shared" si="62"/>
        <v>0</v>
      </c>
      <c r="K62" s="27">
        <f t="shared" si="62"/>
        <v>0</v>
      </c>
      <c r="L62" s="27">
        <f t="shared" si="62"/>
        <v>0</v>
      </c>
      <c r="M62" s="27">
        <f t="shared" si="62"/>
        <v>0</v>
      </c>
      <c r="N62" s="27">
        <f t="shared" si="62"/>
        <v>0</v>
      </c>
      <c r="O62" s="27">
        <f t="shared" si="62"/>
        <v>0</v>
      </c>
      <c r="P62" s="27">
        <f t="shared" ref="P62:BS62" si="63">SUM(P63:P65)</f>
        <v>0</v>
      </c>
      <c r="Q62" s="27">
        <f t="shared" si="63"/>
        <v>0</v>
      </c>
      <c r="R62" s="27">
        <f t="shared" si="63"/>
        <v>0</v>
      </c>
      <c r="S62" s="27">
        <f t="shared" si="63"/>
        <v>0</v>
      </c>
      <c r="T62" s="15" t="s">
        <v>55</v>
      </c>
      <c r="U62" s="15" t="s">
        <v>55</v>
      </c>
      <c r="V62" s="27">
        <f t="shared" si="63"/>
        <v>0</v>
      </c>
      <c r="W62" s="27">
        <f t="shared" si="63"/>
        <v>2</v>
      </c>
      <c r="X62" s="27">
        <f t="shared" si="63"/>
        <v>0</v>
      </c>
      <c r="Y62" s="27">
        <f t="shared" si="63"/>
        <v>2</v>
      </c>
      <c r="Z62" s="27">
        <f t="shared" si="63"/>
        <v>0</v>
      </c>
      <c r="AA62" s="27">
        <f t="shared" si="63"/>
        <v>2</v>
      </c>
      <c r="AB62" s="27">
        <f t="shared" si="63"/>
        <v>0</v>
      </c>
      <c r="AC62" s="27">
        <f t="shared" si="63"/>
        <v>2</v>
      </c>
      <c r="AD62" s="27">
        <f t="shared" si="63"/>
        <v>0</v>
      </c>
      <c r="AE62" s="27">
        <f t="shared" si="63"/>
        <v>2</v>
      </c>
      <c r="AF62" s="27">
        <f t="shared" si="63"/>
        <v>0</v>
      </c>
      <c r="AG62" s="27">
        <f t="shared" si="63"/>
        <v>2</v>
      </c>
      <c r="AH62" s="27">
        <f t="shared" si="63"/>
        <v>0</v>
      </c>
      <c r="AI62" s="27">
        <f t="shared" si="63"/>
        <v>2</v>
      </c>
      <c r="AJ62" s="27">
        <f t="shared" si="63"/>
        <v>0</v>
      </c>
      <c r="AK62" s="27">
        <f t="shared" si="63"/>
        <v>2</v>
      </c>
      <c r="AL62" s="27">
        <f t="shared" si="63"/>
        <v>0</v>
      </c>
      <c r="AM62" s="27">
        <f t="shared" si="63"/>
        <v>2</v>
      </c>
      <c r="AN62" s="27">
        <f t="shared" si="63"/>
        <v>0</v>
      </c>
      <c r="AO62" s="27">
        <f t="shared" si="63"/>
        <v>2</v>
      </c>
      <c r="AP62" s="27">
        <f t="shared" si="63"/>
        <v>1</v>
      </c>
      <c r="AQ62" s="27">
        <f t="shared" si="63"/>
        <v>0</v>
      </c>
      <c r="AR62" s="27">
        <f t="shared" si="63"/>
        <v>0</v>
      </c>
      <c r="AS62" s="27">
        <f t="shared" si="63"/>
        <v>0</v>
      </c>
      <c r="AT62" s="12">
        <f t="shared" si="51"/>
        <v>21</v>
      </c>
      <c r="AU62" s="27">
        <f t="shared" si="63"/>
        <v>0</v>
      </c>
      <c r="AV62" s="27">
        <f t="shared" si="63"/>
        <v>0</v>
      </c>
      <c r="AW62" s="27">
        <f t="shared" si="63"/>
        <v>6</v>
      </c>
      <c r="AX62" s="27">
        <f t="shared" si="63"/>
        <v>6</v>
      </c>
      <c r="AY62" s="27">
        <f t="shared" si="63"/>
        <v>6</v>
      </c>
      <c r="AZ62" s="27">
        <f t="shared" si="63"/>
        <v>6</v>
      </c>
      <c r="BA62" s="27">
        <f t="shared" si="63"/>
        <v>6</v>
      </c>
      <c r="BB62" s="27">
        <f t="shared" si="63"/>
        <v>6</v>
      </c>
      <c r="BC62" s="27">
        <f t="shared" si="63"/>
        <v>6</v>
      </c>
      <c r="BD62" s="27">
        <f t="shared" si="63"/>
        <v>6</v>
      </c>
      <c r="BE62" s="27">
        <f t="shared" si="63"/>
        <v>6</v>
      </c>
      <c r="BF62" s="27">
        <f t="shared" si="63"/>
        <v>6</v>
      </c>
      <c r="BG62" s="27">
        <f t="shared" si="63"/>
        <v>6</v>
      </c>
      <c r="BH62" s="27">
        <f t="shared" si="63"/>
        <v>6</v>
      </c>
      <c r="BI62" s="27">
        <f t="shared" si="63"/>
        <v>0</v>
      </c>
      <c r="BJ62" s="27">
        <f t="shared" si="63"/>
        <v>0</v>
      </c>
      <c r="BK62" s="62">
        <f t="shared" si="63"/>
        <v>0</v>
      </c>
      <c r="BL62" s="15" t="s">
        <v>55</v>
      </c>
      <c r="BM62" s="15" t="s">
        <v>55</v>
      </c>
      <c r="BN62" s="27">
        <f t="shared" si="63"/>
        <v>0</v>
      </c>
      <c r="BO62" s="27">
        <f t="shared" si="63"/>
        <v>0</v>
      </c>
      <c r="BP62" s="27">
        <f t="shared" si="63"/>
        <v>0</v>
      </c>
      <c r="BQ62" s="27">
        <f t="shared" si="63"/>
        <v>0</v>
      </c>
      <c r="BR62" s="27">
        <f t="shared" si="63"/>
        <v>0</v>
      </c>
      <c r="BS62" s="27">
        <f t="shared" si="63"/>
        <v>0</v>
      </c>
      <c r="BT62" s="27">
        <f t="shared" ref="BT62:DM62" si="64">SUM(BT63:BT65)</f>
        <v>0</v>
      </c>
      <c r="BU62" s="27">
        <f t="shared" si="64"/>
        <v>0</v>
      </c>
      <c r="BV62" s="27">
        <f t="shared" si="64"/>
        <v>0</v>
      </c>
      <c r="BW62" s="27">
        <f t="shared" si="64"/>
        <v>0</v>
      </c>
      <c r="BX62" s="27">
        <f t="shared" si="64"/>
        <v>0</v>
      </c>
      <c r="BY62" s="27">
        <f t="shared" si="64"/>
        <v>0</v>
      </c>
      <c r="BZ62" s="27">
        <f t="shared" si="64"/>
        <v>0</v>
      </c>
      <c r="CA62" s="27">
        <f t="shared" si="64"/>
        <v>0</v>
      </c>
      <c r="CB62" s="27">
        <f t="shared" si="64"/>
        <v>0</v>
      </c>
      <c r="CC62" s="27">
        <f t="shared" si="64"/>
        <v>0</v>
      </c>
      <c r="CD62" s="27">
        <f t="shared" si="64"/>
        <v>0</v>
      </c>
      <c r="CE62" s="27">
        <v>0</v>
      </c>
      <c r="CF62" s="27">
        <f t="shared" si="64"/>
        <v>0</v>
      </c>
      <c r="CG62" s="27">
        <f t="shared" si="64"/>
        <v>0</v>
      </c>
      <c r="CH62" s="27">
        <f>SUM(CH63:CH65)</f>
        <v>0</v>
      </c>
      <c r="CI62" s="27">
        <f>SUM(CI63:CI65)</f>
        <v>0</v>
      </c>
      <c r="CJ62" s="27">
        <f t="shared" si="64"/>
        <v>0</v>
      </c>
      <c r="CK62" s="27">
        <f t="shared" si="64"/>
        <v>36</v>
      </c>
      <c r="CL62" s="27">
        <f>SUM(CL63:CL65)</f>
        <v>36</v>
      </c>
      <c r="CM62" s="12">
        <f t="shared" si="60"/>
        <v>144</v>
      </c>
      <c r="CN62" s="27">
        <f>SUM(CN63:CN66)</f>
        <v>0</v>
      </c>
      <c r="CO62" s="27">
        <f t="shared" ref="CO62:DG62" si="65">SUM(CO63:CO66)</f>
        <v>0</v>
      </c>
      <c r="CP62" s="27">
        <f t="shared" si="65"/>
        <v>0</v>
      </c>
      <c r="CQ62" s="27">
        <f t="shared" si="65"/>
        <v>0</v>
      </c>
      <c r="CR62" s="27">
        <f t="shared" si="65"/>
        <v>0</v>
      </c>
      <c r="CS62" s="27">
        <f t="shared" si="65"/>
        <v>0</v>
      </c>
      <c r="CT62" s="27">
        <f t="shared" si="65"/>
        <v>0</v>
      </c>
      <c r="CU62" s="27">
        <f t="shared" si="65"/>
        <v>0</v>
      </c>
      <c r="CV62" s="27">
        <f t="shared" si="65"/>
        <v>0</v>
      </c>
      <c r="CW62" s="27">
        <v>12</v>
      </c>
      <c r="CX62" s="27">
        <f t="shared" si="65"/>
        <v>0</v>
      </c>
      <c r="CY62" s="27">
        <f t="shared" si="65"/>
        <v>0</v>
      </c>
      <c r="CZ62" s="27">
        <f t="shared" si="65"/>
        <v>0</v>
      </c>
      <c r="DA62" s="27">
        <f t="shared" si="65"/>
        <v>0</v>
      </c>
      <c r="DB62" s="27">
        <f t="shared" si="65"/>
        <v>36</v>
      </c>
      <c r="DC62" s="27">
        <f t="shared" si="65"/>
        <v>36</v>
      </c>
      <c r="DD62" s="27">
        <f t="shared" si="65"/>
        <v>36</v>
      </c>
      <c r="DE62" s="2" t="s">
        <v>55</v>
      </c>
      <c r="DF62" s="2" t="s">
        <v>55</v>
      </c>
      <c r="DG62" s="27">
        <f t="shared" si="65"/>
        <v>36</v>
      </c>
      <c r="DH62" s="27">
        <f t="shared" si="64"/>
        <v>0</v>
      </c>
      <c r="DI62" s="27">
        <f t="shared" si="64"/>
        <v>0</v>
      </c>
      <c r="DJ62" s="27">
        <f t="shared" si="64"/>
        <v>0</v>
      </c>
      <c r="DK62" s="27">
        <f t="shared" si="64"/>
        <v>0</v>
      </c>
      <c r="DL62" s="27">
        <f t="shared" si="64"/>
        <v>0</v>
      </c>
      <c r="DM62" s="27">
        <f t="shared" si="64"/>
        <v>0</v>
      </c>
      <c r="DN62" s="12">
        <f t="shared" si="61"/>
        <v>156</v>
      </c>
      <c r="DO62" s="12">
        <f t="shared" si="54"/>
        <v>321</v>
      </c>
    </row>
    <row r="63" spans="1:120" s="9" customFormat="1" ht="39" thickBot="1" x14ac:dyDescent="0.3">
      <c r="A63" s="13" t="s">
        <v>108</v>
      </c>
      <c r="B63" s="14" t="s">
        <v>101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15" t="s">
        <v>55</v>
      </c>
      <c r="U63" s="15" t="s">
        <v>55</v>
      </c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"/>
      <c r="AR63" s="2"/>
      <c r="AS63" s="2"/>
      <c r="AT63" s="12">
        <f t="shared" si="51"/>
        <v>0</v>
      </c>
      <c r="AU63" s="2"/>
      <c r="AV63" s="2"/>
      <c r="AW63" s="27">
        <v>4</v>
      </c>
      <c r="AX63" s="27">
        <v>4</v>
      </c>
      <c r="AY63" s="27">
        <v>4</v>
      </c>
      <c r="AZ63" s="27">
        <v>4</v>
      </c>
      <c r="BA63" s="27">
        <v>4</v>
      </c>
      <c r="BB63" s="27">
        <v>4</v>
      </c>
      <c r="BC63" s="27">
        <v>4</v>
      </c>
      <c r="BD63" s="27">
        <v>4</v>
      </c>
      <c r="BE63" s="27">
        <v>4</v>
      </c>
      <c r="BF63" s="27">
        <v>4</v>
      </c>
      <c r="BG63" s="27">
        <v>4</v>
      </c>
      <c r="BH63" s="27">
        <v>4</v>
      </c>
      <c r="BI63" s="2"/>
      <c r="BJ63" s="2"/>
      <c r="BK63" s="62"/>
      <c r="BL63" s="15" t="s">
        <v>55</v>
      </c>
      <c r="BM63" s="15" t="s">
        <v>55</v>
      </c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"/>
      <c r="CG63" s="2"/>
      <c r="CH63" s="2"/>
      <c r="CI63" s="2"/>
      <c r="CJ63" s="2"/>
      <c r="CK63" s="2"/>
      <c r="CL63" s="2"/>
      <c r="CM63" s="12">
        <f t="shared" si="60"/>
        <v>48</v>
      </c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"/>
      <c r="DA63" s="2"/>
      <c r="DB63" s="2"/>
      <c r="DC63" s="2"/>
      <c r="DD63" s="2"/>
      <c r="DE63" s="2" t="s">
        <v>55</v>
      </c>
      <c r="DF63" s="2" t="s">
        <v>55</v>
      </c>
      <c r="DG63" s="2"/>
      <c r="DH63" s="27"/>
      <c r="DI63" s="27"/>
      <c r="DJ63" s="27"/>
      <c r="DK63" s="27"/>
      <c r="DL63" s="27"/>
      <c r="DM63" s="27"/>
      <c r="DN63" s="12">
        <f t="shared" si="61"/>
        <v>0</v>
      </c>
      <c r="DO63" s="12">
        <f t="shared" si="54"/>
        <v>48</v>
      </c>
    </row>
    <row r="64" spans="1:120" s="9" customFormat="1" ht="26.25" thickBot="1" x14ac:dyDescent="0.3">
      <c r="A64" s="13" t="s">
        <v>124</v>
      </c>
      <c r="B64" s="14" t="s">
        <v>102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15" t="s">
        <v>55</v>
      </c>
      <c r="U64" s="15" t="s">
        <v>55</v>
      </c>
      <c r="V64" s="27"/>
      <c r="W64" s="27">
        <v>2</v>
      </c>
      <c r="X64" s="27"/>
      <c r="Y64" s="27">
        <v>2</v>
      </c>
      <c r="Z64" s="27"/>
      <c r="AA64" s="27">
        <v>2</v>
      </c>
      <c r="AB64" s="27"/>
      <c r="AC64" s="27">
        <v>2</v>
      </c>
      <c r="AD64" s="27"/>
      <c r="AE64" s="27">
        <v>2</v>
      </c>
      <c r="AF64" s="27"/>
      <c r="AG64" s="27">
        <v>2</v>
      </c>
      <c r="AH64" s="27"/>
      <c r="AI64" s="27">
        <v>2</v>
      </c>
      <c r="AJ64" s="27"/>
      <c r="AK64" s="27">
        <v>2</v>
      </c>
      <c r="AL64" s="27"/>
      <c r="AM64" s="27">
        <v>2</v>
      </c>
      <c r="AN64" s="27"/>
      <c r="AO64" s="27">
        <v>2</v>
      </c>
      <c r="AP64" s="27">
        <v>1</v>
      </c>
      <c r="AQ64" s="2"/>
      <c r="AR64" s="2"/>
      <c r="AS64" s="2"/>
      <c r="AT64" s="12">
        <f t="shared" si="51"/>
        <v>21</v>
      </c>
      <c r="AU64" s="2"/>
      <c r="AV64" s="2"/>
      <c r="AW64" s="27">
        <v>2</v>
      </c>
      <c r="AX64" s="27">
        <v>2</v>
      </c>
      <c r="AY64" s="27">
        <v>2</v>
      </c>
      <c r="AZ64" s="27">
        <v>2</v>
      </c>
      <c r="BA64" s="27">
        <v>2</v>
      </c>
      <c r="BB64" s="27">
        <v>2</v>
      </c>
      <c r="BC64" s="27">
        <v>2</v>
      </c>
      <c r="BD64" s="27">
        <v>2</v>
      </c>
      <c r="BE64" s="27">
        <v>2</v>
      </c>
      <c r="BF64" s="27">
        <v>2</v>
      </c>
      <c r="BG64" s="27">
        <v>2</v>
      </c>
      <c r="BH64" s="27">
        <v>2</v>
      </c>
      <c r="BI64" s="2"/>
      <c r="BJ64" s="2"/>
      <c r="BK64" s="62"/>
      <c r="BL64" s="15" t="s">
        <v>55</v>
      </c>
      <c r="BM64" s="15" t="s">
        <v>55</v>
      </c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"/>
      <c r="CG64" s="2"/>
      <c r="CH64" s="2"/>
      <c r="CI64" s="2"/>
      <c r="CJ64" s="2"/>
      <c r="CK64" s="2"/>
      <c r="CL64" s="2"/>
      <c r="CM64" s="12">
        <f t="shared" si="60"/>
        <v>24</v>
      </c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"/>
      <c r="DA64" s="2"/>
      <c r="DB64" s="2"/>
      <c r="DC64" s="2"/>
      <c r="DD64" s="2"/>
      <c r="DE64" s="2" t="s">
        <v>55</v>
      </c>
      <c r="DF64" s="2" t="s">
        <v>55</v>
      </c>
      <c r="DG64" s="2"/>
      <c r="DH64" s="27"/>
      <c r="DI64" s="27"/>
      <c r="DJ64" s="27"/>
      <c r="DK64" s="27"/>
      <c r="DL64" s="27"/>
      <c r="DM64" s="27"/>
      <c r="DN64" s="12">
        <f t="shared" si="61"/>
        <v>0</v>
      </c>
      <c r="DO64" s="12">
        <f t="shared" si="54"/>
        <v>45</v>
      </c>
    </row>
    <row r="65" spans="1:119" s="9" customFormat="1" ht="15.75" thickBot="1" x14ac:dyDescent="0.25">
      <c r="A65" s="26" t="s">
        <v>109</v>
      </c>
      <c r="B65" s="14" t="s">
        <v>35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15" t="s">
        <v>55</v>
      </c>
      <c r="U65" s="15" t="s">
        <v>55</v>
      </c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"/>
      <c r="AR65" s="2"/>
      <c r="AS65" s="2"/>
      <c r="AT65" s="12">
        <f t="shared" si="51"/>
        <v>0</v>
      </c>
      <c r="AU65" s="2"/>
      <c r="AV65" s="2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"/>
      <c r="BJ65" s="2"/>
      <c r="BK65" s="62"/>
      <c r="BL65" s="15" t="s">
        <v>55</v>
      </c>
      <c r="BM65" s="15" t="s">
        <v>55</v>
      </c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"/>
      <c r="CG65" s="2"/>
      <c r="CH65" s="2"/>
      <c r="CI65" s="2"/>
      <c r="CJ65" s="2"/>
      <c r="CK65" s="2">
        <v>36</v>
      </c>
      <c r="CL65" s="2">
        <v>36</v>
      </c>
      <c r="CM65" s="12">
        <f t="shared" si="60"/>
        <v>72</v>
      </c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"/>
      <c r="DA65" s="2"/>
      <c r="DB65" s="2"/>
      <c r="DC65" s="2"/>
      <c r="DD65" s="2"/>
      <c r="DE65" s="2" t="s">
        <v>55</v>
      </c>
      <c r="DF65" s="2" t="s">
        <v>55</v>
      </c>
      <c r="DG65" s="2"/>
      <c r="DH65" s="27"/>
      <c r="DI65" s="27"/>
      <c r="DJ65" s="27"/>
      <c r="DK65" s="27"/>
      <c r="DL65" s="27"/>
      <c r="DM65" s="27"/>
      <c r="DN65" s="12">
        <f t="shared" si="61"/>
        <v>0</v>
      </c>
      <c r="DO65" s="12">
        <f t="shared" si="54"/>
        <v>72</v>
      </c>
    </row>
    <row r="66" spans="1:119" s="9" customFormat="1" ht="46.5" customHeight="1" thickBot="1" x14ac:dyDescent="0.3">
      <c r="A66" s="13" t="s">
        <v>134</v>
      </c>
      <c r="B66" s="14" t="s">
        <v>132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15" t="s">
        <v>55</v>
      </c>
      <c r="U66" s="15" t="s">
        <v>55</v>
      </c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"/>
      <c r="AR66" s="2"/>
      <c r="AS66" s="2"/>
      <c r="AT66" s="12"/>
      <c r="AU66" s="2"/>
      <c r="AV66" s="2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"/>
      <c r="BJ66" s="2"/>
      <c r="BK66" s="62"/>
      <c r="BL66" s="15" t="s">
        <v>55</v>
      </c>
      <c r="BM66" s="15" t="s">
        <v>55</v>
      </c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"/>
      <c r="CG66" s="2"/>
      <c r="CH66" s="2"/>
      <c r="CI66" s="2"/>
      <c r="CJ66" s="2"/>
      <c r="CK66" s="2"/>
      <c r="CL66" s="2"/>
      <c r="CM66" s="12">
        <f t="shared" si="60"/>
        <v>0</v>
      </c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"/>
      <c r="DA66" s="2"/>
      <c r="DB66" s="2">
        <v>36</v>
      </c>
      <c r="DC66" s="2">
        <v>36</v>
      </c>
      <c r="DD66" s="2">
        <v>36</v>
      </c>
      <c r="DE66" s="2" t="s">
        <v>55</v>
      </c>
      <c r="DF66" s="2" t="s">
        <v>55</v>
      </c>
      <c r="DG66" s="2">
        <v>36</v>
      </c>
      <c r="DH66" s="27"/>
      <c r="DI66" s="27"/>
      <c r="DJ66" s="27"/>
      <c r="DK66" s="27"/>
      <c r="DL66" s="27"/>
      <c r="DM66" s="27"/>
      <c r="DN66" s="12">
        <f t="shared" si="61"/>
        <v>144</v>
      </c>
      <c r="DO66" s="12">
        <f t="shared" si="54"/>
        <v>144</v>
      </c>
    </row>
    <row r="67" spans="1:119" s="9" customFormat="1" ht="49.5" customHeight="1" thickBot="1" x14ac:dyDescent="0.25">
      <c r="A67" s="6" t="s">
        <v>125</v>
      </c>
      <c r="B67" s="17" t="s">
        <v>103</v>
      </c>
      <c r="C67" s="27">
        <f t="shared" ref="C67:O67" si="66">SUM(C68:C70)</f>
        <v>0</v>
      </c>
      <c r="D67" s="27">
        <f t="shared" si="66"/>
        <v>0</v>
      </c>
      <c r="E67" s="27">
        <f t="shared" si="66"/>
        <v>0</v>
      </c>
      <c r="F67" s="27">
        <f t="shared" si="66"/>
        <v>0</v>
      </c>
      <c r="G67" s="27">
        <f t="shared" si="66"/>
        <v>0</v>
      </c>
      <c r="H67" s="27">
        <f t="shared" si="66"/>
        <v>0</v>
      </c>
      <c r="I67" s="27">
        <f t="shared" si="66"/>
        <v>0</v>
      </c>
      <c r="J67" s="27">
        <f t="shared" si="66"/>
        <v>0</v>
      </c>
      <c r="K67" s="27">
        <f t="shared" si="66"/>
        <v>0</v>
      </c>
      <c r="L67" s="27">
        <f t="shared" si="66"/>
        <v>0</v>
      </c>
      <c r="M67" s="27">
        <f t="shared" si="66"/>
        <v>0</v>
      </c>
      <c r="N67" s="27">
        <f t="shared" si="66"/>
        <v>0</v>
      </c>
      <c r="O67" s="27">
        <f t="shared" si="66"/>
        <v>0</v>
      </c>
      <c r="P67" s="27">
        <f t="shared" ref="P67:BS67" si="67">SUM(P68:P70)</f>
        <v>0</v>
      </c>
      <c r="Q67" s="27">
        <f t="shared" si="67"/>
        <v>0</v>
      </c>
      <c r="R67" s="27">
        <f t="shared" si="67"/>
        <v>0</v>
      </c>
      <c r="S67" s="27">
        <f t="shared" si="67"/>
        <v>0</v>
      </c>
      <c r="T67" s="15" t="s">
        <v>55</v>
      </c>
      <c r="U67" s="15" t="s">
        <v>55</v>
      </c>
      <c r="V67" s="27">
        <f t="shared" si="67"/>
        <v>0</v>
      </c>
      <c r="W67" s="27">
        <f t="shared" si="67"/>
        <v>0</v>
      </c>
      <c r="X67" s="27">
        <f t="shared" si="67"/>
        <v>0</v>
      </c>
      <c r="Y67" s="27">
        <f t="shared" si="67"/>
        <v>0</v>
      </c>
      <c r="Z67" s="27">
        <f t="shared" si="67"/>
        <v>0</v>
      </c>
      <c r="AA67" s="27">
        <f t="shared" si="67"/>
        <v>0</v>
      </c>
      <c r="AB67" s="27">
        <f t="shared" si="67"/>
        <v>0</v>
      </c>
      <c r="AC67" s="27">
        <f t="shared" si="67"/>
        <v>0</v>
      </c>
      <c r="AD67" s="27">
        <f t="shared" si="67"/>
        <v>0</v>
      </c>
      <c r="AE67" s="27">
        <f t="shared" si="67"/>
        <v>0</v>
      </c>
      <c r="AF67" s="27">
        <f t="shared" si="67"/>
        <v>0</v>
      </c>
      <c r="AG67" s="27">
        <f t="shared" si="67"/>
        <v>0</v>
      </c>
      <c r="AH67" s="27">
        <f t="shared" si="67"/>
        <v>0</v>
      </c>
      <c r="AI67" s="27">
        <f t="shared" si="67"/>
        <v>0</v>
      </c>
      <c r="AJ67" s="27">
        <f t="shared" si="67"/>
        <v>0</v>
      </c>
      <c r="AK67" s="27">
        <f t="shared" si="67"/>
        <v>0</v>
      </c>
      <c r="AL67" s="27">
        <f t="shared" si="67"/>
        <v>0</v>
      </c>
      <c r="AM67" s="27">
        <f t="shared" si="67"/>
        <v>0</v>
      </c>
      <c r="AN67" s="27">
        <f t="shared" si="67"/>
        <v>0</v>
      </c>
      <c r="AO67" s="27">
        <f t="shared" si="67"/>
        <v>0</v>
      </c>
      <c r="AP67" s="27">
        <f t="shared" si="67"/>
        <v>0</v>
      </c>
      <c r="AQ67" s="27">
        <f t="shared" si="67"/>
        <v>0</v>
      </c>
      <c r="AR67" s="27">
        <f t="shared" si="67"/>
        <v>0</v>
      </c>
      <c r="AS67" s="27">
        <f t="shared" si="67"/>
        <v>0</v>
      </c>
      <c r="AT67" s="12">
        <f t="shared" si="51"/>
        <v>0</v>
      </c>
      <c r="AU67" s="27">
        <f t="shared" si="67"/>
        <v>0</v>
      </c>
      <c r="AV67" s="27">
        <f t="shared" si="67"/>
        <v>0</v>
      </c>
      <c r="AW67" s="27">
        <f t="shared" si="67"/>
        <v>0</v>
      </c>
      <c r="AX67" s="27">
        <f t="shared" si="67"/>
        <v>0</v>
      </c>
      <c r="AY67" s="27">
        <f t="shared" si="67"/>
        <v>0</v>
      </c>
      <c r="AZ67" s="27">
        <f t="shared" si="67"/>
        <v>0</v>
      </c>
      <c r="BA67" s="27">
        <f t="shared" si="67"/>
        <v>0</v>
      </c>
      <c r="BB67" s="27">
        <f t="shared" si="67"/>
        <v>0</v>
      </c>
      <c r="BC67" s="27">
        <f t="shared" si="67"/>
        <v>0</v>
      </c>
      <c r="BD67" s="27">
        <f t="shared" si="67"/>
        <v>0</v>
      </c>
      <c r="BE67" s="27">
        <f t="shared" si="67"/>
        <v>0</v>
      </c>
      <c r="BF67" s="27">
        <f t="shared" si="67"/>
        <v>0</v>
      </c>
      <c r="BG67" s="27">
        <f t="shared" si="67"/>
        <v>0</v>
      </c>
      <c r="BH67" s="27">
        <f t="shared" si="67"/>
        <v>0</v>
      </c>
      <c r="BI67" s="27">
        <f t="shared" si="67"/>
        <v>0</v>
      </c>
      <c r="BJ67" s="27">
        <f t="shared" si="67"/>
        <v>0</v>
      </c>
      <c r="BK67" s="62">
        <f t="shared" si="67"/>
        <v>0</v>
      </c>
      <c r="BL67" s="15" t="s">
        <v>55</v>
      </c>
      <c r="BM67" s="15" t="s">
        <v>55</v>
      </c>
      <c r="BN67" s="27">
        <f t="shared" si="67"/>
        <v>4</v>
      </c>
      <c r="BO67" s="27">
        <f t="shared" si="67"/>
        <v>4</v>
      </c>
      <c r="BP67" s="27">
        <f t="shared" si="67"/>
        <v>4</v>
      </c>
      <c r="BQ67" s="27">
        <f t="shared" si="67"/>
        <v>4</v>
      </c>
      <c r="BR67" s="27">
        <f t="shared" si="67"/>
        <v>4</v>
      </c>
      <c r="BS67" s="27">
        <f t="shared" si="67"/>
        <v>4</v>
      </c>
      <c r="BT67" s="27">
        <f t="shared" ref="BT67:DM67" si="68">SUM(BT68:BT70)</f>
        <v>4</v>
      </c>
      <c r="BU67" s="27">
        <f t="shared" si="68"/>
        <v>4</v>
      </c>
      <c r="BV67" s="27">
        <f t="shared" si="68"/>
        <v>4</v>
      </c>
      <c r="BW67" s="27">
        <f t="shared" si="68"/>
        <v>4</v>
      </c>
      <c r="BX67" s="27">
        <f t="shared" si="68"/>
        <v>4</v>
      </c>
      <c r="BY67" s="27">
        <f t="shared" si="68"/>
        <v>4</v>
      </c>
      <c r="BZ67" s="27">
        <f t="shared" si="68"/>
        <v>4</v>
      </c>
      <c r="CA67" s="27">
        <f t="shared" si="68"/>
        <v>4</v>
      </c>
      <c r="CB67" s="27">
        <f t="shared" si="68"/>
        <v>4</v>
      </c>
      <c r="CC67" s="27">
        <f t="shared" si="68"/>
        <v>4</v>
      </c>
      <c r="CD67" s="27">
        <f t="shared" si="68"/>
        <v>4</v>
      </c>
      <c r="CE67" s="27">
        <v>12</v>
      </c>
      <c r="CF67" s="27">
        <f t="shared" si="68"/>
        <v>36</v>
      </c>
      <c r="CG67" s="27">
        <f t="shared" si="68"/>
        <v>36</v>
      </c>
      <c r="CH67" s="27">
        <f t="shared" si="68"/>
        <v>0</v>
      </c>
      <c r="CI67" s="27">
        <f t="shared" si="68"/>
        <v>0</v>
      </c>
      <c r="CJ67" s="27">
        <f t="shared" si="68"/>
        <v>0</v>
      </c>
      <c r="CK67" s="27">
        <f t="shared" si="68"/>
        <v>0</v>
      </c>
      <c r="CL67" s="27">
        <f t="shared" si="68"/>
        <v>0</v>
      </c>
      <c r="CM67" s="12">
        <f t="shared" si="60"/>
        <v>152</v>
      </c>
      <c r="CN67" s="27">
        <f t="shared" si="68"/>
        <v>0</v>
      </c>
      <c r="CO67" s="27">
        <f t="shared" si="68"/>
        <v>0</v>
      </c>
      <c r="CP67" s="27">
        <f t="shared" si="68"/>
        <v>0</v>
      </c>
      <c r="CQ67" s="27">
        <f t="shared" si="68"/>
        <v>0</v>
      </c>
      <c r="CR67" s="27">
        <f t="shared" si="68"/>
        <v>0</v>
      </c>
      <c r="CS67" s="27">
        <f t="shared" si="68"/>
        <v>0</v>
      </c>
      <c r="CT67" s="27">
        <f t="shared" si="68"/>
        <v>0</v>
      </c>
      <c r="CU67" s="27">
        <f t="shared" si="68"/>
        <v>0</v>
      </c>
      <c r="CV67" s="27">
        <f t="shared" si="68"/>
        <v>0</v>
      </c>
      <c r="CW67" s="27">
        <f t="shared" si="68"/>
        <v>0</v>
      </c>
      <c r="CX67" s="27">
        <f t="shared" si="68"/>
        <v>0</v>
      </c>
      <c r="CY67" s="27">
        <f t="shared" si="68"/>
        <v>0</v>
      </c>
      <c r="CZ67" s="27">
        <f t="shared" si="68"/>
        <v>0</v>
      </c>
      <c r="DA67" s="27">
        <f t="shared" si="68"/>
        <v>0</v>
      </c>
      <c r="DB67" s="27">
        <f t="shared" si="68"/>
        <v>0</v>
      </c>
      <c r="DC67" s="27">
        <f t="shared" si="68"/>
        <v>0</v>
      </c>
      <c r="DD67" s="27">
        <f t="shared" si="68"/>
        <v>0</v>
      </c>
      <c r="DE67" s="2" t="s">
        <v>55</v>
      </c>
      <c r="DF67" s="2" t="s">
        <v>55</v>
      </c>
      <c r="DG67" s="27">
        <f t="shared" si="68"/>
        <v>0</v>
      </c>
      <c r="DH67" s="27">
        <f t="shared" si="68"/>
        <v>0</v>
      </c>
      <c r="DI67" s="27">
        <f t="shared" si="68"/>
        <v>0</v>
      </c>
      <c r="DJ67" s="27">
        <f t="shared" si="68"/>
        <v>0</v>
      </c>
      <c r="DK67" s="27">
        <f t="shared" si="68"/>
        <v>0</v>
      </c>
      <c r="DL67" s="27">
        <f t="shared" si="68"/>
        <v>0</v>
      </c>
      <c r="DM67" s="27">
        <f t="shared" si="68"/>
        <v>0</v>
      </c>
      <c r="DN67" s="12">
        <f t="shared" si="61"/>
        <v>0</v>
      </c>
      <c r="DO67" s="12">
        <f t="shared" si="54"/>
        <v>152</v>
      </c>
    </row>
    <row r="68" spans="1:119" s="9" customFormat="1" ht="26.25" thickBot="1" x14ac:dyDescent="0.25">
      <c r="A68" s="26" t="s">
        <v>113</v>
      </c>
      <c r="B68" s="14" t="s">
        <v>104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15" t="s">
        <v>55</v>
      </c>
      <c r="U68" s="15" t="s">
        <v>55</v>
      </c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"/>
      <c r="AR68" s="2"/>
      <c r="AS68" s="2"/>
      <c r="AT68" s="12">
        <f t="shared" si="51"/>
        <v>0</v>
      </c>
      <c r="AU68" s="2"/>
      <c r="AV68" s="2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"/>
      <c r="BJ68" s="2"/>
      <c r="BK68" s="62"/>
      <c r="BL68" s="15" t="s">
        <v>55</v>
      </c>
      <c r="BM68" s="15" t="s">
        <v>55</v>
      </c>
      <c r="BN68" s="27">
        <v>2</v>
      </c>
      <c r="BO68" s="27">
        <v>2</v>
      </c>
      <c r="BP68" s="27">
        <v>2</v>
      </c>
      <c r="BQ68" s="27">
        <v>2</v>
      </c>
      <c r="BR68" s="27">
        <v>2</v>
      </c>
      <c r="BS68" s="27">
        <v>2</v>
      </c>
      <c r="BT68" s="27">
        <v>2</v>
      </c>
      <c r="BU68" s="27">
        <v>2</v>
      </c>
      <c r="BV68" s="27">
        <v>2</v>
      </c>
      <c r="BW68" s="27">
        <v>2</v>
      </c>
      <c r="BX68" s="27">
        <v>2</v>
      </c>
      <c r="BY68" s="27">
        <v>2</v>
      </c>
      <c r="BZ68" s="27">
        <v>2</v>
      </c>
      <c r="CA68" s="27">
        <v>2</v>
      </c>
      <c r="CB68" s="27">
        <v>2</v>
      </c>
      <c r="CC68" s="27">
        <v>2</v>
      </c>
      <c r="CD68" s="27">
        <v>2</v>
      </c>
      <c r="CE68" s="27"/>
      <c r="CF68" s="2"/>
      <c r="CG68" s="2"/>
      <c r="CH68" s="2"/>
      <c r="CI68" s="2"/>
      <c r="CJ68" s="2"/>
      <c r="CK68" s="2"/>
      <c r="CL68" s="2"/>
      <c r="CM68" s="12">
        <f t="shared" si="60"/>
        <v>34</v>
      </c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"/>
      <c r="DA68" s="2"/>
      <c r="DB68" s="2"/>
      <c r="DC68" s="2"/>
      <c r="DD68" s="2"/>
      <c r="DE68" s="2" t="s">
        <v>55</v>
      </c>
      <c r="DF68" s="2" t="s">
        <v>55</v>
      </c>
      <c r="DG68" s="2"/>
      <c r="DH68" s="27"/>
      <c r="DI68" s="27"/>
      <c r="DJ68" s="27"/>
      <c r="DK68" s="27"/>
      <c r="DL68" s="27"/>
      <c r="DM68" s="27"/>
      <c r="DN68" s="12">
        <f t="shared" si="61"/>
        <v>0</v>
      </c>
      <c r="DO68" s="12">
        <f>AT68+CM68+DN68</f>
        <v>34</v>
      </c>
    </row>
    <row r="69" spans="1:119" s="9" customFormat="1" ht="39" thickBot="1" x14ac:dyDescent="0.25">
      <c r="A69" s="26" t="s">
        <v>126</v>
      </c>
      <c r="B69" s="14" t="s">
        <v>105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15" t="s">
        <v>55</v>
      </c>
      <c r="U69" s="15" t="s">
        <v>55</v>
      </c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"/>
      <c r="AR69" s="2"/>
      <c r="AS69" s="2"/>
      <c r="AT69" s="12">
        <f t="shared" si="51"/>
        <v>0</v>
      </c>
      <c r="AU69" s="2"/>
      <c r="AV69" s="2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"/>
      <c r="BJ69" s="2"/>
      <c r="BK69" s="62"/>
      <c r="BL69" s="15" t="s">
        <v>55</v>
      </c>
      <c r="BM69" s="15" t="s">
        <v>55</v>
      </c>
      <c r="BN69" s="27">
        <v>2</v>
      </c>
      <c r="BO69" s="27">
        <v>2</v>
      </c>
      <c r="BP69" s="27">
        <v>2</v>
      </c>
      <c r="BQ69" s="27">
        <v>2</v>
      </c>
      <c r="BR69" s="27">
        <v>2</v>
      </c>
      <c r="BS69" s="27">
        <v>2</v>
      </c>
      <c r="BT69" s="27">
        <v>2</v>
      </c>
      <c r="BU69" s="27">
        <v>2</v>
      </c>
      <c r="BV69" s="27">
        <v>2</v>
      </c>
      <c r="BW69" s="27">
        <v>2</v>
      </c>
      <c r="BX69" s="27">
        <v>2</v>
      </c>
      <c r="BY69" s="27">
        <v>2</v>
      </c>
      <c r="BZ69" s="27">
        <v>2</v>
      </c>
      <c r="CA69" s="27">
        <v>2</v>
      </c>
      <c r="CB69" s="27">
        <v>2</v>
      </c>
      <c r="CC69" s="27">
        <v>2</v>
      </c>
      <c r="CD69" s="27">
        <v>2</v>
      </c>
      <c r="CE69" s="27"/>
      <c r="CF69" s="2"/>
      <c r="CG69" s="2"/>
      <c r="CH69" s="2"/>
      <c r="CI69" s="2"/>
      <c r="CJ69" s="2"/>
      <c r="CK69" s="2"/>
      <c r="CL69" s="2"/>
      <c r="CM69" s="12">
        <f t="shared" si="60"/>
        <v>34</v>
      </c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"/>
      <c r="DA69" s="2"/>
      <c r="DB69" s="2"/>
      <c r="DC69" s="2"/>
      <c r="DD69" s="2"/>
      <c r="DE69" s="2" t="s">
        <v>55</v>
      </c>
      <c r="DF69" s="2" t="s">
        <v>55</v>
      </c>
      <c r="DG69" s="2"/>
      <c r="DH69" s="27"/>
      <c r="DI69" s="27"/>
      <c r="DJ69" s="27"/>
      <c r="DK69" s="27"/>
      <c r="DL69" s="27"/>
      <c r="DM69" s="27"/>
      <c r="DN69" s="12">
        <f t="shared" si="61"/>
        <v>0</v>
      </c>
      <c r="DO69" s="12">
        <f t="shared" ref="DO69:DO72" si="69">AT69+CM69+DN69</f>
        <v>34</v>
      </c>
    </row>
    <row r="70" spans="1:119" s="9" customFormat="1" ht="15.75" thickBot="1" x14ac:dyDescent="0.3">
      <c r="A70" s="13" t="s">
        <v>114</v>
      </c>
      <c r="B70" s="14" t="s">
        <v>35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15" t="s">
        <v>55</v>
      </c>
      <c r="U70" s="15" t="s">
        <v>55</v>
      </c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"/>
      <c r="AR70" s="2"/>
      <c r="AS70" s="2"/>
      <c r="AT70" s="12">
        <f t="shared" si="51"/>
        <v>0</v>
      </c>
      <c r="AU70" s="2"/>
      <c r="AV70" s="2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"/>
      <c r="BJ70" s="2"/>
      <c r="BK70" s="62"/>
      <c r="BL70" s="15" t="s">
        <v>55</v>
      </c>
      <c r="BM70" s="15" t="s">
        <v>55</v>
      </c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">
        <v>36</v>
      </c>
      <c r="CG70" s="2">
        <v>36</v>
      </c>
      <c r="CH70" s="2"/>
      <c r="CI70" s="2"/>
      <c r="CJ70" s="2"/>
      <c r="CK70" s="2"/>
      <c r="CL70" s="2"/>
      <c r="CM70" s="12">
        <f t="shared" si="60"/>
        <v>72</v>
      </c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"/>
      <c r="DA70" s="2"/>
      <c r="DB70" s="2"/>
      <c r="DC70" s="2"/>
      <c r="DD70" s="2"/>
      <c r="DE70" s="2" t="s">
        <v>55</v>
      </c>
      <c r="DF70" s="2" t="s">
        <v>55</v>
      </c>
      <c r="DG70" s="2"/>
      <c r="DH70" s="27"/>
      <c r="DI70" s="27"/>
      <c r="DJ70" s="27"/>
      <c r="DK70" s="27"/>
      <c r="DL70" s="27"/>
      <c r="DM70" s="27"/>
      <c r="DN70" s="12">
        <f t="shared" si="61"/>
        <v>0</v>
      </c>
      <c r="DO70" s="12">
        <f t="shared" si="69"/>
        <v>72</v>
      </c>
    </row>
    <row r="71" spans="1:119" s="9" customFormat="1" ht="26.25" thickBot="1" x14ac:dyDescent="0.3">
      <c r="A71" s="28" t="s">
        <v>9</v>
      </c>
      <c r="B71" s="28" t="s">
        <v>10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15" t="s">
        <v>55</v>
      </c>
      <c r="U71" s="15" t="s">
        <v>55</v>
      </c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12">
        <f t="shared" si="51"/>
        <v>0</v>
      </c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62"/>
      <c r="BL71" s="15" t="s">
        <v>55</v>
      </c>
      <c r="BM71" s="15" t="s">
        <v>55</v>
      </c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12">
        <f t="shared" si="60"/>
        <v>0</v>
      </c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" t="s">
        <v>55</v>
      </c>
      <c r="DF71" s="2" t="s">
        <v>55</v>
      </c>
      <c r="DG71" s="27"/>
      <c r="DH71" s="27">
        <v>36</v>
      </c>
      <c r="DI71" s="27">
        <v>36</v>
      </c>
      <c r="DJ71" s="27">
        <v>36</v>
      </c>
      <c r="DK71" s="27">
        <v>36</v>
      </c>
      <c r="DL71" s="27">
        <v>36</v>
      </c>
      <c r="DM71" s="27">
        <v>36</v>
      </c>
      <c r="DN71" s="12">
        <f t="shared" si="61"/>
        <v>216</v>
      </c>
      <c r="DO71" s="12">
        <f t="shared" si="69"/>
        <v>216</v>
      </c>
    </row>
    <row r="72" spans="1:119" s="9" customFormat="1" ht="32.450000000000003" customHeight="1" thickBot="1" x14ac:dyDescent="0.3">
      <c r="A72" s="18"/>
      <c r="B72" s="19" t="s">
        <v>13</v>
      </c>
      <c r="C72" s="27">
        <f>C7+C13+C17+C51</f>
        <v>36</v>
      </c>
      <c r="D72" s="27">
        <f t="shared" ref="D72:BO72" si="70">D7+D13+D17+D51</f>
        <v>36</v>
      </c>
      <c r="E72" s="27">
        <f t="shared" si="70"/>
        <v>36</v>
      </c>
      <c r="F72" s="27">
        <f t="shared" si="70"/>
        <v>36</v>
      </c>
      <c r="G72" s="27">
        <f t="shared" si="70"/>
        <v>36</v>
      </c>
      <c r="H72" s="27">
        <f t="shared" si="70"/>
        <v>36</v>
      </c>
      <c r="I72" s="27">
        <f t="shared" si="70"/>
        <v>36</v>
      </c>
      <c r="J72" s="27">
        <f t="shared" si="70"/>
        <v>36</v>
      </c>
      <c r="K72" s="27">
        <f t="shared" si="70"/>
        <v>36</v>
      </c>
      <c r="L72" s="27">
        <f t="shared" si="70"/>
        <v>36</v>
      </c>
      <c r="M72" s="27">
        <f t="shared" si="70"/>
        <v>36</v>
      </c>
      <c r="N72" s="27">
        <f t="shared" si="70"/>
        <v>36</v>
      </c>
      <c r="O72" s="27">
        <f t="shared" si="70"/>
        <v>36</v>
      </c>
      <c r="P72" s="27">
        <f t="shared" si="70"/>
        <v>36</v>
      </c>
      <c r="Q72" s="27">
        <f t="shared" si="70"/>
        <v>36</v>
      </c>
      <c r="R72" s="27">
        <f t="shared" si="70"/>
        <v>36</v>
      </c>
      <c r="S72" s="27">
        <f t="shared" si="70"/>
        <v>36</v>
      </c>
      <c r="T72" s="15" t="s">
        <v>55</v>
      </c>
      <c r="U72" s="15" t="s">
        <v>55</v>
      </c>
      <c r="V72" s="27">
        <f t="shared" si="70"/>
        <v>36</v>
      </c>
      <c r="W72" s="27">
        <f t="shared" si="70"/>
        <v>36</v>
      </c>
      <c r="X72" s="27">
        <f t="shared" si="70"/>
        <v>36</v>
      </c>
      <c r="Y72" s="27">
        <f t="shared" si="70"/>
        <v>36</v>
      </c>
      <c r="Z72" s="27">
        <f t="shared" si="70"/>
        <v>36</v>
      </c>
      <c r="AA72" s="27">
        <f t="shared" si="70"/>
        <v>36</v>
      </c>
      <c r="AB72" s="27">
        <f t="shared" si="70"/>
        <v>36</v>
      </c>
      <c r="AC72" s="27">
        <f t="shared" si="70"/>
        <v>36</v>
      </c>
      <c r="AD72" s="27">
        <f t="shared" si="70"/>
        <v>36</v>
      </c>
      <c r="AE72" s="27">
        <f t="shared" si="70"/>
        <v>36</v>
      </c>
      <c r="AF72" s="27">
        <f t="shared" si="70"/>
        <v>36</v>
      </c>
      <c r="AG72" s="27">
        <f t="shared" si="70"/>
        <v>36</v>
      </c>
      <c r="AH72" s="27">
        <f t="shared" si="70"/>
        <v>36</v>
      </c>
      <c r="AI72" s="27">
        <f t="shared" si="70"/>
        <v>36</v>
      </c>
      <c r="AJ72" s="27">
        <f t="shared" si="70"/>
        <v>36</v>
      </c>
      <c r="AK72" s="27">
        <f t="shared" si="70"/>
        <v>36</v>
      </c>
      <c r="AL72" s="27">
        <f t="shared" si="70"/>
        <v>36</v>
      </c>
      <c r="AM72" s="27">
        <f t="shared" si="70"/>
        <v>36</v>
      </c>
      <c r="AN72" s="27">
        <f t="shared" si="70"/>
        <v>36</v>
      </c>
      <c r="AO72" s="27">
        <f t="shared" si="70"/>
        <v>36</v>
      </c>
      <c r="AP72" s="27">
        <f t="shared" si="70"/>
        <v>36</v>
      </c>
      <c r="AQ72" s="27">
        <f t="shared" si="70"/>
        <v>36</v>
      </c>
      <c r="AR72" s="27">
        <f t="shared" si="70"/>
        <v>36</v>
      </c>
      <c r="AS72" s="27">
        <f t="shared" si="70"/>
        <v>36</v>
      </c>
      <c r="AT72" s="27">
        <f t="shared" si="70"/>
        <v>1476</v>
      </c>
      <c r="AU72" s="27">
        <f t="shared" si="70"/>
        <v>36</v>
      </c>
      <c r="AV72" s="27">
        <f t="shared" si="70"/>
        <v>36</v>
      </c>
      <c r="AW72" s="27">
        <f t="shared" si="70"/>
        <v>36</v>
      </c>
      <c r="AX72" s="27">
        <f t="shared" si="70"/>
        <v>36</v>
      </c>
      <c r="AY72" s="27">
        <f t="shared" si="70"/>
        <v>36</v>
      </c>
      <c r="AZ72" s="27">
        <f t="shared" si="70"/>
        <v>36</v>
      </c>
      <c r="BA72" s="27">
        <f t="shared" si="70"/>
        <v>36</v>
      </c>
      <c r="BB72" s="27">
        <f t="shared" si="70"/>
        <v>36</v>
      </c>
      <c r="BC72" s="27">
        <f t="shared" si="70"/>
        <v>36</v>
      </c>
      <c r="BD72" s="27">
        <f t="shared" si="70"/>
        <v>36</v>
      </c>
      <c r="BE72" s="27">
        <f t="shared" si="70"/>
        <v>36</v>
      </c>
      <c r="BF72" s="27">
        <f t="shared" si="70"/>
        <v>36</v>
      </c>
      <c r="BG72" s="27">
        <f t="shared" si="70"/>
        <v>36</v>
      </c>
      <c r="BH72" s="27">
        <f t="shared" si="70"/>
        <v>36</v>
      </c>
      <c r="BI72" s="27">
        <f t="shared" si="70"/>
        <v>36</v>
      </c>
      <c r="BJ72" s="27">
        <f t="shared" si="70"/>
        <v>36</v>
      </c>
      <c r="BK72" s="62">
        <f t="shared" si="70"/>
        <v>36</v>
      </c>
      <c r="BL72" s="15" t="s">
        <v>55</v>
      </c>
      <c r="BM72" s="15" t="s">
        <v>55</v>
      </c>
      <c r="BN72" s="27">
        <f t="shared" si="70"/>
        <v>36</v>
      </c>
      <c r="BO72" s="27">
        <f t="shared" si="70"/>
        <v>36</v>
      </c>
      <c r="BP72" s="27">
        <f t="shared" ref="BP72:DO72" si="71">BP7+BP13+BP17+BP51</f>
        <v>36</v>
      </c>
      <c r="BQ72" s="27">
        <f t="shared" si="71"/>
        <v>36</v>
      </c>
      <c r="BR72" s="27">
        <f t="shared" si="71"/>
        <v>36</v>
      </c>
      <c r="BS72" s="27">
        <f t="shared" si="71"/>
        <v>36</v>
      </c>
      <c r="BT72" s="27">
        <f t="shared" si="71"/>
        <v>36</v>
      </c>
      <c r="BU72" s="27">
        <f t="shared" si="71"/>
        <v>36</v>
      </c>
      <c r="BV72" s="27">
        <f t="shared" si="71"/>
        <v>36</v>
      </c>
      <c r="BW72" s="27">
        <f t="shared" si="71"/>
        <v>36</v>
      </c>
      <c r="BX72" s="27">
        <f t="shared" si="71"/>
        <v>36</v>
      </c>
      <c r="BY72" s="27">
        <f t="shared" si="71"/>
        <v>36</v>
      </c>
      <c r="BZ72" s="27">
        <f t="shared" si="71"/>
        <v>36</v>
      </c>
      <c r="CA72" s="27">
        <f t="shared" si="71"/>
        <v>36</v>
      </c>
      <c r="CB72" s="27">
        <f t="shared" si="71"/>
        <v>36</v>
      </c>
      <c r="CC72" s="27">
        <f t="shared" si="71"/>
        <v>36</v>
      </c>
      <c r="CD72" s="27">
        <f t="shared" si="71"/>
        <v>36</v>
      </c>
      <c r="CE72" s="27">
        <f t="shared" si="71"/>
        <v>36</v>
      </c>
      <c r="CF72" s="27">
        <f t="shared" si="71"/>
        <v>36</v>
      </c>
      <c r="CG72" s="27">
        <f t="shared" si="71"/>
        <v>36</v>
      </c>
      <c r="CH72" s="27">
        <f t="shared" si="71"/>
        <v>36</v>
      </c>
      <c r="CI72" s="27">
        <f t="shared" si="71"/>
        <v>36</v>
      </c>
      <c r="CJ72" s="27">
        <f t="shared" si="71"/>
        <v>36</v>
      </c>
      <c r="CK72" s="27">
        <f t="shared" si="71"/>
        <v>36</v>
      </c>
      <c r="CL72" s="27">
        <f t="shared" si="71"/>
        <v>36</v>
      </c>
      <c r="CM72" s="27">
        <f t="shared" si="71"/>
        <v>1512</v>
      </c>
      <c r="CN72" s="27">
        <f t="shared" si="71"/>
        <v>36</v>
      </c>
      <c r="CO72" s="27">
        <f t="shared" si="71"/>
        <v>36</v>
      </c>
      <c r="CP72" s="27">
        <f t="shared" si="71"/>
        <v>36</v>
      </c>
      <c r="CQ72" s="27">
        <f t="shared" si="71"/>
        <v>36</v>
      </c>
      <c r="CR72" s="27">
        <f t="shared" si="71"/>
        <v>36</v>
      </c>
      <c r="CS72" s="27">
        <f t="shared" si="71"/>
        <v>36</v>
      </c>
      <c r="CT72" s="27">
        <f t="shared" si="71"/>
        <v>36</v>
      </c>
      <c r="CU72" s="27">
        <f t="shared" si="71"/>
        <v>36</v>
      </c>
      <c r="CV72" s="27">
        <f t="shared" si="71"/>
        <v>36</v>
      </c>
      <c r="CW72" s="27">
        <f t="shared" si="71"/>
        <v>36</v>
      </c>
      <c r="CX72" s="27">
        <f t="shared" si="71"/>
        <v>36</v>
      </c>
      <c r="CY72" s="27">
        <f t="shared" si="71"/>
        <v>36</v>
      </c>
      <c r="CZ72" s="27">
        <f t="shared" si="71"/>
        <v>36</v>
      </c>
      <c r="DA72" s="27">
        <f t="shared" si="71"/>
        <v>36</v>
      </c>
      <c r="DB72" s="27">
        <f t="shared" si="71"/>
        <v>36</v>
      </c>
      <c r="DC72" s="27">
        <f t="shared" si="71"/>
        <v>36</v>
      </c>
      <c r="DD72" s="27">
        <f t="shared" si="71"/>
        <v>36</v>
      </c>
      <c r="DE72" s="2" t="s">
        <v>55</v>
      </c>
      <c r="DF72" s="2" t="s">
        <v>55</v>
      </c>
      <c r="DG72" s="27">
        <f t="shared" si="71"/>
        <v>36</v>
      </c>
      <c r="DH72" s="27">
        <f>DH71</f>
        <v>36</v>
      </c>
      <c r="DI72" s="27">
        <f t="shared" ref="DI72:DM72" si="72">DI71</f>
        <v>36</v>
      </c>
      <c r="DJ72" s="27">
        <f t="shared" si="72"/>
        <v>36</v>
      </c>
      <c r="DK72" s="27">
        <f t="shared" si="72"/>
        <v>36</v>
      </c>
      <c r="DL72" s="27">
        <f t="shared" si="72"/>
        <v>36</v>
      </c>
      <c r="DM72" s="27">
        <f t="shared" si="72"/>
        <v>36</v>
      </c>
      <c r="DN72" s="27">
        <f t="shared" si="71"/>
        <v>648</v>
      </c>
      <c r="DO72" s="27">
        <f>DO7+DO13+DO17+DO51+DO71</f>
        <v>3852</v>
      </c>
    </row>
    <row r="73" spans="1:119" x14ac:dyDescent="0.25">
      <c r="B73" s="3"/>
    </row>
    <row r="74" spans="1:119" s="4" customFormat="1" x14ac:dyDescent="0.25">
      <c r="B74" s="5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64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</row>
    <row r="75" spans="1:119" s="4" customFormat="1" x14ac:dyDescent="0.25">
      <c r="B75" s="5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64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</row>
    <row r="76" spans="1:119" s="4" customFormat="1" x14ac:dyDescent="0.25">
      <c r="B76" s="5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64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</row>
    <row r="77" spans="1:119" s="4" customFormat="1" x14ac:dyDescent="0.25">
      <c r="B77" s="5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64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</row>
    <row r="78" spans="1:119" s="4" customFormat="1" x14ac:dyDescent="0.25">
      <c r="B78" s="5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64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</row>
    <row r="79" spans="1:119" s="4" customFormat="1" x14ac:dyDescent="0.25">
      <c r="B79" s="5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64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</row>
    <row r="80" spans="1:119" s="4" customFormat="1" x14ac:dyDescent="0.25">
      <c r="B80" s="5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64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</row>
    <row r="81" spans="2:119" s="4" customFormat="1" x14ac:dyDescent="0.25">
      <c r="B81" s="5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64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</row>
    <row r="82" spans="2:119" s="4" customFormat="1" x14ac:dyDescent="0.25">
      <c r="B82" s="5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64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</row>
    <row r="83" spans="2:119" s="4" customFormat="1" x14ac:dyDescent="0.25">
      <c r="B83" s="5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64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</row>
    <row r="84" spans="2:119" s="4" customFormat="1" x14ac:dyDescent="0.25">
      <c r="B84" s="5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64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</row>
    <row r="85" spans="2:119" s="4" customFormat="1" x14ac:dyDescent="0.25">
      <c r="B85" s="5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64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</row>
    <row r="86" spans="2:119" s="4" customFormat="1" x14ac:dyDescent="0.25">
      <c r="B86" s="5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64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</row>
    <row r="87" spans="2:119" s="4" customFormat="1" x14ac:dyDescent="0.25">
      <c r="B87" s="5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64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</row>
    <row r="88" spans="2:119" s="4" customFormat="1" x14ac:dyDescent="0.25">
      <c r="B88" s="5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64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</row>
    <row r="89" spans="2:119" s="4" customFormat="1" x14ac:dyDescent="0.25">
      <c r="B89" s="5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64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</row>
    <row r="90" spans="2:119" s="4" customFormat="1" x14ac:dyDescent="0.25"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64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</row>
    <row r="91" spans="2:119" s="4" customFormat="1" x14ac:dyDescent="0.25"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64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</row>
    <row r="92" spans="2:119" s="4" customFormat="1" x14ac:dyDescent="0.25"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64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</row>
    <row r="93" spans="2:119" s="4" customFormat="1" x14ac:dyDescent="0.25"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64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</row>
    <row r="94" spans="2:119" s="4" customFormat="1" x14ac:dyDescent="0.25"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64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</row>
    <row r="95" spans="2:119" s="4" customFormat="1" x14ac:dyDescent="0.25"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64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</row>
    <row r="96" spans="2:119" s="4" customFormat="1" x14ac:dyDescent="0.25"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64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</row>
    <row r="97" spans="19:119" s="4" customFormat="1" x14ac:dyDescent="0.25"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64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</row>
    <row r="98" spans="19:119" s="4" customFormat="1" x14ac:dyDescent="0.25"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64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</row>
    <row r="99" spans="19:119" s="4" customFormat="1" x14ac:dyDescent="0.25"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64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</row>
    <row r="100" spans="19:119" s="4" customFormat="1" x14ac:dyDescent="0.25"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64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</row>
    <row r="101" spans="19:119" s="4" customFormat="1" x14ac:dyDescent="0.25"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64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</row>
    <row r="102" spans="19:119" s="4" customFormat="1" x14ac:dyDescent="0.25"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64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</row>
    <row r="103" spans="19:119" s="4" customFormat="1" x14ac:dyDescent="0.25"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64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</row>
    <row r="104" spans="19:119" s="4" customFormat="1" x14ac:dyDescent="0.25"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64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</row>
    <row r="105" spans="19:119" s="4" customFormat="1" x14ac:dyDescent="0.25"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64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</row>
    <row r="106" spans="19:119" s="4" customFormat="1" x14ac:dyDescent="0.25"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64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</row>
    <row r="107" spans="19:119" s="4" customFormat="1" x14ac:dyDescent="0.25"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64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</row>
    <row r="108" spans="19:119" s="4" customFormat="1" x14ac:dyDescent="0.25"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64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</row>
    <row r="109" spans="19:119" s="4" customFormat="1" x14ac:dyDescent="0.25"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64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</row>
    <row r="110" spans="19:119" s="4" customFormat="1" x14ac:dyDescent="0.25"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64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</row>
    <row r="111" spans="19:119" s="4" customFormat="1" x14ac:dyDescent="0.25"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64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</row>
    <row r="112" spans="19:119" s="4" customFormat="1" x14ac:dyDescent="0.25"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64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</row>
    <row r="113" spans="19:119" s="4" customFormat="1" x14ac:dyDescent="0.25"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64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</row>
    <row r="114" spans="19:119" s="4" customFormat="1" x14ac:dyDescent="0.25"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64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</row>
    <row r="115" spans="19:119" s="4" customFormat="1" x14ac:dyDescent="0.25"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64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</row>
    <row r="116" spans="19:119" s="4" customFormat="1" x14ac:dyDescent="0.25"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64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</row>
    <row r="117" spans="19:119" s="4" customFormat="1" x14ac:dyDescent="0.25"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64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</row>
    <row r="118" spans="19:119" s="4" customFormat="1" x14ac:dyDescent="0.25"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64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</row>
    <row r="119" spans="19:119" s="4" customFormat="1" x14ac:dyDescent="0.25"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64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</row>
    <row r="120" spans="19:119" s="4" customFormat="1" x14ac:dyDescent="0.25"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64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</row>
    <row r="121" spans="19:119" s="4" customFormat="1" x14ac:dyDescent="0.25"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64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</row>
    <row r="122" spans="19:119" s="4" customFormat="1" x14ac:dyDescent="0.25"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64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</row>
    <row r="123" spans="19:119" s="4" customFormat="1" x14ac:dyDescent="0.25"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64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</row>
    <row r="124" spans="19:119" s="4" customFormat="1" x14ac:dyDescent="0.25"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64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</row>
    <row r="125" spans="19:119" s="4" customFormat="1" x14ac:dyDescent="0.25"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64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</row>
    <row r="126" spans="19:119" s="4" customFormat="1" x14ac:dyDescent="0.25"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64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</row>
    <row r="127" spans="19:119" s="4" customFormat="1" x14ac:dyDescent="0.25"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64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</row>
    <row r="128" spans="19:119" s="4" customFormat="1" x14ac:dyDescent="0.25"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64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</row>
    <row r="129" spans="19:119" s="4" customFormat="1" x14ac:dyDescent="0.25"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64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</row>
    <row r="130" spans="19:119" s="4" customFormat="1" x14ac:dyDescent="0.25"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64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</row>
    <row r="131" spans="19:119" s="4" customFormat="1" x14ac:dyDescent="0.25"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64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</row>
    <row r="132" spans="19:119" s="4" customFormat="1" x14ac:dyDescent="0.25"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64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</row>
    <row r="133" spans="19:119" s="4" customFormat="1" x14ac:dyDescent="0.25"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64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</row>
    <row r="134" spans="19:119" s="4" customFormat="1" x14ac:dyDescent="0.25"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64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</row>
    <row r="135" spans="19:119" s="4" customFormat="1" x14ac:dyDescent="0.25"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64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</row>
    <row r="136" spans="19:119" s="4" customFormat="1" x14ac:dyDescent="0.25"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64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</row>
    <row r="137" spans="19:119" s="4" customFormat="1" x14ac:dyDescent="0.25"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64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</row>
    <row r="138" spans="19:119" s="4" customFormat="1" x14ac:dyDescent="0.25"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64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</row>
    <row r="139" spans="19:119" s="4" customFormat="1" x14ac:dyDescent="0.25"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64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</row>
    <row r="140" spans="19:119" s="4" customFormat="1" x14ac:dyDescent="0.25"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64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</row>
    <row r="141" spans="19:119" s="4" customFormat="1" x14ac:dyDescent="0.25"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64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</row>
    <row r="142" spans="19:119" s="4" customFormat="1" x14ac:dyDescent="0.25"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64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</row>
    <row r="143" spans="19:119" s="4" customFormat="1" x14ac:dyDescent="0.25"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64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</row>
    <row r="144" spans="19:119" s="4" customFormat="1" x14ac:dyDescent="0.25"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64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</row>
    <row r="145" spans="19:119" s="4" customFormat="1" x14ac:dyDescent="0.25"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64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</row>
    <row r="146" spans="19:119" s="4" customFormat="1" x14ac:dyDescent="0.25"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64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</row>
    <row r="147" spans="19:119" s="4" customFormat="1" x14ac:dyDescent="0.25"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64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</row>
    <row r="148" spans="19:119" s="4" customFormat="1" x14ac:dyDescent="0.25"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64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</row>
    <row r="149" spans="19:119" s="4" customFormat="1" x14ac:dyDescent="0.25"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64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</row>
    <row r="150" spans="19:119" s="4" customFormat="1" x14ac:dyDescent="0.25"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64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</row>
    <row r="151" spans="19:119" s="4" customFormat="1" x14ac:dyDescent="0.25"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64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</row>
    <row r="152" spans="19:119" s="4" customFormat="1" x14ac:dyDescent="0.25"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64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</row>
    <row r="153" spans="19:119" s="4" customFormat="1" x14ac:dyDescent="0.25"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64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</row>
    <row r="154" spans="19:119" s="4" customFormat="1" x14ac:dyDescent="0.25"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64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</row>
    <row r="155" spans="19:119" s="4" customFormat="1" x14ac:dyDescent="0.25"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64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</row>
    <row r="156" spans="19:119" s="4" customFormat="1" x14ac:dyDescent="0.25"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64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</row>
    <row r="157" spans="19:119" s="4" customFormat="1" x14ac:dyDescent="0.25"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64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</row>
    <row r="158" spans="19:119" s="4" customFormat="1" x14ac:dyDescent="0.25"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64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</row>
    <row r="159" spans="19:119" s="4" customFormat="1" x14ac:dyDescent="0.25"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64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</row>
    <row r="160" spans="19:119" s="4" customFormat="1" x14ac:dyDescent="0.25"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64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</row>
    <row r="161" spans="19:119" s="4" customFormat="1" x14ac:dyDescent="0.25"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64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</row>
    <row r="162" spans="19:119" s="4" customFormat="1" x14ac:dyDescent="0.25"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64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</row>
    <row r="163" spans="19:119" s="4" customFormat="1" x14ac:dyDescent="0.25"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64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</row>
    <row r="164" spans="19:119" s="4" customFormat="1" x14ac:dyDescent="0.25"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64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</row>
    <row r="165" spans="19:119" s="4" customFormat="1" x14ac:dyDescent="0.25"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64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</row>
    <row r="166" spans="19:119" s="4" customFormat="1" x14ac:dyDescent="0.25"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64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</row>
    <row r="167" spans="19:119" s="4" customFormat="1" x14ac:dyDescent="0.25"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64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</row>
    <row r="168" spans="19:119" s="4" customFormat="1" x14ac:dyDescent="0.25"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64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</row>
    <row r="169" spans="19:119" s="4" customFormat="1" x14ac:dyDescent="0.25"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64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</row>
    <row r="170" spans="19:119" s="4" customFormat="1" x14ac:dyDescent="0.25"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64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</row>
    <row r="171" spans="19:119" s="4" customFormat="1" x14ac:dyDescent="0.25"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64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</row>
    <row r="172" spans="19:119" s="4" customFormat="1" x14ac:dyDescent="0.25"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64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</row>
    <row r="173" spans="19:119" s="4" customFormat="1" x14ac:dyDescent="0.25"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64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</row>
    <row r="174" spans="19:119" s="4" customFormat="1" x14ac:dyDescent="0.25"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64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</row>
    <row r="175" spans="19:119" s="4" customFormat="1" x14ac:dyDescent="0.25"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64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</row>
    <row r="176" spans="19:119" s="4" customFormat="1" x14ac:dyDescent="0.25"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64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</row>
    <row r="177" spans="19:119" s="4" customFormat="1" x14ac:dyDescent="0.25"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64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</row>
    <row r="178" spans="19:119" s="4" customFormat="1" x14ac:dyDescent="0.25"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64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</row>
    <row r="179" spans="19:119" s="4" customFormat="1" x14ac:dyDescent="0.25"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64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</row>
    <row r="180" spans="19:119" s="4" customFormat="1" x14ac:dyDescent="0.25"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64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</row>
    <row r="181" spans="19:119" s="4" customFormat="1" x14ac:dyDescent="0.25"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64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</row>
    <row r="182" spans="19:119" s="4" customFormat="1" x14ac:dyDescent="0.25"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64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</row>
    <row r="183" spans="19:119" s="4" customFormat="1" x14ac:dyDescent="0.25"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64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</row>
    <row r="184" spans="19:119" s="4" customFormat="1" x14ac:dyDescent="0.25"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64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</row>
    <row r="185" spans="19:119" s="4" customFormat="1" x14ac:dyDescent="0.25"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64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</row>
    <row r="186" spans="19:119" s="4" customFormat="1" x14ac:dyDescent="0.25"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64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</row>
    <row r="187" spans="19:119" s="4" customFormat="1" x14ac:dyDescent="0.25"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64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</row>
    <row r="188" spans="19:119" s="4" customFormat="1" x14ac:dyDescent="0.25"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64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</row>
    <row r="189" spans="19:119" s="4" customFormat="1" x14ac:dyDescent="0.25"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64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</row>
    <row r="190" spans="19:119" s="4" customFormat="1" x14ac:dyDescent="0.25"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64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</row>
    <row r="191" spans="19:119" s="4" customFormat="1" x14ac:dyDescent="0.25"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64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</row>
    <row r="192" spans="19:119" s="4" customFormat="1" x14ac:dyDescent="0.25"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64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</row>
    <row r="193" spans="19:119" s="4" customFormat="1" x14ac:dyDescent="0.25"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64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</row>
    <row r="194" spans="19:119" s="4" customFormat="1" x14ac:dyDescent="0.25"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64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</row>
    <row r="195" spans="19:119" s="4" customFormat="1" x14ac:dyDescent="0.25"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64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</row>
    <row r="196" spans="19:119" s="4" customFormat="1" x14ac:dyDescent="0.25"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64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</row>
    <row r="197" spans="19:119" s="4" customFormat="1" x14ac:dyDescent="0.25"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64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</row>
    <row r="198" spans="19:119" s="4" customFormat="1" x14ac:dyDescent="0.25"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64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</row>
    <row r="199" spans="19:119" s="4" customFormat="1" x14ac:dyDescent="0.25"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64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</row>
    <row r="200" spans="19:119" s="4" customFormat="1" x14ac:dyDescent="0.25"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64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</row>
    <row r="201" spans="19:119" s="4" customFormat="1" x14ac:dyDescent="0.25"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64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</row>
    <row r="202" spans="19:119" s="4" customFormat="1" x14ac:dyDescent="0.25"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64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</row>
    <row r="203" spans="19:119" s="4" customFormat="1" x14ac:dyDescent="0.25"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64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</row>
    <row r="204" spans="19:119" s="4" customFormat="1" x14ac:dyDescent="0.25"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64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</row>
    <row r="205" spans="19:119" s="4" customFormat="1" x14ac:dyDescent="0.25"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64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</row>
    <row r="206" spans="19:119" s="4" customFormat="1" x14ac:dyDescent="0.25"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64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</row>
    <row r="207" spans="19:119" s="4" customFormat="1" x14ac:dyDescent="0.25"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64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</row>
    <row r="208" spans="19:119" s="4" customFormat="1" x14ac:dyDescent="0.25"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64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</row>
    <row r="209" spans="19:119" s="4" customFormat="1" x14ac:dyDescent="0.25"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64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</row>
    <row r="210" spans="19:119" s="4" customFormat="1" x14ac:dyDescent="0.25"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64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</row>
    <row r="211" spans="19:119" s="4" customFormat="1" x14ac:dyDescent="0.25"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64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</row>
    <row r="212" spans="19:119" s="4" customFormat="1" x14ac:dyDescent="0.25"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64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</row>
    <row r="213" spans="19:119" s="4" customFormat="1" x14ac:dyDescent="0.25"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64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</row>
    <row r="214" spans="19:119" s="4" customFormat="1" x14ac:dyDescent="0.25"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64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</row>
    <row r="215" spans="19:119" s="4" customFormat="1" x14ac:dyDescent="0.25"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64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</row>
    <row r="216" spans="19:119" s="4" customFormat="1" x14ac:dyDescent="0.25"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64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</row>
    <row r="217" spans="19:119" s="4" customFormat="1" x14ac:dyDescent="0.25"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64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</row>
    <row r="218" spans="19:119" s="4" customFormat="1" x14ac:dyDescent="0.25"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64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</row>
    <row r="219" spans="19:119" s="4" customFormat="1" x14ac:dyDescent="0.25"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64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</row>
    <row r="220" spans="19:119" s="4" customFormat="1" x14ac:dyDescent="0.25"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64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</row>
    <row r="221" spans="19:119" s="4" customFormat="1" x14ac:dyDescent="0.25"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64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</row>
    <row r="222" spans="19:119" s="4" customFormat="1" x14ac:dyDescent="0.25"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64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</row>
    <row r="223" spans="19:119" s="4" customFormat="1" x14ac:dyDescent="0.25"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64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</row>
    <row r="224" spans="19:119" s="4" customFormat="1" x14ac:dyDescent="0.25"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64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</row>
    <row r="225" spans="19:119" s="4" customFormat="1" x14ac:dyDescent="0.25"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64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</row>
    <row r="226" spans="19:119" s="4" customFormat="1" x14ac:dyDescent="0.25"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64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</row>
    <row r="227" spans="19:119" s="4" customFormat="1" x14ac:dyDescent="0.25"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64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</row>
    <row r="228" spans="19:119" s="4" customFormat="1" x14ac:dyDescent="0.25"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64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</row>
    <row r="229" spans="19:119" s="4" customFormat="1" x14ac:dyDescent="0.25"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64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</row>
    <row r="230" spans="19:119" s="4" customFormat="1" x14ac:dyDescent="0.25"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64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</row>
    <row r="231" spans="19:119" s="4" customFormat="1" x14ac:dyDescent="0.25"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64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</row>
    <row r="232" spans="19:119" s="4" customFormat="1" x14ac:dyDescent="0.25"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64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</row>
    <row r="233" spans="19:119" s="4" customFormat="1" x14ac:dyDescent="0.25"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64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</row>
    <row r="234" spans="19:119" s="4" customFormat="1" x14ac:dyDescent="0.25"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64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</row>
    <row r="235" spans="19:119" s="4" customFormat="1" x14ac:dyDescent="0.25"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64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</row>
    <row r="236" spans="19:119" s="4" customFormat="1" x14ac:dyDescent="0.25"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64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</row>
    <row r="237" spans="19:119" s="4" customFormat="1" x14ac:dyDescent="0.25"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64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</row>
    <row r="238" spans="19:119" s="4" customFormat="1" x14ac:dyDescent="0.25"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64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</row>
    <row r="239" spans="19:119" s="4" customFormat="1" x14ac:dyDescent="0.25"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64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</row>
    <row r="240" spans="19:119" s="4" customFormat="1" x14ac:dyDescent="0.25"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64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</row>
    <row r="241" spans="19:119" s="4" customFormat="1" x14ac:dyDescent="0.25"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64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</row>
    <row r="242" spans="19:119" s="4" customFormat="1" x14ac:dyDescent="0.25"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64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</row>
    <row r="243" spans="19:119" s="4" customFormat="1" x14ac:dyDescent="0.25"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64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</row>
    <row r="244" spans="19:119" s="4" customFormat="1" x14ac:dyDescent="0.25"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64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</row>
    <row r="245" spans="19:119" s="4" customFormat="1" x14ac:dyDescent="0.25"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64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</row>
    <row r="246" spans="19:119" s="4" customFormat="1" x14ac:dyDescent="0.25"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64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</row>
    <row r="247" spans="19:119" s="4" customFormat="1" x14ac:dyDescent="0.25"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64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</row>
    <row r="248" spans="19:119" s="4" customFormat="1" x14ac:dyDescent="0.25"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64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</row>
    <row r="249" spans="19:119" s="4" customFormat="1" x14ac:dyDescent="0.25"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64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</row>
    <row r="250" spans="19:119" s="4" customFormat="1" x14ac:dyDescent="0.25"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64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</row>
    <row r="251" spans="19:119" s="4" customFormat="1" x14ac:dyDescent="0.25"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64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</row>
    <row r="252" spans="19:119" s="4" customFormat="1" x14ac:dyDescent="0.25"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64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</row>
    <row r="253" spans="19:119" s="4" customFormat="1" x14ac:dyDescent="0.25"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64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</row>
    <row r="254" spans="19:119" s="4" customFormat="1" x14ac:dyDescent="0.25"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64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</row>
    <row r="255" spans="19:119" s="4" customFormat="1" x14ac:dyDescent="0.25"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64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</row>
    <row r="256" spans="19:119" s="4" customFormat="1" x14ac:dyDescent="0.25"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64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</row>
    <row r="257" spans="19:119" s="4" customFormat="1" x14ac:dyDescent="0.25"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64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</row>
    <row r="258" spans="19:119" s="4" customFormat="1" x14ac:dyDescent="0.25"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64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</row>
    <row r="259" spans="19:119" s="4" customFormat="1" x14ac:dyDescent="0.25"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64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</row>
    <row r="260" spans="19:119" s="4" customFormat="1" x14ac:dyDescent="0.25"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64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</row>
  </sheetData>
  <mergeCells count="39">
    <mergeCell ref="DO1:DO6"/>
    <mergeCell ref="A2:A6"/>
    <mergeCell ref="B2:B6"/>
    <mergeCell ref="X2:Z2"/>
    <mergeCell ref="D2:F2"/>
    <mergeCell ref="L2:N2"/>
    <mergeCell ref="AT2:AT6"/>
    <mergeCell ref="CN2:CQ2"/>
    <mergeCell ref="BU2:BW2"/>
    <mergeCell ref="BY2:CB2"/>
    <mergeCell ref="CD2:CG2"/>
    <mergeCell ref="CI2:CK2"/>
    <mergeCell ref="AV2:AX2"/>
    <mergeCell ref="AZ2:BB2"/>
    <mergeCell ref="BD2:BF2"/>
    <mergeCell ref="BH2:BK2"/>
    <mergeCell ref="BQ2:BS2"/>
    <mergeCell ref="AB2:AD2"/>
    <mergeCell ref="P2:S2"/>
    <mergeCell ref="AK2:AN2"/>
    <mergeCell ref="AP2:AS2"/>
    <mergeCell ref="H2:J2"/>
    <mergeCell ref="A1:DM1"/>
    <mergeCell ref="BM2:BO2"/>
    <mergeCell ref="U2:W2"/>
    <mergeCell ref="CM2:CM6"/>
    <mergeCell ref="DN2:DN6"/>
    <mergeCell ref="C3:AS3"/>
    <mergeCell ref="C5:AS5"/>
    <mergeCell ref="AU3:CL3"/>
    <mergeCell ref="AU5:CL5"/>
    <mergeCell ref="CN3:DM3"/>
    <mergeCell ref="CN5:DM5"/>
    <mergeCell ref="CS2:CV2"/>
    <mergeCell ref="CX2:DA2"/>
    <mergeCell ref="DC2:DE2"/>
    <mergeCell ref="DG2:DI2"/>
    <mergeCell ref="DK2:DM2"/>
    <mergeCell ref="AF2:AI2"/>
  </mergeCells>
  <conditionalFormatting sqref="B8:B12 B29:B30 B55:B56 B70 B66">
    <cfRule type="expression" dxfId="74" priority="80" stopIfTrue="1">
      <formula>#REF!&gt;0</formula>
    </cfRule>
    <cfRule type="expression" dxfId="73" priority="81" stopIfTrue="1">
      <formula>#REF!&gt;0</formula>
    </cfRule>
  </conditionalFormatting>
  <conditionalFormatting sqref="A8:A12 A29:A30">
    <cfRule type="expression" dxfId="72" priority="79" stopIfTrue="1">
      <formula>#REF!=1</formula>
    </cfRule>
  </conditionalFormatting>
  <conditionalFormatting sqref="B54">
    <cfRule type="expression" dxfId="71" priority="77" stopIfTrue="1">
      <formula>#REF!&gt;0</formula>
    </cfRule>
    <cfRule type="expression" dxfId="70" priority="78" stopIfTrue="1">
      <formula>#REF!&gt;0</formula>
    </cfRule>
  </conditionalFormatting>
  <conditionalFormatting sqref="B16">
    <cfRule type="expression" dxfId="69" priority="75" stopIfTrue="1">
      <formula>#REF!&gt;0</formula>
    </cfRule>
    <cfRule type="expression" dxfId="68" priority="76" stopIfTrue="1">
      <formula>#REF!&gt;0</formula>
    </cfRule>
  </conditionalFormatting>
  <conditionalFormatting sqref="A14:A16">
    <cfRule type="expression" dxfId="67" priority="74" stopIfTrue="1">
      <formula>#REF!=1</formula>
    </cfRule>
  </conditionalFormatting>
  <conditionalFormatting sqref="B14:B15">
    <cfRule type="expression" dxfId="66" priority="72" stopIfTrue="1">
      <formula>#REF!&gt;0</formula>
    </cfRule>
    <cfRule type="expression" dxfId="65" priority="73" stopIfTrue="1">
      <formula>#REF!&gt;0</formula>
    </cfRule>
  </conditionalFormatting>
  <conditionalFormatting sqref="A19 A70 A66">
    <cfRule type="expression" dxfId="64" priority="69" stopIfTrue="1">
      <formula>#REF!=1</formula>
    </cfRule>
  </conditionalFormatting>
  <conditionalFormatting sqref="B19">
    <cfRule type="expression" dxfId="63" priority="70" stopIfTrue="1">
      <formula>#REF!&gt;0</formula>
    </cfRule>
    <cfRule type="expression" dxfId="62" priority="71" stopIfTrue="1">
      <formula>#REF!&gt;0</formula>
    </cfRule>
  </conditionalFormatting>
  <conditionalFormatting sqref="A20:A24 A28">
    <cfRule type="expression" dxfId="61" priority="68" stopIfTrue="1">
      <formula>#REF!=1</formula>
    </cfRule>
  </conditionalFormatting>
  <conditionalFormatting sqref="B20:B24 B26:B28">
    <cfRule type="expression" dxfId="60" priority="66" stopIfTrue="1">
      <formula>#REF!&gt;0</formula>
    </cfRule>
    <cfRule type="expression" dxfId="59" priority="67" stopIfTrue="1">
      <formula>#REF!&gt;0</formula>
    </cfRule>
  </conditionalFormatting>
  <conditionalFormatting sqref="A25">
    <cfRule type="expression" dxfId="58" priority="65" stopIfTrue="1">
      <formula>#REF!=1</formula>
    </cfRule>
  </conditionalFormatting>
  <conditionalFormatting sqref="B25">
    <cfRule type="expression" dxfId="57" priority="63" stopIfTrue="1">
      <formula>#REF!&gt;0</formula>
    </cfRule>
    <cfRule type="expression" dxfId="56" priority="64" stopIfTrue="1">
      <formula>#REF!&gt;0</formula>
    </cfRule>
  </conditionalFormatting>
  <conditionalFormatting sqref="A31">
    <cfRule type="expression" dxfId="55" priority="58" stopIfTrue="1">
      <formula>#REF!=1</formula>
    </cfRule>
  </conditionalFormatting>
  <conditionalFormatting sqref="B31">
    <cfRule type="expression" dxfId="54" priority="59" stopIfTrue="1">
      <formula>#REF!&gt;0</formula>
    </cfRule>
    <cfRule type="expression" dxfId="53" priority="60" stopIfTrue="1">
      <formula>#REF!&gt;0</formula>
    </cfRule>
  </conditionalFormatting>
  <conditionalFormatting sqref="B35 A32:A35">
    <cfRule type="expression" dxfId="52" priority="57" stopIfTrue="1">
      <formula>#REF!=1</formula>
    </cfRule>
  </conditionalFormatting>
  <conditionalFormatting sqref="B32:B35">
    <cfRule type="expression" dxfId="51" priority="55" stopIfTrue="1">
      <formula>#REF!&gt;0</formula>
    </cfRule>
    <cfRule type="expression" dxfId="50" priority="56" stopIfTrue="1">
      <formula>#REF!&gt;0</formula>
    </cfRule>
  </conditionalFormatting>
  <conditionalFormatting sqref="A18">
    <cfRule type="expression" dxfId="49" priority="52" stopIfTrue="1">
      <formula>#REF!=1</formula>
    </cfRule>
  </conditionalFormatting>
  <conditionalFormatting sqref="B18">
    <cfRule type="expression" dxfId="48" priority="53" stopIfTrue="1">
      <formula>#REF!&gt;0</formula>
    </cfRule>
    <cfRule type="expression" dxfId="47" priority="54" stopIfTrue="1">
      <formula>#REF!&gt;0</formula>
    </cfRule>
  </conditionalFormatting>
  <conditionalFormatting sqref="B36:B40">
    <cfRule type="expression" dxfId="46" priority="50" stopIfTrue="1">
      <formula>#REF!&gt;0</formula>
    </cfRule>
    <cfRule type="expression" dxfId="45" priority="51" stopIfTrue="1">
      <formula>#REF!&gt;0</formula>
    </cfRule>
  </conditionalFormatting>
  <conditionalFormatting sqref="A36:A39">
    <cfRule type="expression" dxfId="44" priority="49" stopIfTrue="1">
      <formula>#REF!=1</formula>
    </cfRule>
  </conditionalFormatting>
  <conditionalFormatting sqref="A42:A43">
    <cfRule type="expression" dxfId="43" priority="48" stopIfTrue="1">
      <formula>#REF!=1</formula>
    </cfRule>
  </conditionalFormatting>
  <conditionalFormatting sqref="B41:B43">
    <cfRule type="expression" dxfId="42" priority="46" stopIfTrue="1">
      <formula>#REF!&gt;0</formula>
    </cfRule>
    <cfRule type="expression" dxfId="41" priority="47" stopIfTrue="1">
      <formula>#REF!&gt;0</formula>
    </cfRule>
  </conditionalFormatting>
  <conditionalFormatting sqref="A41">
    <cfRule type="expression" dxfId="40" priority="45" stopIfTrue="1">
      <formula>#REF!=1</formula>
    </cfRule>
  </conditionalFormatting>
  <conditionalFormatting sqref="A45:A46">
    <cfRule type="expression" dxfId="39" priority="44" stopIfTrue="1">
      <formula>#REF!=1</formula>
    </cfRule>
  </conditionalFormatting>
  <conditionalFormatting sqref="B44:B47">
    <cfRule type="expression" dxfId="38" priority="42" stopIfTrue="1">
      <formula>#REF!&gt;0</formula>
    </cfRule>
    <cfRule type="expression" dxfId="37" priority="43" stopIfTrue="1">
      <formula>#REF!&gt;0</formula>
    </cfRule>
  </conditionalFormatting>
  <conditionalFormatting sqref="A49">
    <cfRule type="expression" dxfId="36" priority="41" stopIfTrue="1">
      <formula>#REF!=1</formula>
    </cfRule>
  </conditionalFormatting>
  <conditionalFormatting sqref="B48:B49">
    <cfRule type="expression" dxfId="35" priority="39" stopIfTrue="1">
      <formula>#REF!&gt;0</formula>
    </cfRule>
    <cfRule type="expression" dxfId="34" priority="40" stopIfTrue="1">
      <formula>#REF!&gt;0</formula>
    </cfRule>
  </conditionalFormatting>
  <conditionalFormatting sqref="B50">
    <cfRule type="expression" dxfId="33" priority="37" stopIfTrue="1">
      <formula>#REF!&gt;0</formula>
    </cfRule>
    <cfRule type="expression" dxfId="32" priority="38" stopIfTrue="1">
      <formula>#REF!&gt;0</formula>
    </cfRule>
  </conditionalFormatting>
  <conditionalFormatting sqref="A49">
    <cfRule type="expression" dxfId="31" priority="36" stopIfTrue="1">
      <formula>#REF!=1</formula>
    </cfRule>
  </conditionalFormatting>
  <conditionalFormatting sqref="B48:B49">
    <cfRule type="expression" dxfId="30" priority="34" stopIfTrue="1">
      <formula>#REF!&gt;0</formula>
    </cfRule>
    <cfRule type="expression" dxfId="29" priority="35" stopIfTrue="1">
      <formula>#REF!&gt;0</formula>
    </cfRule>
  </conditionalFormatting>
  <conditionalFormatting sqref="B50">
    <cfRule type="expression" dxfId="28" priority="32" stopIfTrue="1">
      <formula>#REF!&gt;0</formula>
    </cfRule>
    <cfRule type="expression" dxfId="27" priority="33" stopIfTrue="1">
      <formula>#REF!&gt;0</formula>
    </cfRule>
  </conditionalFormatting>
  <conditionalFormatting sqref="B48:B49">
    <cfRule type="expression" dxfId="26" priority="30" stopIfTrue="1">
      <formula>#REF!&gt;0</formula>
    </cfRule>
    <cfRule type="expression" dxfId="25" priority="31" stopIfTrue="1">
      <formula>#REF!&gt;0</formula>
    </cfRule>
  </conditionalFormatting>
  <conditionalFormatting sqref="B48:B49">
    <cfRule type="expression" dxfId="24" priority="28" stopIfTrue="1">
      <formula>#REF!&gt;0</formula>
    </cfRule>
    <cfRule type="expression" dxfId="23" priority="29" stopIfTrue="1">
      <formula>#REF!&gt;0</formula>
    </cfRule>
  </conditionalFormatting>
  <conditionalFormatting sqref="B48:B49">
    <cfRule type="expression" dxfId="22" priority="26" stopIfTrue="1">
      <formula>#REF!&gt;0</formula>
    </cfRule>
    <cfRule type="expression" dxfId="21" priority="27" stopIfTrue="1">
      <formula>#REF!&gt;0</formula>
    </cfRule>
  </conditionalFormatting>
  <conditionalFormatting sqref="B48:B49">
    <cfRule type="expression" dxfId="20" priority="24" stopIfTrue="1">
      <formula>#REF!&gt;0</formula>
    </cfRule>
    <cfRule type="expression" dxfId="19" priority="25" stopIfTrue="1">
      <formula>#REF!&gt;0</formula>
    </cfRule>
  </conditionalFormatting>
  <conditionalFormatting sqref="B48">
    <cfRule type="expression" dxfId="18" priority="22" stopIfTrue="1">
      <formula>#REF!&gt;0</formula>
    </cfRule>
    <cfRule type="expression" dxfId="17" priority="23" stopIfTrue="1">
      <formula>#REF!&gt;0</formula>
    </cfRule>
  </conditionalFormatting>
  <conditionalFormatting sqref="B48">
    <cfRule type="expression" dxfId="16" priority="20" stopIfTrue="1">
      <formula>#REF!&gt;0</formula>
    </cfRule>
    <cfRule type="expression" dxfId="15" priority="21" stopIfTrue="1">
      <formula>#REF!&gt;0</formula>
    </cfRule>
  </conditionalFormatting>
  <conditionalFormatting sqref="B63:B66">
    <cfRule type="expression" dxfId="14" priority="18" stopIfTrue="1">
      <formula>#REF!&gt;0</formula>
    </cfRule>
    <cfRule type="expression" dxfId="13" priority="19" stopIfTrue="1">
      <formula>#REF!&gt;0</formula>
    </cfRule>
  </conditionalFormatting>
  <conditionalFormatting sqref="A63:A64">
    <cfRule type="expression" dxfId="12" priority="17" stopIfTrue="1">
      <formula>#REF!=1</formula>
    </cfRule>
  </conditionalFormatting>
  <conditionalFormatting sqref="A63:A64">
    <cfRule type="expression" dxfId="11" priority="16" stopIfTrue="1">
      <formula>#REF!=1</formula>
    </cfRule>
  </conditionalFormatting>
  <conditionalFormatting sqref="A61">
    <cfRule type="expression" dxfId="10" priority="13" stopIfTrue="1">
      <formula>#REF!=1</formula>
    </cfRule>
  </conditionalFormatting>
  <conditionalFormatting sqref="B61">
    <cfRule type="expression" dxfId="9" priority="14" stopIfTrue="1">
      <formula>#REF!&gt;0</formula>
    </cfRule>
    <cfRule type="expression" dxfId="8" priority="15" stopIfTrue="1">
      <formula>#REF!&gt;0</formula>
    </cfRule>
  </conditionalFormatting>
  <conditionalFormatting sqref="B68:B69">
    <cfRule type="expression" dxfId="7" priority="11" stopIfTrue="1">
      <formula>#REF!&gt;0</formula>
    </cfRule>
    <cfRule type="expression" dxfId="6" priority="12" stopIfTrue="1">
      <formula>#REF!&gt;0</formula>
    </cfRule>
  </conditionalFormatting>
  <conditionalFormatting sqref="A72">
    <cfRule type="expression" dxfId="5" priority="5" stopIfTrue="1">
      <formula>#REF!=1</formula>
    </cfRule>
  </conditionalFormatting>
  <conditionalFormatting sqref="B72">
    <cfRule type="expression" dxfId="4" priority="6" stopIfTrue="1">
      <formula>#REF!&gt;0</formula>
    </cfRule>
    <cfRule type="expression" dxfId="3" priority="7" stopIfTrue="1">
      <formula>#REF!&gt;0</formula>
    </cfRule>
  </conditionalFormatting>
  <conditionalFormatting sqref="A26:A27">
    <cfRule type="expression" dxfId="2" priority="4" stopIfTrue="1">
      <formula>#REF!=1</formula>
    </cfRule>
  </conditionalFormatting>
  <conditionalFormatting sqref="B53">
    <cfRule type="expression" dxfId="1" priority="1" stopIfTrue="1">
      <formula>#REF!&gt;0</formula>
    </cfRule>
    <cfRule type="expression" dxfId="0" priority="2" stopIfTrue="1">
      <formula>#REF!&gt;0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КУГ по курсам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Soloviev</dc:creator>
  <cp:lastModifiedBy>Крашакова Татьяна Юдовна</cp:lastModifiedBy>
  <dcterms:created xsi:type="dcterms:W3CDTF">2022-11-02T06:48:06Z</dcterms:created>
  <dcterms:modified xsi:type="dcterms:W3CDTF">2023-06-19T11:03:19Z</dcterms:modified>
</cp:coreProperties>
</file>