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krashakova\Desktop\УЧЕБНЫЕ ПЛАНЫ 2023\"/>
    </mc:Choice>
  </mc:AlternateContent>
  <xr:revisionPtr revIDLastSave="0" documentId="13_ncr:1_{19411978-86B4-4495-838E-C1FCAA27E519}" xr6:coauthVersionLast="37" xr6:coauthVersionMax="37" xr10:uidLastSave="{00000000-0000-0000-0000-000000000000}"/>
  <bookViews>
    <workbookView xWindow="0" yWindow="0" windowWidth="21570" windowHeight="7980" xr2:uid="{00000000-000D-0000-FFFF-FFFF00000000}"/>
  </bookViews>
  <sheets>
    <sheet name="КУГ по курсам" sheetId="5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G79" i="5" l="1"/>
  <c r="EH79" i="5"/>
  <c r="EI79" i="5"/>
  <c r="EJ79" i="5"/>
  <c r="EK79" i="5"/>
  <c r="EL79" i="5"/>
  <c r="EM79" i="5"/>
  <c r="EN79" i="5"/>
  <c r="EP79" i="5"/>
  <c r="EQ79" i="5"/>
  <c r="ER79" i="5"/>
  <c r="ES79" i="5"/>
  <c r="ET79" i="5"/>
  <c r="EU79" i="5"/>
  <c r="EV79" i="5"/>
  <c r="EY79" i="5"/>
  <c r="EF79" i="5"/>
  <c r="ED79" i="5"/>
  <c r="EE83" i="5"/>
  <c r="FF83" i="5"/>
  <c r="FG83" i="5" s="1"/>
  <c r="AT74" i="5"/>
  <c r="AT75" i="5"/>
  <c r="AT76" i="5"/>
  <c r="AT77" i="5"/>
  <c r="EE74" i="5"/>
  <c r="EE75" i="5"/>
  <c r="EE76" i="5"/>
  <c r="EE77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R35" i="5" s="1"/>
  <c r="AS36" i="5"/>
  <c r="AS35" i="5" s="1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BN36" i="5"/>
  <c r="BO36" i="5"/>
  <c r="BP36" i="5"/>
  <c r="BQ36" i="5"/>
  <c r="BR36" i="5"/>
  <c r="BS36" i="5"/>
  <c r="BT36" i="5"/>
  <c r="BU36" i="5"/>
  <c r="BV36" i="5"/>
  <c r="BW36" i="5"/>
  <c r="BX36" i="5"/>
  <c r="BY36" i="5"/>
  <c r="BZ36" i="5"/>
  <c r="CA36" i="5"/>
  <c r="CB36" i="5"/>
  <c r="CC36" i="5"/>
  <c r="CD36" i="5"/>
  <c r="CE36" i="5"/>
  <c r="CF36" i="5"/>
  <c r="CG36" i="5"/>
  <c r="CH36" i="5"/>
  <c r="CI36" i="5"/>
  <c r="CJ36" i="5"/>
  <c r="CK36" i="5"/>
  <c r="CM36" i="5"/>
  <c r="CN36" i="5"/>
  <c r="CO36" i="5"/>
  <c r="CP36" i="5"/>
  <c r="CQ36" i="5"/>
  <c r="CR36" i="5"/>
  <c r="CS36" i="5"/>
  <c r="CT36" i="5"/>
  <c r="CU36" i="5"/>
  <c r="CV36" i="5"/>
  <c r="CW36" i="5"/>
  <c r="CX36" i="5"/>
  <c r="CY36" i="5"/>
  <c r="CZ36" i="5"/>
  <c r="DA36" i="5"/>
  <c r="DB36" i="5"/>
  <c r="DC36" i="5"/>
  <c r="DF36" i="5"/>
  <c r="DG36" i="5"/>
  <c r="DH36" i="5"/>
  <c r="DI36" i="5"/>
  <c r="DJ36" i="5"/>
  <c r="DK36" i="5"/>
  <c r="DL36" i="5"/>
  <c r="DM36" i="5"/>
  <c r="DN36" i="5"/>
  <c r="DO36" i="5"/>
  <c r="DP36" i="5"/>
  <c r="DQ36" i="5"/>
  <c r="DR36" i="5"/>
  <c r="DS36" i="5"/>
  <c r="DT36" i="5"/>
  <c r="DU36" i="5"/>
  <c r="DV36" i="5"/>
  <c r="DW36" i="5"/>
  <c r="DX36" i="5"/>
  <c r="DY36" i="5"/>
  <c r="DZ36" i="5"/>
  <c r="EA36" i="5"/>
  <c r="EB36" i="5"/>
  <c r="EC36" i="5"/>
  <c r="ED36" i="5"/>
  <c r="EF36" i="5"/>
  <c r="EG36" i="5"/>
  <c r="EH36" i="5"/>
  <c r="EI36" i="5"/>
  <c r="EJ36" i="5"/>
  <c r="EK36" i="5"/>
  <c r="EL36" i="5"/>
  <c r="EM36" i="5"/>
  <c r="EN36" i="5"/>
  <c r="EO36" i="5"/>
  <c r="EP36" i="5"/>
  <c r="EQ36" i="5"/>
  <c r="ER36" i="5"/>
  <c r="ES36" i="5"/>
  <c r="ET36" i="5"/>
  <c r="EU36" i="5"/>
  <c r="EV36" i="5"/>
  <c r="EY36" i="5"/>
  <c r="EZ36" i="5"/>
  <c r="FA36" i="5"/>
  <c r="FB36" i="5"/>
  <c r="FC36" i="5"/>
  <c r="FD36" i="5"/>
  <c r="FE36" i="5"/>
  <c r="V42" i="5"/>
  <c r="V36" i="5"/>
  <c r="V35" i="5" s="1"/>
  <c r="C36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BN24" i="5"/>
  <c r="BO24" i="5"/>
  <c r="BP24" i="5"/>
  <c r="BQ24" i="5"/>
  <c r="BR24" i="5"/>
  <c r="BS24" i="5"/>
  <c r="BT24" i="5"/>
  <c r="BU24" i="5"/>
  <c r="BV24" i="5"/>
  <c r="BW24" i="5"/>
  <c r="BX24" i="5"/>
  <c r="BY24" i="5"/>
  <c r="BZ24" i="5"/>
  <c r="CA24" i="5"/>
  <c r="CB24" i="5"/>
  <c r="CC24" i="5"/>
  <c r="CD24" i="5"/>
  <c r="CE24" i="5"/>
  <c r="CF24" i="5"/>
  <c r="CG24" i="5"/>
  <c r="CH24" i="5"/>
  <c r="CI24" i="5"/>
  <c r="CJ24" i="5"/>
  <c r="CK24" i="5"/>
  <c r="CM24" i="5"/>
  <c r="CN24" i="5"/>
  <c r="CO24" i="5"/>
  <c r="CP24" i="5"/>
  <c r="CQ24" i="5"/>
  <c r="CR24" i="5"/>
  <c r="CS24" i="5"/>
  <c r="CT24" i="5"/>
  <c r="CU24" i="5"/>
  <c r="CV24" i="5"/>
  <c r="CW24" i="5"/>
  <c r="CX24" i="5"/>
  <c r="CY24" i="5"/>
  <c r="CZ24" i="5"/>
  <c r="DA24" i="5"/>
  <c r="DB24" i="5"/>
  <c r="DC24" i="5"/>
  <c r="DF24" i="5"/>
  <c r="DG24" i="5"/>
  <c r="DH24" i="5"/>
  <c r="DI24" i="5"/>
  <c r="DJ24" i="5"/>
  <c r="DK24" i="5"/>
  <c r="DL24" i="5"/>
  <c r="DM24" i="5"/>
  <c r="DN24" i="5"/>
  <c r="DO24" i="5"/>
  <c r="DP24" i="5"/>
  <c r="DQ24" i="5"/>
  <c r="DR24" i="5"/>
  <c r="DS24" i="5"/>
  <c r="DT24" i="5"/>
  <c r="DU24" i="5"/>
  <c r="DV24" i="5"/>
  <c r="DW24" i="5"/>
  <c r="DX24" i="5"/>
  <c r="DY24" i="5"/>
  <c r="DZ24" i="5"/>
  <c r="EA24" i="5"/>
  <c r="EB24" i="5"/>
  <c r="EC24" i="5"/>
  <c r="ED24" i="5"/>
  <c r="EF24" i="5"/>
  <c r="EG24" i="5"/>
  <c r="EH24" i="5"/>
  <c r="EI24" i="5"/>
  <c r="EJ24" i="5"/>
  <c r="EK24" i="5"/>
  <c r="EL24" i="5"/>
  <c r="EM24" i="5"/>
  <c r="EN24" i="5"/>
  <c r="EO24" i="5"/>
  <c r="EP24" i="5"/>
  <c r="EQ24" i="5"/>
  <c r="ER24" i="5"/>
  <c r="ES24" i="5"/>
  <c r="ET24" i="5"/>
  <c r="EU24" i="5"/>
  <c r="EV24" i="5"/>
  <c r="EY24" i="5"/>
  <c r="EZ24" i="5"/>
  <c r="FA24" i="5"/>
  <c r="FB24" i="5"/>
  <c r="FC24" i="5"/>
  <c r="FD24" i="5"/>
  <c r="FE24" i="5"/>
  <c r="C24" i="5"/>
  <c r="FF72" i="5"/>
  <c r="FF75" i="5"/>
  <c r="FF73" i="5"/>
  <c r="FF74" i="5"/>
  <c r="FF76" i="5"/>
  <c r="FF77" i="5"/>
  <c r="FF71" i="5"/>
  <c r="CL41" i="5"/>
  <c r="CL43" i="5"/>
  <c r="CL44" i="5"/>
  <c r="CL45" i="5"/>
  <c r="CL46" i="5"/>
  <c r="CL47" i="5"/>
  <c r="CL50" i="5"/>
  <c r="CL51" i="5"/>
  <c r="CL52" i="5"/>
  <c r="CL54" i="5"/>
  <c r="CL55" i="5"/>
  <c r="CL56" i="5"/>
  <c r="CL57" i="5"/>
  <c r="CL59" i="5"/>
  <c r="CL60" i="5"/>
  <c r="CL62" i="5"/>
  <c r="CL63" i="5"/>
  <c r="CL64" i="5"/>
  <c r="CL66" i="5"/>
  <c r="CL67" i="5"/>
  <c r="CL70" i="5"/>
  <c r="FG70" i="5" s="1"/>
  <c r="CL71" i="5"/>
  <c r="CL72" i="5"/>
  <c r="CL73" i="5"/>
  <c r="CL74" i="5"/>
  <c r="CL75" i="5"/>
  <c r="CL76" i="5"/>
  <c r="CL77" i="5"/>
  <c r="CL80" i="5"/>
  <c r="CL81" i="5"/>
  <c r="CL82" i="5"/>
  <c r="CL85" i="5"/>
  <c r="CL86" i="5"/>
  <c r="CL87" i="5"/>
  <c r="CL88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AR69" i="5"/>
  <c r="AS69" i="5"/>
  <c r="AU69" i="5"/>
  <c r="AV69" i="5"/>
  <c r="AW69" i="5"/>
  <c r="AX69" i="5"/>
  <c r="AY69" i="5"/>
  <c r="AZ69" i="5"/>
  <c r="BA69" i="5"/>
  <c r="BB69" i="5"/>
  <c r="BC69" i="5"/>
  <c r="BD69" i="5"/>
  <c r="BE69" i="5"/>
  <c r="BF69" i="5"/>
  <c r="BG69" i="5"/>
  <c r="BH69" i="5"/>
  <c r="BI69" i="5"/>
  <c r="BJ69" i="5"/>
  <c r="BK69" i="5"/>
  <c r="BN69" i="5"/>
  <c r="BO69" i="5"/>
  <c r="BP69" i="5"/>
  <c r="BQ69" i="5"/>
  <c r="BR69" i="5"/>
  <c r="BS69" i="5"/>
  <c r="BT69" i="5"/>
  <c r="BU69" i="5"/>
  <c r="BV69" i="5"/>
  <c r="BW69" i="5"/>
  <c r="BX69" i="5"/>
  <c r="BY69" i="5"/>
  <c r="BZ69" i="5"/>
  <c r="CA69" i="5"/>
  <c r="CB69" i="5"/>
  <c r="CC69" i="5"/>
  <c r="CD69" i="5"/>
  <c r="CE69" i="5"/>
  <c r="CF69" i="5"/>
  <c r="CG69" i="5"/>
  <c r="CH69" i="5"/>
  <c r="CI69" i="5"/>
  <c r="CJ69" i="5"/>
  <c r="CK69" i="5"/>
  <c r="CM69" i="5"/>
  <c r="CN69" i="5"/>
  <c r="CO69" i="5"/>
  <c r="CP69" i="5"/>
  <c r="CQ69" i="5"/>
  <c r="CR69" i="5"/>
  <c r="CS69" i="5"/>
  <c r="CT69" i="5"/>
  <c r="CU69" i="5"/>
  <c r="CV69" i="5"/>
  <c r="CW69" i="5"/>
  <c r="CX69" i="5"/>
  <c r="CY69" i="5"/>
  <c r="CZ69" i="5"/>
  <c r="DA69" i="5"/>
  <c r="DB69" i="5"/>
  <c r="DC69" i="5"/>
  <c r="DF69" i="5"/>
  <c r="DG69" i="5"/>
  <c r="DH69" i="5"/>
  <c r="DI69" i="5"/>
  <c r="DJ69" i="5"/>
  <c r="DK69" i="5"/>
  <c r="DL69" i="5"/>
  <c r="DM69" i="5"/>
  <c r="DN69" i="5"/>
  <c r="DO69" i="5"/>
  <c r="DP69" i="5"/>
  <c r="DQ69" i="5"/>
  <c r="DR69" i="5"/>
  <c r="DS69" i="5"/>
  <c r="DT69" i="5"/>
  <c r="DU69" i="5"/>
  <c r="DV69" i="5"/>
  <c r="DW69" i="5"/>
  <c r="DX69" i="5"/>
  <c r="DY69" i="5"/>
  <c r="DZ69" i="5"/>
  <c r="EA69" i="5"/>
  <c r="EB69" i="5"/>
  <c r="EC69" i="5"/>
  <c r="ED69" i="5"/>
  <c r="EF69" i="5"/>
  <c r="EG69" i="5"/>
  <c r="EH69" i="5"/>
  <c r="EI69" i="5"/>
  <c r="EJ69" i="5"/>
  <c r="EK69" i="5"/>
  <c r="EL69" i="5"/>
  <c r="EM69" i="5"/>
  <c r="EN69" i="5"/>
  <c r="EO69" i="5"/>
  <c r="EP69" i="5"/>
  <c r="EQ69" i="5"/>
  <c r="ER69" i="5"/>
  <c r="ES69" i="5"/>
  <c r="ET69" i="5"/>
  <c r="EU69" i="5"/>
  <c r="EV69" i="5"/>
  <c r="EY69" i="5"/>
  <c r="EZ69" i="5"/>
  <c r="FA69" i="5"/>
  <c r="FB69" i="5"/>
  <c r="FC69" i="5"/>
  <c r="FD69" i="5"/>
  <c r="FE69" i="5"/>
  <c r="C69" i="5"/>
  <c r="FG74" i="5" l="1"/>
  <c r="FF24" i="5"/>
  <c r="FG76" i="5"/>
  <c r="FG77" i="5"/>
  <c r="FG75" i="5"/>
  <c r="CL69" i="5"/>
  <c r="FF69" i="5"/>
  <c r="FF8" i="5" l="1"/>
  <c r="FF9" i="5"/>
  <c r="FF10" i="5"/>
  <c r="FF11" i="5"/>
  <c r="FF12" i="5"/>
  <c r="FF13" i="5"/>
  <c r="FF14" i="5"/>
  <c r="FF15" i="5"/>
  <c r="FF16" i="5"/>
  <c r="FF17" i="5"/>
  <c r="FF18" i="5"/>
  <c r="FF19" i="5"/>
  <c r="FF20" i="5"/>
  <c r="FF21" i="5"/>
  <c r="FF22" i="5"/>
  <c r="FF23" i="5"/>
  <c r="FF25" i="5"/>
  <c r="FF26" i="5"/>
  <c r="FF27" i="5"/>
  <c r="FF28" i="5"/>
  <c r="FF29" i="5"/>
  <c r="FF31" i="5"/>
  <c r="FF32" i="5"/>
  <c r="FF33" i="5"/>
  <c r="FF37" i="5"/>
  <c r="FF38" i="5"/>
  <c r="FF39" i="5"/>
  <c r="FF40" i="5"/>
  <c r="FF41" i="5"/>
  <c r="FF43" i="5"/>
  <c r="FF44" i="5"/>
  <c r="FF45" i="5"/>
  <c r="FF46" i="5"/>
  <c r="FF47" i="5"/>
  <c r="FF50" i="5"/>
  <c r="FF51" i="5"/>
  <c r="FF52" i="5"/>
  <c r="FF54" i="5"/>
  <c r="FF55" i="5"/>
  <c r="FF56" i="5"/>
  <c r="FF57" i="5"/>
  <c r="FF59" i="5"/>
  <c r="FF60" i="5"/>
  <c r="FF62" i="5"/>
  <c r="FF63" i="5"/>
  <c r="FF64" i="5"/>
  <c r="FF66" i="5"/>
  <c r="FF67" i="5"/>
  <c r="FF80" i="5"/>
  <c r="FF81" i="5"/>
  <c r="FF82" i="5"/>
  <c r="FF85" i="5"/>
  <c r="FF86" i="5"/>
  <c r="FF87" i="5"/>
  <c r="FF88" i="5"/>
  <c r="EE8" i="5"/>
  <c r="EE9" i="5"/>
  <c r="EE10" i="5"/>
  <c r="EE11" i="5"/>
  <c r="EE12" i="5"/>
  <c r="EE13" i="5"/>
  <c r="EE14" i="5"/>
  <c r="EE15" i="5"/>
  <c r="EE16" i="5"/>
  <c r="EE17" i="5"/>
  <c r="EE18" i="5"/>
  <c r="EE19" i="5"/>
  <c r="EE20" i="5"/>
  <c r="EE21" i="5"/>
  <c r="EE22" i="5"/>
  <c r="EE23" i="5"/>
  <c r="EE25" i="5"/>
  <c r="EE26" i="5"/>
  <c r="EE27" i="5"/>
  <c r="EE28" i="5"/>
  <c r="EE29" i="5"/>
  <c r="EE71" i="5"/>
  <c r="EE72" i="5"/>
  <c r="EE31" i="5"/>
  <c r="EE32" i="5"/>
  <c r="EE33" i="5"/>
  <c r="EE37" i="5"/>
  <c r="EE38" i="5"/>
  <c r="EE39" i="5"/>
  <c r="EE40" i="5"/>
  <c r="EE41" i="5"/>
  <c r="EE43" i="5"/>
  <c r="EE44" i="5"/>
  <c r="EE45" i="5"/>
  <c r="EE46" i="5"/>
  <c r="EE73" i="5"/>
  <c r="EE47" i="5"/>
  <c r="EE50" i="5"/>
  <c r="EE51" i="5"/>
  <c r="EE52" i="5"/>
  <c r="EE54" i="5"/>
  <c r="EE55" i="5"/>
  <c r="EE56" i="5"/>
  <c r="EE57" i="5"/>
  <c r="EE59" i="5"/>
  <c r="EE60" i="5"/>
  <c r="EE62" i="5"/>
  <c r="EE63" i="5"/>
  <c r="EE64" i="5"/>
  <c r="EE66" i="5"/>
  <c r="EE67" i="5"/>
  <c r="EE80" i="5"/>
  <c r="EE81" i="5"/>
  <c r="EE82" i="5"/>
  <c r="EE85" i="5"/>
  <c r="EE86" i="5"/>
  <c r="EE87" i="5"/>
  <c r="EE88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5" i="5"/>
  <c r="CL26" i="5"/>
  <c r="CL27" i="5"/>
  <c r="CL28" i="5"/>
  <c r="CL29" i="5"/>
  <c r="CL31" i="5"/>
  <c r="CL32" i="5"/>
  <c r="CL33" i="5"/>
  <c r="CL37" i="5"/>
  <c r="CL38" i="5"/>
  <c r="CL39" i="5"/>
  <c r="CL40" i="5"/>
  <c r="AT8" i="5"/>
  <c r="AT9" i="5"/>
  <c r="AT10" i="5"/>
  <c r="FG10" i="5" s="1"/>
  <c r="AT11" i="5"/>
  <c r="AT12" i="5"/>
  <c r="AT13" i="5"/>
  <c r="AT14" i="5"/>
  <c r="FG14" i="5" s="1"/>
  <c r="AT15" i="5"/>
  <c r="AT16" i="5"/>
  <c r="AT17" i="5"/>
  <c r="AT18" i="5"/>
  <c r="FG18" i="5" s="1"/>
  <c r="AT19" i="5"/>
  <c r="AT20" i="5"/>
  <c r="AT21" i="5"/>
  <c r="AT22" i="5"/>
  <c r="FG22" i="5" s="1"/>
  <c r="AT23" i="5"/>
  <c r="AT25" i="5"/>
  <c r="AT26" i="5"/>
  <c r="AT27" i="5"/>
  <c r="FG27" i="5" s="1"/>
  <c r="AT28" i="5"/>
  <c r="AT29" i="5"/>
  <c r="AT71" i="5"/>
  <c r="AT72" i="5"/>
  <c r="FG72" i="5" s="1"/>
  <c r="AT31" i="5"/>
  <c r="AT32" i="5"/>
  <c r="AT33" i="5"/>
  <c r="AT37" i="5"/>
  <c r="AT38" i="5"/>
  <c r="AT39" i="5"/>
  <c r="AT40" i="5"/>
  <c r="AT41" i="5"/>
  <c r="AT43" i="5"/>
  <c r="AT44" i="5"/>
  <c r="AT45" i="5"/>
  <c r="AT46" i="5"/>
  <c r="AT73" i="5"/>
  <c r="AT47" i="5"/>
  <c r="AT50" i="5"/>
  <c r="AT51" i="5"/>
  <c r="AT52" i="5"/>
  <c r="AT54" i="5"/>
  <c r="AT55" i="5"/>
  <c r="AT56" i="5"/>
  <c r="FG56" i="5" s="1"/>
  <c r="AT57" i="5"/>
  <c r="AT59" i="5"/>
  <c r="AT60" i="5"/>
  <c r="AT62" i="5"/>
  <c r="FG62" i="5" s="1"/>
  <c r="AT63" i="5"/>
  <c r="AT64" i="5"/>
  <c r="AT66" i="5"/>
  <c r="AT67" i="5"/>
  <c r="FG67" i="5" s="1"/>
  <c r="AT80" i="5"/>
  <c r="AT81" i="5"/>
  <c r="AT82" i="5"/>
  <c r="AT85" i="5"/>
  <c r="FG85" i="5" s="1"/>
  <c r="AT86" i="5"/>
  <c r="AT87" i="5"/>
  <c r="AT88" i="5"/>
  <c r="FE84" i="5"/>
  <c r="FD84" i="5"/>
  <c r="FC84" i="5"/>
  <c r="FB84" i="5"/>
  <c r="FA84" i="5"/>
  <c r="EZ84" i="5"/>
  <c r="EY84" i="5"/>
  <c r="EV84" i="5"/>
  <c r="EU84" i="5"/>
  <c r="ET84" i="5"/>
  <c r="ET78" i="5" s="1"/>
  <c r="ET68" i="5" s="1"/>
  <c r="ES84" i="5"/>
  <c r="ER84" i="5"/>
  <c r="EQ84" i="5"/>
  <c r="EP84" i="5"/>
  <c r="EP78" i="5" s="1"/>
  <c r="EP68" i="5" s="1"/>
  <c r="EO84" i="5"/>
  <c r="EN84" i="5"/>
  <c r="EM84" i="5"/>
  <c r="EL84" i="5"/>
  <c r="EK84" i="5"/>
  <c r="EJ84" i="5"/>
  <c r="EI84" i="5"/>
  <c r="EH84" i="5"/>
  <c r="EH78" i="5" s="1"/>
  <c r="EH68" i="5" s="1"/>
  <c r="EG84" i="5"/>
  <c r="EF84" i="5"/>
  <c r="ED84" i="5"/>
  <c r="ED78" i="5" s="1"/>
  <c r="EC84" i="5"/>
  <c r="EB84" i="5"/>
  <c r="EA84" i="5"/>
  <c r="DZ84" i="5"/>
  <c r="DY84" i="5"/>
  <c r="DX84" i="5"/>
  <c r="DV84" i="5"/>
  <c r="DU84" i="5"/>
  <c r="DT84" i="5"/>
  <c r="DS84" i="5"/>
  <c r="DR84" i="5"/>
  <c r="DQ84" i="5"/>
  <c r="DP84" i="5"/>
  <c r="DO84" i="5"/>
  <c r="DN84" i="5"/>
  <c r="DM84" i="5"/>
  <c r="DL84" i="5"/>
  <c r="DK84" i="5"/>
  <c r="DJ84" i="5"/>
  <c r="DI84" i="5"/>
  <c r="DH84" i="5"/>
  <c r="DG84" i="5"/>
  <c r="DF84" i="5"/>
  <c r="DC84" i="5"/>
  <c r="DB84" i="5"/>
  <c r="DA84" i="5"/>
  <c r="CZ84" i="5"/>
  <c r="CY84" i="5"/>
  <c r="CX84" i="5"/>
  <c r="CW84" i="5"/>
  <c r="CV84" i="5"/>
  <c r="CU84" i="5"/>
  <c r="CT84" i="5"/>
  <c r="CS84" i="5"/>
  <c r="CR84" i="5"/>
  <c r="CQ84" i="5"/>
  <c r="CP84" i="5"/>
  <c r="CO84" i="5"/>
  <c r="CN84" i="5"/>
  <c r="CM84" i="5"/>
  <c r="CK84" i="5"/>
  <c r="CJ84" i="5"/>
  <c r="CI84" i="5"/>
  <c r="CH84" i="5"/>
  <c r="CG84" i="5"/>
  <c r="CF84" i="5"/>
  <c r="CE84" i="5"/>
  <c r="CD84" i="5"/>
  <c r="CC84" i="5"/>
  <c r="CB84" i="5"/>
  <c r="CA84" i="5"/>
  <c r="BZ84" i="5"/>
  <c r="BY84" i="5"/>
  <c r="BX84" i="5"/>
  <c r="BW84" i="5"/>
  <c r="BV84" i="5"/>
  <c r="BU84" i="5"/>
  <c r="BT84" i="5"/>
  <c r="BS84" i="5"/>
  <c r="BR84" i="5"/>
  <c r="BQ84" i="5"/>
  <c r="BP84" i="5"/>
  <c r="BO84" i="5"/>
  <c r="BN84" i="5"/>
  <c r="BK84" i="5"/>
  <c r="BJ84" i="5"/>
  <c r="BI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FE79" i="5"/>
  <c r="FE78" i="5" s="1"/>
  <c r="FE68" i="5" s="1"/>
  <c r="FD79" i="5"/>
  <c r="FC79" i="5"/>
  <c r="FB79" i="5"/>
  <c r="FA79" i="5"/>
  <c r="FA78" i="5" s="1"/>
  <c r="FA68" i="5" s="1"/>
  <c r="EZ79" i="5"/>
  <c r="ES78" i="5"/>
  <c r="ES68" i="5" s="1"/>
  <c r="EO78" i="5"/>
  <c r="EO68" i="5" s="1"/>
  <c r="EL78" i="5"/>
  <c r="EL68" i="5" s="1"/>
  <c r="EK78" i="5"/>
  <c r="EK68" i="5" s="1"/>
  <c r="EG78" i="5"/>
  <c r="EG68" i="5" s="1"/>
  <c r="EC79" i="5"/>
  <c r="EC78" i="5" s="1"/>
  <c r="EC68" i="5" s="1"/>
  <c r="EB79" i="5"/>
  <c r="EA79" i="5"/>
  <c r="EA78" i="5" s="1"/>
  <c r="EA68" i="5" s="1"/>
  <c r="DZ79" i="5"/>
  <c r="DY79" i="5"/>
  <c r="DY78" i="5" s="1"/>
  <c r="DY68" i="5" s="1"/>
  <c r="DX79" i="5"/>
  <c r="DV79" i="5"/>
  <c r="DU79" i="5"/>
  <c r="DT79" i="5"/>
  <c r="DS79" i="5"/>
  <c r="DS78" i="5" s="1"/>
  <c r="DS68" i="5" s="1"/>
  <c r="DR79" i="5"/>
  <c r="DQ79" i="5"/>
  <c r="DP79" i="5"/>
  <c r="DO79" i="5"/>
  <c r="DO78" i="5" s="1"/>
  <c r="DO68" i="5" s="1"/>
  <c r="DN79" i="5"/>
  <c r="DM79" i="5"/>
  <c r="DL79" i="5"/>
  <c r="DK79" i="5"/>
  <c r="DK78" i="5" s="1"/>
  <c r="DK68" i="5" s="1"/>
  <c r="DJ79" i="5"/>
  <c r="DI79" i="5"/>
  <c r="DH79" i="5"/>
  <c r="DG79" i="5"/>
  <c r="DG78" i="5" s="1"/>
  <c r="DG68" i="5" s="1"/>
  <c r="DF79" i="5"/>
  <c r="DC79" i="5"/>
  <c r="DB79" i="5"/>
  <c r="DB78" i="5" s="1"/>
  <c r="DB68" i="5" s="1"/>
  <c r="DA79" i="5"/>
  <c r="DA78" i="5" s="1"/>
  <c r="DA68" i="5" s="1"/>
  <c r="CZ79" i="5"/>
  <c r="CY79" i="5"/>
  <c r="CX79" i="5"/>
  <c r="CW79" i="5"/>
  <c r="CW78" i="5" s="1"/>
  <c r="CW68" i="5" s="1"/>
  <c r="CV79" i="5"/>
  <c r="CU79" i="5"/>
  <c r="CT79" i="5"/>
  <c r="CT78" i="5" s="1"/>
  <c r="CT68" i="5" s="1"/>
  <c r="CS79" i="5"/>
  <c r="CS78" i="5" s="1"/>
  <c r="CS68" i="5" s="1"/>
  <c r="CR79" i="5"/>
  <c r="CQ79" i="5"/>
  <c r="CP79" i="5"/>
  <c r="CO79" i="5"/>
  <c r="CO78" i="5" s="1"/>
  <c r="CO68" i="5" s="1"/>
  <c r="CN79" i="5"/>
  <c r="CM79" i="5"/>
  <c r="CK79" i="5"/>
  <c r="CK78" i="5" s="1"/>
  <c r="CK68" i="5" s="1"/>
  <c r="CJ79" i="5"/>
  <c r="CJ78" i="5" s="1"/>
  <c r="CJ68" i="5" s="1"/>
  <c r="CI79" i="5"/>
  <c r="CH79" i="5"/>
  <c r="CG79" i="5"/>
  <c r="CF79" i="5"/>
  <c r="CF78" i="5" s="1"/>
  <c r="CF68" i="5" s="1"/>
  <c r="CE79" i="5"/>
  <c r="CD79" i="5"/>
  <c r="CC79" i="5"/>
  <c r="CB79" i="5"/>
  <c r="CB78" i="5" s="1"/>
  <c r="CB68" i="5" s="1"/>
  <c r="CA79" i="5"/>
  <c r="BZ79" i="5"/>
  <c r="BY79" i="5"/>
  <c r="BX79" i="5"/>
  <c r="BX78" i="5" s="1"/>
  <c r="BX68" i="5" s="1"/>
  <c r="BW79" i="5"/>
  <c r="BV79" i="5"/>
  <c r="BU79" i="5"/>
  <c r="BU78" i="5" s="1"/>
  <c r="BU68" i="5" s="1"/>
  <c r="BT79" i="5"/>
  <c r="BT78" i="5" s="1"/>
  <c r="BT68" i="5" s="1"/>
  <c r="BS79" i="5"/>
  <c r="BR79" i="5"/>
  <c r="BQ79" i="5"/>
  <c r="BP79" i="5"/>
  <c r="BP78" i="5" s="1"/>
  <c r="BP68" i="5" s="1"/>
  <c r="BO79" i="5"/>
  <c r="BN79" i="5"/>
  <c r="BK79" i="5"/>
  <c r="BJ79" i="5"/>
  <c r="BJ78" i="5" s="1"/>
  <c r="BJ68" i="5" s="1"/>
  <c r="BI79" i="5"/>
  <c r="BH79" i="5"/>
  <c r="BG79" i="5"/>
  <c r="BF79" i="5"/>
  <c r="BF78" i="5" s="1"/>
  <c r="BF68" i="5" s="1"/>
  <c r="BE79" i="5"/>
  <c r="BD79" i="5"/>
  <c r="BC79" i="5"/>
  <c r="BB79" i="5"/>
  <c r="BB78" i="5" s="1"/>
  <c r="BB68" i="5" s="1"/>
  <c r="BA79" i="5"/>
  <c r="AZ79" i="5"/>
  <c r="AY79" i="5"/>
  <c r="AX79" i="5"/>
  <c r="AX78" i="5" s="1"/>
  <c r="AX68" i="5" s="1"/>
  <c r="AW79" i="5"/>
  <c r="AV79" i="5"/>
  <c r="AU79" i="5"/>
  <c r="AS79" i="5"/>
  <c r="AS78" i="5" s="1"/>
  <c r="AS68" i="5" s="1"/>
  <c r="AR79" i="5"/>
  <c r="AQ79" i="5"/>
  <c r="AP79" i="5"/>
  <c r="AO79" i="5"/>
  <c r="AO78" i="5" s="1"/>
  <c r="AO68" i="5" s="1"/>
  <c r="AN79" i="5"/>
  <c r="AM79" i="5"/>
  <c r="AL79" i="5"/>
  <c r="AL78" i="5" s="1"/>
  <c r="AL68" i="5" s="1"/>
  <c r="AK79" i="5"/>
  <c r="AK78" i="5" s="1"/>
  <c r="AK68" i="5" s="1"/>
  <c r="AJ79" i="5"/>
  <c r="AI79" i="5"/>
  <c r="AH79" i="5"/>
  <c r="AG79" i="5"/>
  <c r="AG78" i="5" s="1"/>
  <c r="AG68" i="5" s="1"/>
  <c r="AF79" i="5"/>
  <c r="AE79" i="5"/>
  <c r="AD79" i="5"/>
  <c r="AC79" i="5"/>
  <c r="AC78" i="5" s="1"/>
  <c r="AC68" i="5" s="1"/>
  <c r="AB79" i="5"/>
  <c r="AA79" i="5"/>
  <c r="Z79" i="5"/>
  <c r="Y79" i="5"/>
  <c r="Y78" i="5" s="1"/>
  <c r="Y68" i="5" s="1"/>
  <c r="X79" i="5"/>
  <c r="W79" i="5"/>
  <c r="V79" i="5"/>
  <c r="S79" i="5"/>
  <c r="S78" i="5" s="1"/>
  <c r="S68" i="5" s="1"/>
  <c r="R79" i="5"/>
  <c r="Q79" i="5"/>
  <c r="P79" i="5"/>
  <c r="P78" i="5" s="1"/>
  <c r="P68" i="5" s="1"/>
  <c r="O79" i="5"/>
  <c r="O78" i="5" s="1"/>
  <c r="O68" i="5" s="1"/>
  <c r="N79" i="5"/>
  <c r="M79" i="5"/>
  <c r="L79" i="5"/>
  <c r="K79" i="5"/>
  <c r="K78" i="5" s="1"/>
  <c r="K68" i="5" s="1"/>
  <c r="J79" i="5"/>
  <c r="I79" i="5"/>
  <c r="H79" i="5"/>
  <c r="G79" i="5"/>
  <c r="G78" i="5" s="1"/>
  <c r="G68" i="5" s="1"/>
  <c r="F79" i="5"/>
  <c r="E79" i="5"/>
  <c r="D79" i="5"/>
  <c r="C79" i="5"/>
  <c r="FB78" i="5"/>
  <c r="FB68" i="5" s="1"/>
  <c r="DW78" i="5"/>
  <c r="DW68" i="5" s="1"/>
  <c r="FE65" i="5"/>
  <c r="FD65" i="5"/>
  <c r="FC65" i="5"/>
  <c r="FB65" i="5"/>
  <c r="FA65" i="5"/>
  <c r="EZ65" i="5"/>
  <c r="EY65" i="5"/>
  <c r="EV65" i="5"/>
  <c r="EU65" i="5"/>
  <c r="ET65" i="5"/>
  <c r="ES65" i="5"/>
  <c r="ER65" i="5"/>
  <c r="EQ65" i="5"/>
  <c r="EP65" i="5"/>
  <c r="EO65" i="5"/>
  <c r="EN65" i="5"/>
  <c r="EM65" i="5"/>
  <c r="EL65" i="5"/>
  <c r="EK65" i="5"/>
  <c r="EJ65" i="5"/>
  <c r="EI65" i="5"/>
  <c r="EH65" i="5"/>
  <c r="EG65" i="5"/>
  <c r="EF65" i="5"/>
  <c r="ED65" i="5"/>
  <c r="EC65" i="5"/>
  <c r="EB65" i="5"/>
  <c r="EA65" i="5"/>
  <c r="DZ65" i="5"/>
  <c r="DY65" i="5"/>
  <c r="DX65" i="5"/>
  <c r="DW65" i="5"/>
  <c r="DV65" i="5"/>
  <c r="DU65" i="5"/>
  <c r="DT65" i="5"/>
  <c r="DS65" i="5"/>
  <c r="DR65" i="5"/>
  <c r="DQ65" i="5"/>
  <c r="DP65" i="5"/>
  <c r="DO65" i="5"/>
  <c r="DN65" i="5"/>
  <c r="DM65" i="5"/>
  <c r="DL65" i="5"/>
  <c r="DK65" i="5"/>
  <c r="DJ65" i="5"/>
  <c r="DI65" i="5"/>
  <c r="DH65" i="5"/>
  <c r="DG65" i="5"/>
  <c r="DF65" i="5"/>
  <c r="DB65" i="5"/>
  <c r="DA65" i="5"/>
  <c r="CZ65" i="5"/>
  <c r="CY65" i="5"/>
  <c r="CX65" i="5"/>
  <c r="CW65" i="5"/>
  <c r="CV65" i="5"/>
  <c r="CU65" i="5"/>
  <c r="CT65" i="5"/>
  <c r="CS65" i="5"/>
  <c r="CR65" i="5"/>
  <c r="CQ65" i="5"/>
  <c r="CP65" i="5"/>
  <c r="CO65" i="5"/>
  <c r="CN65" i="5"/>
  <c r="CM65" i="5"/>
  <c r="CK65" i="5"/>
  <c r="CJ65" i="5"/>
  <c r="CI65" i="5"/>
  <c r="CH65" i="5"/>
  <c r="CG65" i="5"/>
  <c r="CF65" i="5"/>
  <c r="CE65" i="5"/>
  <c r="CD65" i="5"/>
  <c r="CC65" i="5"/>
  <c r="CB65" i="5"/>
  <c r="CA65" i="5"/>
  <c r="BZ65" i="5"/>
  <c r="BY65" i="5"/>
  <c r="BX65" i="5"/>
  <c r="BW65" i="5"/>
  <c r="BV65" i="5"/>
  <c r="BU65" i="5"/>
  <c r="BT65" i="5"/>
  <c r="BS65" i="5"/>
  <c r="BR65" i="5"/>
  <c r="BQ65" i="5"/>
  <c r="BP65" i="5"/>
  <c r="BO65" i="5"/>
  <c r="BN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FE61" i="5"/>
  <c r="FD61" i="5"/>
  <c r="FC61" i="5"/>
  <c r="FB61" i="5"/>
  <c r="FA61" i="5"/>
  <c r="EZ61" i="5"/>
  <c r="EY61" i="5"/>
  <c r="EV61" i="5"/>
  <c r="EU61" i="5"/>
  <c r="ET61" i="5"/>
  <c r="ES61" i="5"/>
  <c r="ER61" i="5"/>
  <c r="EQ61" i="5"/>
  <c r="EP61" i="5"/>
  <c r="EO61" i="5"/>
  <c r="EN61" i="5"/>
  <c r="EM61" i="5"/>
  <c r="EL61" i="5"/>
  <c r="EK61" i="5"/>
  <c r="EJ61" i="5"/>
  <c r="EI61" i="5"/>
  <c r="EH61" i="5"/>
  <c r="EG61" i="5"/>
  <c r="EF61" i="5"/>
  <c r="ED61" i="5"/>
  <c r="EC61" i="5"/>
  <c r="EB61" i="5"/>
  <c r="EA61" i="5"/>
  <c r="DZ61" i="5"/>
  <c r="DY61" i="5"/>
  <c r="DX61" i="5"/>
  <c r="DW61" i="5"/>
  <c r="DV61" i="5"/>
  <c r="DU61" i="5"/>
  <c r="DT61" i="5"/>
  <c r="DS61" i="5"/>
  <c r="DR61" i="5"/>
  <c r="DQ61" i="5"/>
  <c r="DP61" i="5"/>
  <c r="DO61" i="5"/>
  <c r="DN61" i="5"/>
  <c r="DM61" i="5"/>
  <c r="DL61" i="5"/>
  <c r="DK61" i="5"/>
  <c r="DJ61" i="5"/>
  <c r="DI61" i="5"/>
  <c r="DH61" i="5"/>
  <c r="DG61" i="5"/>
  <c r="DF61" i="5"/>
  <c r="DC61" i="5"/>
  <c r="DB61" i="5"/>
  <c r="DA61" i="5"/>
  <c r="CZ61" i="5"/>
  <c r="CY61" i="5"/>
  <c r="CX61" i="5"/>
  <c r="CW61" i="5"/>
  <c r="CV61" i="5"/>
  <c r="CU61" i="5"/>
  <c r="CT61" i="5"/>
  <c r="CS61" i="5"/>
  <c r="CR61" i="5"/>
  <c r="CQ61" i="5"/>
  <c r="CP61" i="5"/>
  <c r="CO61" i="5"/>
  <c r="CN61" i="5"/>
  <c r="CM61" i="5"/>
  <c r="CK61" i="5"/>
  <c r="CJ61" i="5"/>
  <c r="CI61" i="5"/>
  <c r="CH61" i="5"/>
  <c r="CG61" i="5"/>
  <c r="CF61" i="5"/>
  <c r="CE61" i="5"/>
  <c r="CD61" i="5"/>
  <c r="CC61" i="5"/>
  <c r="CB61" i="5"/>
  <c r="CA61" i="5"/>
  <c r="BZ61" i="5"/>
  <c r="BY61" i="5"/>
  <c r="BX61" i="5"/>
  <c r="BW61" i="5"/>
  <c r="BV61" i="5"/>
  <c r="BU61" i="5"/>
  <c r="BT61" i="5"/>
  <c r="BS61" i="5"/>
  <c r="BR61" i="5"/>
  <c r="BQ61" i="5"/>
  <c r="BP61" i="5"/>
  <c r="BO61" i="5"/>
  <c r="BN61" i="5"/>
  <c r="BK61" i="5"/>
  <c r="BJ61" i="5"/>
  <c r="BI61" i="5"/>
  <c r="BH61" i="5"/>
  <c r="BG61" i="5"/>
  <c r="BF61" i="5"/>
  <c r="BE61" i="5"/>
  <c r="BD61" i="5"/>
  <c r="BC61" i="5"/>
  <c r="BB61" i="5"/>
  <c r="BA61" i="5"/>
  <c r="AZ61" i="5"/>
  <c r="AY61" i="5"/>
  <c r="AX61" i="5"/>
  <c r="AW61" i="5"/>
  <c r="AV61" i="5"/>
  <c r="AU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FE58" i="5"/>
  <c r="FD58" i="5"/>
  <c r="FC58" i="5"/>
  <c r="FB58" i="5"/>
  <c r="FA58" i="5"/>
  <c r="EZ58" i="5"/>
  <c r="EY58" i="5"/>
  <c r="EV58" i="5"/>
  <c r="EU58" i="5"/>
  <c r="ET58" i="5"/>
  <c r="ES58" i="5"/>
  <c r="ER58" i="5"/>
  <c r="EQ58" i="5"/>
  <c r="EP58" i="5"/>
  <c r="EO58" i="5"/>
  <c r="EN58" i="5"/>
  <c r="EM58" i="5"/>
  <c r="EL58" i="5"/>
  <c r="EK58" i="5"/>
  <c r="EJ58" i="5"/>
  <c r="EI58" i="5"/>
  <c r="EH58" i="5"/>
  <c r="EG58" i="5"/>
  <c r="EF58" i="5"/>
  <c r="ED58" i="5"/>
  <c r="EC58" i="5"/>
  <c r="EB58" i="5"/>
  <c r="EA58" i="5"/>
  <c r="DZ58" i="5"/>
  <c r="DY58" i="5"/>
  <c r="DX58" i="5"/>
  <c r="DW58" i="5"/>
  <c r="DV58" i="5"/>
  <c r="DU58" i="5"/>
  <c r="DT58" i="5"/>
  <c r="DS58" i="5"/>
  <c r="DR58" i="5"/>
  <c r="DQ58" i="5"/>
  <c r="DP58" i="5"/>
  <c r="DO58" i="5"/>
  <c r="DN58" i="5"/>
  <c r="DM58" i="5"/>
  <c r="DL58" i="5"/>
  <c r="DK58" i="5"/>
  <c r="DJ58" i="5"/>
  <c r="DI58" i="5"/>
  <c r="DH58" i="5"/>
  <c r="DG58" i="5"/>
  <c r="DF58" i="5"/>
  <c r="DC58" i="5"/>
  <c r="DB58" i="5"/>
  <c r="DA58" i="5"/>
  <c r="CZ58" i="5"/>
  <c r="CY58" i="5"/>
  <c r="CX58" i="5"/>
  <c r="CW58" i="5"/>
  <c r="CV58" i="5"/>
  <c r="CU58" i="5"/>
  <c r="CT58" i="5"/>
  <c r="CS58" i="5"/>
  <c r="CR58" i="5"/>
  <c r="CQ58" i="5"/>
  <c r="CP58" i="5"/>
  <c r="CO58" i="5"/>
  <c r="CN58" i="5"/>
  <c r="CM58" i="5"/>
  <c r="CK58" i="5"/>
  <c r="CJ58" i="5"/>
  <c r="CI58" i="5"/>
  <c r="CH58" i="5"/>
  <c r="CG58" i="5"/>
  <c r="CF58" i="5"/>
  <c r="CE58" i="5"/>
  <c r="CD58" i="5"/>
  <c r="CC58" i="5"/>
  <c r="CB58" i="5"/>
  <c r="CA58" i="5"/>
  <c r="BZ58" i="5"/>
  <c r="BY58" i="5"/>
  <c r="BX58" i="5"/>
  <c r="BW58" i="5"/>
  <c r="BV58" i="5"/>
  <c r="BU58" i="5"/>
  <c r="BT58" i="5"/>
  <c r="BS58" i="5"/>
  <c r="BR58" i="5"/>
  <c r="BQ58" i="5"/>
  <c r="BP58" i="5"/>
  <c r="BO58" i="5"/>
  <c r="BN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FE53" i="5"/>
  <c r="FD53" i="5"/>
  <c r="FC53" i="5"/>
  <c r="FB53" i="5"/>
  <c r="FA53" i="5"/>
  <c r="EZ53" i="5"/>
  <c r="EY53" i="5"/>
  <c r="EV53" i="5"/>
  <c r="EU53" i="5"/>
  <c r="ET53" i="5"/>
  <c r="ES53" i="5"/>
  <c r="ER53" i="5"/>
  <c r="EQ53" i="5"/>
  <c r="EP53" i="5"/>
  <c r="EO53" i="5"/>
  <c r="EN53" i="5"/>
  <c r="EM53" i="5"/>
  <c r="EL53" i="5"/>
  <c r="EK53" i="5"/>
  <c r="EJ53" i="5"/>
  <c r="EI53" i="5"/>
  <c r="EH53" i="5"/>
  <c r="EG53" i="5"/>
  <c r="EF53" i="5"/>
  <c r="ED53" i="5"/>
  <c r="EC53" i="5"/>
  <c r="EB53" i="5"/>
  <c r="EA53" i="5"/>
  <c r="DZ53" i="5"/>
  <c r="DY53" i="5"/>
  <c r="DX53" i="5"/>
  <c r="DW53" i="5"/>
  <c r="DV53" i="5"/>
  <c r="DU53" i="5"/>
  <c r="DT53" i="5"/>
  <c r="DS53" i="5"/>
  <c r="DR53" i="5"/>
  <c r="DQ53" i="5"/>
  <c r="DP53" i="5"/>
  <c r="DO53" i="5"/>
  <c r="DN53" i="5"/>
  <c r="DM53" i="5"/>
  <c r="DL53" i="5"/>
  <c r="DK53" i="5"/>
  <c r="DJ53" i="5"/>
  <c r="DI53" i="5"/>
  <c r="DH53" i="5"/>
  <c r="DG53" i="5"/>
  <c r="DF53" i="5"/>
  <c r="DC53" i="5"/>
  <c r="DB53" i="5"/>
  <c r="DA53" i="5"/>
  <c r="CZ53" i="5"/>
  <c r="CY53" i="5"/>
  <c r="CX53" i="5"/>
  <c r="CW53" i="5"/>
  <c r="CV53" i="5"/>
  <c r="CU53" i="5"/>
  <c r="CT53" i="5"/>
  <c r="CS53" i="5"/>
  <c r="CR53" i="5"/>
  <c r="CQ53" i="5"/>
  <c r="CP53" i="5"/>
  <c r="CO53" i="5"/>
  <c r="CN53" i="5"/>
  <c r="CM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FE49" i="5"/>
  <c r="FD49" i="5"/>
  <c r="FC49" i="5"/>
  <c r="FB49" i="5"/>
  <c r="FA49" i="5"/>
  <c r="EZ49" i="5"/>
  <c r="EY49" i="5"/>
  <c r="EV49" i="5"/>
  <c r="EU49" i="5"/>
  <c r="ET49" i="5"/>
  <c r="ES49" i="5"/>
  <c r="ER49" i="5"/>
  <c r="EQ49" i="5"/>
  <c r="EP49" i="5"/>
  <c r="EO49" i="5"/>
  <c r="EN49" i="5"/>
  <c r="EM49" i="5"/>
  <c r="EL49" i="5"/>
  <c r="EK49" i="5"/>
  <c r="EJ49" i="5"/>
  <c r="EI49" i="5"/>
  <c r="EH49" i="5"/>
  <c r="EG49" i="5"/>
  <c r="EF49" i="5"/>
  <c r="ED49" i="5"/>
  <c r="EC49" i="5"/>
  <c r="EB49" i="5"/>
  <c r="EA49" i="5"/>
  <c r="DZ49" i="5"/>
  <c r="DY49" i="5"/>
  <c r="DX49" i="5"/>
  <c r="DV49" i="5"/>
  <c r="DU49" i="5"/>
  <c r="DT49" i="5"/>
  <c r="DS49" i="5"/>
  <c r="DR49" i="5"/>
  <c r="DQ49" i="5"/>
  <c r="DP49" i="5"/>
  <c r="DO49" i="5"/>
  <c r="DN49" i="5"/>
  <c r="DM49" i="5"/>
  <c r="DL49" i="5"/>
  <c r="DK49" i="5"/>
  <c r="DJ49" i="5"/>
  <c r="DI49" i="5"/>
  <c r="DH49" i="5"/>
  <c r="DG49" i="5"/>
  <c r="DF49" i="5"/>
  <c r="DC49" i="5"/>
  <c r="DC48" i="5" s="1"/>
  <c r="DB49" i="5"/>
  <c r="DA49" i="5"/>
  <c r="CZ49" i="5"/>
  <c r="CY49" i="5"/>
  <c r="CX49" i="5"/>
  <c r="CW49" i="5"/>
  <c r="CV49" i="5"/>
  <c r="CU49" i="5"/>
  <c r="CT49" i="5"/>
  <c r="CS49" i="5"/>
  <c r="CR49" i="5"/>
  <c r="CQ49" i="5"/>
  <c r="CP49" i="5"/>
  <c r="CO49" i="5"/>
  <c r="CN49" i="5"/>
  <c r="CM49" i="5"/>
  <c r="CK49" i="5"/>
  <c r="CJ49" i="5"/>
  <c r="CI49" i="5"/>
  <c r="CI48" i="5" s="1"/>
  <c r="CH49" i="5"/>
  <c r="CG49" i="5"/>
  <c r="CF49" i="5"/>
  <c r="CE49" i="5"/>
  <c r="CD49" i="5"/>
  <c r="CC49" i="5"/>
  <c r="CB49" i="5"/>
  <c r="CA49" i="5"/>
  <c r="BZ49" i="5"/>
  <c r="BY49" i="5"/>
  <c r="BX49" i="5"/>
  <c r="BX48" i="5" s="1"/>
  <c r="BW49" i="5"/>
  <c r="BV49" i="5"/>
  <c r="BU49" i="5"/>
  <c r="BT49" i="5"/>
  <c r="BS49" i="5"/>
  <c r="BR49" i="5"/>
  <c r="BQ49" i="5"/>
  <c r="BP49" i="5"/>
  <c r="BO49" i="5"/>
  <c r="BN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S49" i="5"/>
  <c r="AR49" i="5"/>
  <c r="AR48" i="5" s="1"/>
  <c r="AQ49" i="5"/>
  <c r="AP49" i="5"/>
  <c r="AO49" i="5"/>
  <c r="AN49" i="5"/>
  <c r="AM49" i="5"/>
  <c r="AL49" i="5"/>
  <c r="AK49" i="5"/>
  <c r="AJ49" i="5"/>
  <c r="AI49" i="5"/>
  <c r="AI48" i="5" s="1"/>
  <c r="AH49" i="5"/>
  <c r="AG49" i="5"/>
  <c r="AF49" i="5"/>
  <c r="AE49" i="5"/>
  <c r="AD49" i="5"/>
  <c r="AC49" i="5"/>
  <c r="AB49" i="5"/>
  <c r="AA49" i="5"/>
  <c r="Z49" i="5"/>
  <c r="Y49" i="5"/>
  <c r="X49" i="5"/>
  <c r="W49" i="5"/>
  <c r="W48" i="5" s="1"/>
  <c r="V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C48" i="5" s="1"/>
  <c r="FE42" i="5"/>
  <c r="FE35" i="5" s="1"/>
  <c r="FD42" i="5"/>
  <c r="FD35" i="5" s="1"/>
  <c r="FC42" i="5"/>
  <c r="FC35" i="5" s="1"/>
  <c r="FB42" i="5"/>
  <c r="FB35" i="5" s="1"/>
  <c r="FA42" i="5"/>
  <c r="FA35" i="5" s="1"/>
  <c r="EZ42" i="5"/>
  <c r="EZ35" i="5" s="1"/>
  <c r="EY42" i="5"/>
  <c r="EY35" i="5" s="1"/>
  <c r="EV42" i="5"/>
  <c r="EV35" i="5" s="1"/>
  <c r="EU42" i="5"/>
  <c r="EU35" i="5" s="1"/>
  <c r="ET42" i="5"/>
  <c r="ET35" i="5" s="1"/>
  <c r="ES42" i="5"/>
  <c r="ES35" i="5" s="1"/>
  <c r="ER42" i="5"/>
  <c r="ER35" i="5" s="1"/>
  <c r="EQ42" i="5"/>
  <c r="EQ35" i="5" s="1"/>
  <c r="EP42" i="5"/>
  <c r="EP35" i="5" s="1"/>
  <c r="EO42" i="5"/>
  <c r="EO35" i="5" s="1"/>
  <c r="EN42" i="5"/>
  <c r="EN35" i="5" s="1"/>
  <c r="EM42" i="5"/>
  <c r="EM35" i="5" s="1"/>
  <c r="EL42" i="5"/>
  <c r="EL35" i="5" s="1"/>
  <c r="EK42" i="5"/>
  <c r="EK35" i="5" s="1"/>
  <c r="EJ42" i="5"/>
  <c r="EJ35" i="5" s="1"/>
  <c r="EI42" i="5"/>
  <c r="EI35" i="5" s="1"/>
  <c r="EH42" i="5"/>
  <c r="EH35" i="5" s="1"/>
  <c r="EG42" i="5"/>
  <c r="EG35" i="5" s="1"/>
  <c r="EF42" i="5"/>
  <c r="EF35" i="5" s="1"/>
  <c r="ED42" i="5"/>
  <c r="ED35" i="5" s="1"/>
  <c r="EC42" i="5"/>
  <c r="EC35" i="5" s="1"/>
  <c r="EB42" i="5"/>
  <c r="EB35" i="5" s="1"/>
  <c r="EA42" i="5"/>
  <c r="EA35" i="5" s="1"/>
  <c r="DZ42" i="5"/>
  <c r="DZ35" i="5" s="1"/>
  <c r="DY42" i="5"/>
  <c r="DY35" i="5" s="1"/>
  <c r="DX42" i="5"/>
  <c r="DX35" i="5" s="1"/>
  <c r="DW42" i="5"/>
  <c r="DW35" i="5" s="1"/>
  <c r="DV42" i="5"/>
  <c r="DV35" i="5" s="1"/>
  <c r="DU42" i="5"/>
  <c r="DU35" i="5" s="1"/>
  <c r="DT42" i="5"/>
  <c r="DT35" i="5" s="1"/>
  <c r="DS42" i="5"/>
  <c r="DS35" i="5" s="1"/>
  <c r="DR42" i="5"/>
  <c r="DR35" i="5" s="1"/>
  <c r="DQ42" i="5"/>
  <c r="DQ35" i="5" s="1"/>
  <c r="DP42" i="5"/>
  <c r="DP35" i="5" s="1"/>
  <c r="DO42" i="5"/>
  <c r="DO35" i="5" s="1"/>
  <c r="DN42" i="5"/>
  <c r="DN35" i="5" s="1"/>
  <c r="DM42" i="5"/>
  <c r="DM35" i="5" s="1"/>
  <c r="DL42" i="5"/>
  <c r="DL35" i="5" s="1"/>
  <c r="DK42" i="5"/>
  <c r="DK35" i="5" s="1"/>
  <c r="DJ42" i="5"/>
  <c r="DJ35" i="5" s="1"/>
  <c r="DI42" i="5"/>
  <c r="DI35" i="5" s="1"/>
  <c r="DH42" i="5"/>
  <c r="DH35" i="5" s="1"/>
  <c r="DG42" i="5"/>
  <c r="DG35" i="5" s="1"/>
  <c r="DF42" i="5"/>
  <c r="DF35" i="5" s="1"/>
  <c r="DC42" i="5"/>
  <c r="DC35" i="5" s="1"/>
  <c r="DB42" i="5"/>
  <c r="DB35" i="5" s="1"/>
  <c r="DA42" i="5"/>
  <c r="DA35" i="5" s="1"/>
  <c r="CZ42" i="5"/>
  <c r="CZ35" i="5" s="1"/>
  <c r="CY42" i="5"/>
  <c r="CY35" i="5" s="1"/>
  <c r="CX42" i="5"/>
  <c r="CX35" i="5" s="1"/>
  <c r="CW42" i="5"/>
  <c r="CW35" i="5" s="1"/>
  <c r="CV42" i="5"/>
  <c r="CV35" i="5" s="1"/>
  <c r="CU42" i="5"/>
  <c r="CU35" i="5" s="1"/>
  <c r="CT42" i="5"/>
  <c r="CT35" i="5" s="1"/>
  <c r="CS42" i="5"/>
  <c r="CS35" i="5" s="1"/>
  <c r="CR42" i="5"/>
  <c r="CR35" i="5" s="1"/>
  <c r="CQ42" i="5"/>
  <c r="CQ35" i="5" s="1"/>
  <c r="CP42" i="5"/>
  <c r="CP35" i="5" s="1"/>
  <c r="CO42" i="5"/>
  <c r="CO35" i="5" s="1"/>
  <c r="CN42" i="5"/>
  <c r="CN35" i="5" s="1"/>
  <c r="CM42" i="5"/>
  <c r="CM35" i="5" s="1"/>
  <c r="CK42" i="5"/>
  <c r="CK35" i="5" s="1"/>
  <c r="CJ42" i="5"/>
  <c r="CJ35" i="5" s="1"/>
  <c r="CI42" i="5"/>
  <c r="CI35" i="5" s="1"/>
  <c r="CH42" i="5"/>
  <c r="CH35" i="5" s="1"/>
  <c r="CG42" i="5"/>
  <c r="CG35" i="5" s="1"/>
  <c r="CF42" i="5"/>
  <c r="CF35" i="5" s="1"/>
  <c r="CE42" i="5"/>
  <c r="CE35" i="5" s="1"/>
  <c r="CD42" i="5"/>
  <c r="CD35" i="5" s="1"/>
  <c r="CC42" i="5"/>
  <c r="CC35" i="5" s="1"/>
  <c r="CB42" i="5"/>
  <c r="CB35" i="5" s="1"/>
  <c r="CA42" i="5"/>
  <c r="CA35" i="5" s="1"/>
  <c r="BZ42" i="5"/>
  <c r="BZ35" i="5" s="1"/>
  <c r="BY42" i="5"/>
  <c r="BY35" i="5" s="1"/>
  <c r="BX42" i="5"/>
  <c r="BX35" i="5" s="1"/>
  <c r="BW42" i="5"/>
  <c r="BW35" i="5" s="1"/>
  <c r="BV42" i="5"/>
  <c r="BV35" i="5" s="1"/>
  <c r="BU42" i="5"/>
  <c r="BU35" i="5" s="1"/>
  <c r="BT42" i="5"/>
  <c r="BT35" i="5" s="1"/>
  <c r="BS42" i="5"/>
  <c r="BS35" i="5" s="1"/>
  <c r="BR42" i="5"/>
  <c r="BR35" i="5" s="1"/>
  <c r="BQ42" i="5"/>
  <c r="BQ35" i="5" s="1"/>
  <c r="BP42" i="5"/>
  <c r="BP35" i="5" s="1"/>
  <c r="BO42" i="5"/>
  <c r="BO35" i="5" s="1"/>
  <c r="BN42" i="5"/>
  <c r="BN35" i="5" s="1"/>
  <c r="BK42" i="5"/>
  <c r="BK35" i="5" s="1"/>
  <c r="BJ42" i="5"/>
  <c r="BJ35" i="5" s="1"/>
  <c r="BI42" i="5"/>
  <c r="BI35" i="5" s="1"/>
  <c r="BH42" i="5"/>
  <c r="BH35" i="5" s="1"/>
  <c r="BG42" i="5"/>
  <c r="BG35" i="5" s="1"/>
  <c r="BF42" i="5"/>
  <c r="BF35" i="5" s="1"/>
  <c r="BE42" i="5"/>
  <c r="BE35" i="5" s="1"/>
  <c r="BD42" i="5"/>
  <c r="BD35" i="5" s="1"/>
  <c r="BC42" i="5"/>
  <c r="BC35" i="5" s="1"/>
  <c r="BB42" i="5"/>
  <c r="BB35" i="5" s="1"/>
  <c r="BA42" i="5"/>
  <c r="BA35" i="5" s="1"/>
  <c r="AZ42" i="5"/>
  <c r="AZ35" i="5" s="1"/>
  <c r="AY42" i="5"/>
  <c r="AY35" i="5" s="1"/>
  <c r="AX42" i="5"/>
  <c r="AX35" i="5" s="1"/>
  <c r="AW42" i="5"/>
  <c r="AW35" i="5" s="1"/>
  <c r="AV42" i="5"/>
  <c r="AV35" i="5" s="1"/>
  <c r="AU42" i="5"/>
  <c r="AU35" i="5" s="1"/>
  <c r="AQ42" i="5"/>
  <c r="AQ35" i="5" s="1"/>
  <c r="AP42" i="5"/>
  <c r="AP35" i="5" s="1"/>
  <c r="AO42" i="5"/>
  <c r="AO35" i="5" s="1"/>
  <c r="AN42" i="5"/>
  <c r="AN35" i="5" s="1"/>
  <c r="AM42" i="5"/>
  <c r="AM35" i="5" s="1"/>
  <c r="AL42" i="5"/>
  <c r="AL35" i="5" s="1"/>
  <c r="AK42" i="5"/>
  <c r="AK35" i="5" s="1"/>
  <c r="AJ42" i="5"/>
  <c r="AJ35" i="5" s="1"/>
  <c r="AI42" i="5"/>
  <c r="AI35" i="5" s="1"/>
  <c r="AH42" i="5"/>
  <c r="AH35" i="5" s="1"/>
  <c r="AG42" i="5"/>
  <c r="AG35" i="5" s="1"/>
  <c r="AF42" i="5"/>
  <c r="AF35" i="5" s="1"/>
  <c r="AE42" i="5"/>
  <c r="AE35" i="5" s="1"/>
  <c r="AD42" i="5"/>
  <c r="AD35" i="5" s="1"/>
  <c r="AC42" i="5"/>
  <c r="AC35" i="5" s="1"/>
  <c r="AB42" i="5"/>
  <c r="AB35" i="5" s="1"/>
  <c r="AA42" i="5"/>
  <c r="AA35" i="5" s="1"/>
  <c r="Z42" i="5"/>
  <c r="Z35" i="5" s="1"/>
  <c r="Y42" i="5"/>
  <c r="Y35" i="5" s="1"/>
  <c r="X42" i="5"/>
  <c r="X35" i="5" s="1"/>
  <c r="W42" i="5"/>
  <c r="W35" i="5" s="1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C35" i="5" s="1"/>
  <c r="S36" i="5"/>
  <c r="R36" i="5"/>
  <c r="Q36" i="5"/>
  <c r="P36" i="5"/>
  <c r="P35" i="5" s="1"/>
  <c r="O36" i="5"/>
  <c r="N36" i="5"/>
  <c r="M36" i="5"/>
  <c r="L36" i="5"/>
  <c r="L35" i="5" s="1"/>
  <c r="K36" i="5"/>
  <c r="J36" i="5"/>
  <c r="I36" i="5"/>
  <c r="H36" i="5"/>
  <c r="H35" i="5" s="1"/>
  <c r="G36" i="5"/>
  <c r="F36" i="5"/>
  <c r="E36" i="5"/>
  <c r="D36" i="5"/>
  <c r="D35" i="5" s="1"/>
  <c r="EO30" i="5"/>
  <c r="EN30" i="5"/>
  <c r="EM30" i="5"/>
  <c r="EL30" i="5"/>
  <c r="EK30" i="5"/>
  <c r="EJ30" i="5"/>
  <c r="EI30" i="5"/>
  <c r="EH30" i="5"/>
  <c r="EG30" i="5"/>
  <c r="EF30" i="5"/>
  <c r="DW30" i="5"/>
  <c r="DV30" i="5"/>
  <c r="DU30" i="5"/>
  <c r="DT30" i="5"/>
  <c r="DS30" i="5"/>
  <c r="DR30" i="5"/>
  <c r="DQ30" i="5"/>
  <c r="DP30" i="5"/>
  <c r="DO30" i="5"/>
  <c r="DN30" i="5"/>
  <c r="DM30" i="5"/>
  <c r="DL30" i="5"/>
  <c r="DK30" i="5"/>
  <c r="DJ30" i="5"/>
  <c r="DI30" i="5"/>
  <c r="DH30" i="5"/>
  <c r="DG30" i="5"/>
  <c r="DF30" i="5"/>
  <c r="DC30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K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30" i="5"/>
  <c r="B24" i="5"/>
  <c r="A24" i="5"/>
  <c r="FE7" i="5"/>
  <c r="FD7" i="5"/>
  <c r="FC7" i="5"/>
  <c r="FB7" i="5"/>
  <c r="FA7" i="5"/>
  <c r="EZ7" i="5"/>
  <c r="EY7" i="5"/>
  <c r="EV7" i="5"/>
  <c r="EU7" i="5"/>
  <c r="ET7" i="5"/>
  <c r="DO7" i="5"/>
  <c r="DN7" i="5"/>
  <c r="DM7" i="5"/>
  <c r="DL7" i="5"/>
  <c r="DK7" i="5"/>
  <c r="DJ7" i="5"/>
  <c r="DI7" i="5"/>
  <c r="DH7" i="5"/>
  <c r="DG7" i="5"/>
  <c r="DF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FG73" i="5" l="1"/>
  <c r="EE69" i="5"/>
  <c r="I78" i="5"/>
  <c r="I68" i="5" s="1"/>
  <c r="Q78" i="5"/>
  <c r="Q68" i="5" s="1"/>
  <c r="AA78" i="5"/>
  <c r="AA68" i="5" s="1"/>
  <c r="AE78" i="5"/>
  <c r="AE68" i="5" s="1"/>
  <c r="AM78" i="5"/>
  <c r="AM68" i="5" s="1"/>
  <c r="AZ78" i="5"/>
  <c r="AZ68" i="5" s="1"/>
  <c r="BH78" i="5"/>
  <c r="BH68" i="5" s="1"/>
  <c r="BR78" i="5"/>
  <c r="BR68" i="5" s="1"/>
  <c r="BZ78" i="5"/>
  <c r="BZ68" i="5" s="1"/>
  <c r="CH78" i="5"/>
  <c r="CH68" i="5" s="1"/>
  <c r="CM78" i="5"/>
  <c r="CM68" i="5" s="1"/>
  <c r="CY78" i="5"/>
  <c r="CY68" i="5" s="1"/>
  <c r="DI78" i="5"/>
  <c r="DI68" i="5" s="1"/>
  <c r="DQ78" i="5"/>
  <c r="DQ68" i="5" s="1"/>
  <c r="E35" i="5"/>
  <c r="I35" i="5"/>
  <c r="M35" i="5"/>
  <c r="Q35" i="5"/>
  <c r="J78" i="5"/>
  <c r="J68" i="5" s="1"/>
  <c r="AF78" i="5"/>
  <c r="AF68" i="5" s="1"/>
  <c r="AR78" i="5"/>
  <c r="AR68" i="5" s="1"/>
  <c r="BI78" i="5"/>
  <c r="BI68" i="5" s="1"/>
  <c r="BO78" i="5"/>
  <c r="BO68" i="5" s="1"/>
  <c r="DJ78" i="5"/>
  <c r="DJ68" i="5" s="1"/>
  <c r="DR78" i="5"/>
  <c r="DR68" i="5" s="1"/>
  <c r="E78" i="5"/>
  <c r="E68" i="5" s="1"/>
  <c r="M78" i="5"/>
  <c r="M68" i="5" s="1"/>
  <c r="W78" i="5"/>
  <c r="W68" i="5" s="1"/>
  <c r="AI78" i="5"/>
  <c r="AI68" i="5" s="1"/>
  <c r="AQ78" i="5"/>
  <c r="AQ68" i="5" s="1"/>
  <c r="AV78" i="5"/>
  <c r="AV68" i="5" s="1"/>
  <c r="BD78" i="5"/>
  <c r="BD68" i="5" s="1"/>
  <c r="BN78" i="5"/>
  <c r="BN68" i="5" s="1"/>
  <c r="BV78" i="5"/>
  <c r="BV68" i="5" s="1"/>
  <c r="CD78" i="5"/>
  <c r="CD68" i="5" s="1"/>
  <c r="CQ78" i="5"/>
  <c r="CQ68" i="5" s="1"/>
  <c r="CU78" i="5"/>
  <c r="CU68" i="5" s="1"/>
  <c r="DC78" i="5"/>
  <c r="DC68" i="5" s="1"/>
  <c r="DM78" i="5"/>
  <c r="DM68" i="5" s="1"/>
  <c r="DU78" i="5"/>
  <c r="DU68" i="5" s="1"/>
  <c r="F35" i="5"/>
  <c r="J35" i="5"/>
  <c r="N35" i="5"/>
  <c r="R35" i="5"/>
  <c r="DW48" i="5"/>
  <c r="DW34" i="5" s="1"/>
  <c r="G35" i="5"/>
  <c r="K35" i="5"/>
  <c r="O35" i="5"/>
  <c r="S35" i="5"/>
  <c r="AT36" i="5"/>
  <c r="CL36" i="5"/>
  <c r="EE36" i="5"/>
  <c r="FG51" i="5"/>
  <c r="EE24" i="5"/>
  <c r="AT24" i="5"/>
  <c r="CL24" i="5"/>
  <c r="CL42" i="5"/>
  <c r="CL49" i="5"/>
  <c r="CL53" i="5"/>
  <c r="CL58" i="5"/>
  <c r="CL61" i="5"/>
  <c r="CL65" i="5"/>
  <c r="FG41" i="5"/>
  <c r="FG37" i="5"/>
  <c r="AT69" i="5"/>
  <c r="FG71" i="5"/>
  <c r="FG69" i="5" s="1"/>
  <c r="CL79" i="5"/>
  <c r="CL84" i="5"/>
  <c r="FG46" i="5"/>
  <c r="FG88" i="5"/>
  <c r="FG82" i="5"/>
  <c r="FG66" i="5"/>
  <c r="FG55" i="5"/>
  <c r="FG50" i="5"/>
  <c r="FG40" i="5"/>
  <c r="FG26" i="5"/>
  <c r="FG21" i="5"/>
  <c r="FG17" i="5"/>
  <c r="FG13" i="5"/>
  <c r="FG9" i="5"/>
  <c r="FF30" i="5"/>
  <c r="FF7" i="5"/>
  <c r="CL7" i="5"/>
  <c r="EE7" i="5"/>
  <c r="EE30" i="5"/>
  <c r="FF42" i="5"/>
  <c r="FF49" i="5"/>
  <c r="FF53" i="5"/>
  <c r="FF58" i="5"/>
  <c r="FF61" i="5"/>
  <c r="FF65" i="5"/>
  <c r="FF79" i="5"/>
  <c r="FF84" i="5"/>
  <c r="EE42" i="5"/>
  <c r="FG23" i="5"/>
  <c r="FG15" i="5"/>
  <c r="X78" i="5"/>
  <c r="X68" i="5" s="1"/>
  <c r="AB78" i="5"/>
  <c r="AB68" i="5" s="1"/>
  <c r="AJ78" i="5"/>
  <c r="AJ68" i="5" s="1"/>
  <c r="AN78" i="5"/>
  <c r="AN68" i="5" s="1"/>
  <c r="AW78" i="5"/>
  <c r="AW68" i="5" s="1"/>
  <c r="BA78" i="5"/>
  <c r="BA68" i="5" s="1"/>
  <c r="BE78" i="5"/>
  <c r="BE68" i="5" s="1"/>
  <c r="DF78" i="5"/>
  <c r="DF68" i="5" s="1"/>
  <c r="DN78" i="5"/>
  <c r="DN68" i="5" s="1"/>
  <c r="DV78" i="5"/>
  <c r="DV68" i="5" s="1"/>
  <c r="DZ78" i="5"/>
  <c r="DZ68" i="5" s="1"/>
  <c r="ED68" i="5"/>
  <c r="EE49" i="5"/>
  <c r="E48" i="5"/>
  <c r="I48" i="5"/>
  <c r="M48" i="5"/>
  <c r="Q48" i="5"/>
  <c r="EE53" i="5"/>
  <c r="CQ48" i="5"/>
  <c r="CU48" i="5"/>
  <c r="CY48" i="5"/>
  <c r="FD48" i="5"/>
  <c r="FD34" i="5" s="1"/>
  <c r="EE58" i="5"/>
  <c r="EE61" i="5"/>
  <c r="EE65" i="5"/>
  <c r="FF36" i="5"/>
  <c r="FF35" i="5" s="1"/>
  <c r="AT7" i="5"/>
  <c r="DC34" i="5"/>
  <c r="BO48" i="5"/>
  <c r="D78" i="5"/>
  <c r="D68" i="5" s="1"/>
  <c r="H78" i="5"/>
  <c r="H68" i="5" s="1"/>
  <c r="BQ78" i="5"/>
  <c r="BQ68" i="5" s="1"/>
  <c r="BY78" i="5"/>
  <c r="BY68" i="5" s="1"/>
  <c r="CC78" i="5"/>
  <c r="CC68" i="5" s="1"/>
  <c r="CG78" i="5"/>
  <c r="CG68" i="5" s="1"/>
  <c r="CP78" i="5"/>
  <c r="CP68" i="5" s="1"/>
  <c r="CX78" i="5"/>
  <c r="CX68" i="5" s="1"/>
  <c r="CI34" i="5"/>
  <c r="Y48" i="5"/>
  <c r="Y34" i="5" s="1"/>
  <c r="AC48" i="5"/>
  <c r="AG48" i="5"/>
  <c r="AK48" i="5"/>
  <c r="AK34" i="5" s="1"/>
  <c r="AO48" i="5"/>
  <c r="AS48" i="5"/>
  <c r="AS34" i="5" s="1"/>
  <c r="DG48" i="5"/>
  <c r="DK48" i="5"/>
  <c r="DK34" i="5" s="1"/>
  <c r="DO48" i="5"/>
  <c r="DO34" i="5" s="1"/>
  <c r="DS48" i="5"/>
  <c r="EA48" i="5"/>
  <c r="EA34" i="5" s="1"/>
  <c r="EA89" i="5" s="1"/>
  <c r="EJ48" i="5"/>
  <c r="EE84" i="5"/>
  <c r="FG86" i="5"/>
  <c r="FG19" i="5"/>
  <c r="FG11" i="5"/>
  <c r="FG60" i="5"/>
  <c r="FG52" i="5"/>
  <c r="FG45" i="5"/>
  <c r="FG33" i="5"/>
  <c r="FG87" i="5"/>
  <c r="FG81" i="5"/>
  <c r="FG64" i="5"/>
  <c r="FG20" i="5"/>
  <c r="FG16" i="5"/>
  <c r="FG12" i="5"/>
  <c r="FG8" i="5"/>
  <c r="FG59" i="5"/>
  <c r="FG54" i="5"/>
  <c r="FG47" i="5"/>
  <c r="FG44" i="5"/>
  <c r="FG39" i="5"/>
  <c r="FG32" i="5"/>
  <c r="FG29" i="5"/>
  <c r="FG25" i="5"/>
  <c r="FG80" i="5"/>
  <c r="FG63" i="5"/>
  <c r="FG57" i="5"/>
  <c r="FG43" i="5"/>
  <c r="FG38" i="5"/>
  <c r="FG31" i="5"/>
  <c r="FG28" i="5"/>
  <c r="CM48" i="5"/>
  <c r="EF78" i="5"/>
  <c r="EF68" i="5" s="1"/>
  <c r="EJ78" i="5"/>
  <c r="EJ68" i="5" s="1"/>
  <c r="EN78" i="5"/>
  <c r="EN68" i="5" s="1"/>
  <c r="ER78" i="5"/>
  <c r="ER68" i="5" s="1"/>
  <c r="EV78" i="5"/>
  <c r="EV68" i="5" s="1"/>
  <c r="EZ78" i="5"/>
  <c r="EZ68" i="5" s="1"/>
  <c r="FD78" i="5"/>
  <c r="FD68" i="5" s="1"/>
  <c r="EE79" i="5"/>
  <c r="AE48" i="5"/>
  <c r="AQ48" i="5"/>
  <c r="AQ34" i="5" s="1"/>
  <c r="AZ48" i="5"/>
  <c r="CF48" i="5"/>
  <c r="EF48" i="5"/>
  <c r="EN48" i="5"/>
  <c r="ER48" i="5"/>
  <c r="ER34" i="5" s="1"/>
  <c r="EV48" i="5"/>
  <c r="EZ48" i="5"/>
  <c r="K48" i="5"/>
  <c r="K34" i="5" s="1"/>
  <c r="N78" i="5"/>
  <c r="N68" i="5" s="1"/>
  <c r="V78" i="5"/>
  <c r="V68" i="5" s="1"/>
  <c r="Z78" i="5"/>
  <c r="Z68" i="5" s="1"/>
  <c r="AH78" i="5"/>
  <c r="AH68" i="5" s="1"/>
  <c r="AY78" i="5"/>
  <c r="AY68" i="5" s="1"/>
  <c r="BC78" i="5"/>
  <c r="BC68" i="5" s="1"/>
  <c r="BG78" i="5"/>
  <c r="BG68" i="5" s="1"/>
  <c r="BK78" i="5"/>
  <c r="BK68" i="5" s="1"/>
  <c r="BS78" i="5"/>
  <c r="BS68" i="5" s="1"/>
  <c r="BW78" i="5"/>
  <c r="BW68" i="5" s="1"/>
  <c r="CA78" i="5"/>
  <c r="CA68" i="5" s="1"/>
  <c r="CE78" i="5"/>
  <c r="CE68" i="5" s="1"/>
  <c r="CI78" i="5"/>
  <c r="CI68" i="5" s="1"/>
  <c r="AY48" i="5"/>
  <c r="BC48" i="5"/>
  <c r="BG48" i="5"/>
  <c r="BK48" i="5"/>
  <c r="BS48" i="5"/>
  <c r="BW48" i="5"/>
  <c r="BW34" i="5" s="1"/>
  <c r="CA48" i="5"/>
  <c r="CA34" i="5" s="1"/>
  <c r="CE48" i="5"/>
  <c r="CN48" i="5"/>
  <c r="CR48" i="5"/>
  <c r="CR34" i="5" s="1"/>
  <c r="CV48" i="5"/>
  <c r="CZ48" i="5"/>
  <c r="DH48" i="5"/>
  <c r="DL48" i="5"/>
  <c r="DL34" i="5" s="1"/>
  <c r="DP48" i="5"/>
  <c r="DT48" i="5"/>
  <c r="DX48" i="5"/>
  <c r="EB48" i="5"/>
  <c r="ES48" i="5"/>
  <c r="L48" i="5"/>
  <c r="EK48" i="5"/>
  <c r="EK34" i="5" s="1"/>
  <c r="L78" i="5"/>
  <c r="L68" i="5" s="1"/>
  <c r="EI78" i="5"/>
  <c r="EI68" i="5" s="1"/>
  <c r="EM78" i="5"/>
  <c r="EM68" i="5" s="1"/>
  <c r="EQ78" i="5"/>
  <c r="EQ68" i="5" s="1"/>
  <c r="EU78" i="5"/>
  <c r="EU68" i="5" s="1"/>
  <c r="EY78" i="5"/>
  <c r="EY68" i="5" s="1"/>
  <c r="FC78" i="5"/>
  <c r="FC68" i="5" s="1"/>
  <c r="CL30" i="5"/>
  <c r="O48" i="5"/>
  <c r="AA48" i="5"/>
  <c r="AM48" i="5"/>
  <c r="BH48" i="5"/>
  <c r="BT48" i="5"/>
  <c r="CB48" i="5"/>
  <c r="EG48" i="5"/>
  <c r="EO48" i="5"/>
  <c r="FA48" i="5"/>
  <c r="FE48" i="5"/>
  <c r="D48" i="5"/>
  <c r="AJ48" i="5"/>
  <c r="F78" i="5"/>
  <c r="F68" i="5" s="1"/>
  <c r="R78" i="5"/>
  <c r="R68" i="5" s="1"/>
  <c r="AD78" i="5"/>
  <c r="AD68" i="5" s="1"/>
  <c r="AP78" i="5"/>
  <c r="AP68" i="5" s="1"/>
  <c r="EZ34" i="5"/>
  <c r="G48" i="5"/>
  <c r="G34" i="5" s="1"/>
  <c r="S48" i="5"/>
  <c r="S34" i="5" s="1"/>
  <c r="AV48" i="5"/>
  <c r="BD48" i="5"/>
  <c r="BP48" i="5"/>
  <c r="CJ48" i="5"/>
  <c r="AB48" i="5"/>
  <c r="AU48" i="5"/>
  <c r="AU78" i="5"/>
  <c r="H48" i="5"/>
  <c r="P48" i="5"/>
  <c r="X48" i="5"/>
  <c r="AF48" i="5"/>
  <c r="AN48" i="5"/>
  <c r="CN78" i="5"/>
  <c r="CN68" i="5" s="1"/>
  <c r="CR78" i="5"/>
  <c r="CR68" i="5" s="1"/>
  <c r="CV78" i="5"/>
  <c r="CV68" i="5" s="1"/>
  <c r="CZ78" i="5"/>
  <c r="CZ68" i="5" s="1"/>
  <c r="DH78" i="5"/>
  <c r="DH68" i="5" s="1"/>
  <c r="DL78" i="5"/>
  <c r="DL68" i="5" s="1"/>
  <c r="DP78" i="5"/>
  <c r="DP68" i="5" s="1"/>
  <c r="DT78" i="5"/>
  <c r="DT68" i="5" s="1"/>
  <c r="DX78" i="5"/>
  <c r="DX68" i="5" s="1"/>
  <c r="EB78" i="5"/>
  <c r="EB68" i="5" s="1"/>
  <c r="AO34" i="5"/>
  <c r="W34" i="5"/>
  <c r="AI34" i="5"/>
  <c r="AX48" i="5"/>
  <c r="BB48" i="5"/>
  <c r="BF48" i="5"/>
  <c r="BJ48" i="5"/>
  <c r="BN48" i="5"/>
  <c r="BN34" i="5" s="1"/>
  <c r="BR48" i="5"/>
  <c r="BV48" i="5"/>
  <c r="BZ48" i="5"/>
  <c r="CD48" i="5"/>
  <c r="CD34" i="5" s="1"/>
  <c r="CH48" i="5"/>
  <c r="CP48" i="5"/>
  <c r="CT48" i="5"/>
  <c r="CX48" i="5"/>
  <c r="DB48" i="5"/>
  <c r="DF48" i="5"/>
  <c r="DJ48" i="5"/>
  <c r="DN48" i="5"/>
  <c r="DR48" i="5"/>
  <c r="DV48" i="5"/>
  <c r="DZ48" i="5"/>
  <c r="ED48" i="5"/>
  <c r="EI48" i="5"/>
  <c r="EM48" i="5"/>
  <c r="EQ48" i="5"/>
  <c r="EU48" i="5"/>
  <c r="EY48" i="5"/>
  <c r="FC48" i="5"/>
  <c r="AT79" i="5"/>
  <c r="C78" i="5"/>
  <c r="C68" i="5" s="1"/>
  <c r="AT30" i="5"/>
  <c r="BT34" i="5"/>
  <c r="BX34" i="5"/>
  <c r="F48" i="5"/>
  <c r="J48" i="5"/>
  <c r="N48" i="5"/>
  <c r="R48" i="5"/>
  <c r="V48" i="5"/>
  <c r="V34" i="5" s="1"/>
  <c r="Z48" i="5"/>
  <c r="AD48" i="5"/>
  <c r="AD34" i="5" s="1"/>
  <c r="AH48" i="5"/>
  <c r="AL48" i="5"/>
  <c r="AP48" i="5"/>
  <c r="AT53" i="5"/>
  <c r="AT58" i="5"/>
  <c r="C34" i="5"/>
  <c r="AR34" i="5"/>
  <c r="AT42" i="5"/>
  <c r="AT49" i="5"/>
  <c r="AW48" i="5"/>
  <c r="AW34" i="5" s="1"/>
  <c r="BA48" i="5"/>
  <c r="BE48" i="5"/>
  <c r="BE34" i="5" s="1"/>
  <c r="BI48" i="5"/>
  <c r="BQ48" i="5"/>
  <c r="BU48" i="5"/>
  <c r="BY48" i="5"/>
  <c r="CC48" i="5"/>
  <c r="CC34" i="5" s="1"/>
  <c r="CG48" i="5"/>
  <c r="CK48" i="5"/>
  <c r="CO48" i="5"/>
  <c r="CS48" i="5"/>
  <c r="CS34" i="5" s="1"/>
  <c r="CW48" i="5"/>
  <c r="DA48" i="5"/>
  <c r="DI48" i="5"/>
  <c r="DM48" i="5"/>
  <c r="DQ48" i="5"/>
  <c r="DU48" i="5"/>
  <c r="DY48" i="5"/>
  <c r="EC48" i="5"/>
  <c r="EH48" i="5"/>
  <c r="EL48" i="5"/>
  <c r="EP48" i="5"/>
  <c r="ET48" i="5"/>
  <c r="AT61" i="5"/>
  <c r="AT65" i="5"/>
  <c r="FB48" i="5"/>
  <c r="AT84" i="5"/>
  <c r="EE35" i="5" l="1"/>
  <c r="R34" i="5"/>
  <c r="FG79" i="5"/>
  <c r="O34" i="5"/>
  <c r="CL35" i="5"/>
  <c r="AT35" i="5"/>
  <c r="CK34" i="5"/>
  <c r="BU34" i="5"/>
  <c r="CM34" i="5"/>
  <c r="CM89" i="5" s="1"/>
  <c r="ES34" i="5"/>
  <c r="ES89" i="5" s="1"/>
  <c r="CW34" i="5"/>
  <c r="CW89" i="5" s="1"/>
  <c r="CL78" i="5"/>
  <c r="AU68" i="5"/>
  <c r="CL68" i="5" s="1"/>
  <c r="EG34" i="5"/>
  <c r="EG89" i="5" s="1"/>
  <c r="CL48" i="5"/>
  <c r="EB34" i="5"/>
  <c r="EB89" i="5" s="1"/>
  <c r="AD89" i="5"/>
  <c r="CN34" i="5"/>
  <c r="EV34" i="5"/>
  <c r="EV89" i="5" s="1"/>
  <c r="CU34" i="5"/>
  <c r="CU89" i="5" s="1"/>
  <c r="DS34" i="5"/>
  <c r="DS89" i="5" s="1"/>
  <c r="EC34" i="5"/>
  <c r="EC89" i="5" s="1"/>
  <c r="DM34" i="5"/>
  <c r="DM89" i="5" s="1"/>
  <c r="FG49" i="5"/>
  <c r="BU89" i="5"/>
  <c r="AR89" i="5"/>
  <c r="AI89" i="5"/>
  <c r="O89" i="5"/>
  <c r="DC89" i="5"/>
  <c r="CK89" i="5"/>
  <c r="AS89" i="5"/>
  <c r="CC89" i="5"/>
  <c r="AZ34" i="5"/>
  <c r="CD89" i="5"/>
  <c r="BN89" i="5"/>
  <c r="M34" i="5"/>
  <c r="AC34" i="5"/>
  <c r="EZ89" i="5"/>
  <c r="BS34" i="5"/>
  <c r="DK89" i="5"/>
  <c r="EK89" i="5"/>
  <c r="CS89" i="5"/>
  <c r="BX89" i="5"/>
  <c r="AO89" i="5"/>
  <c r="Y89" i="5"/>
  <c r="G89" i="5"/>
  <c r="W89" i="5"/>
  <c r="CA89" i="5"/>
  <c r="K89" i="5"/>
  <c r="DY34" i="5"/>
  <c r="DY89" i="5" s="1"/>
  <c r="DI34" i="5"/>
  <c r="BJ34" i="5"/>
  <c r="AQ89" i="5"/>
  <c r="CR89" i="5"/>
  <c r="DO89" i="5"/>
  <c r="DT34" i="5"/>
  <c r="BK34" i="5"/>
  <c r="BK89" i="5" s="1"/>
  <c r="AG34" i="5"/>
  <c r="FG7" i="5"/>
  <c r="CY34" i="5"/>
  <c r="EN34" i="5"/>
  <c r="DW89" i="5"/>
  <c r="DG34" i="5"/>
  <c r="BT89" i="5"/>
  <c r="AK89" i="5"/>
  <c r="S89" i="5"/>
  <c r="AW89" i="5"/>
  <c r="DA34" i="5"/>
  <c r="DA89" i="5" s="1"/>
  <c r="Z34" i="5"/>
  <c r="BV34" i="5"/>
  <c r="DP34" i="5"/>
  <c r="FD89" i="5"/>
  <c r="CQ34" i="5"/>
  <c r="CO34" i="5"/>
  <c r="BZ34" i="5"/>
  <c r="EO34" i="5"/>
  <c r="Q34" i="5"/>
  <c r="AN34" i="5"/>
  <c r="L34" i="5"/>
  <c r="CE34" i="5"/>
  <c r="EJ34" i="5"/>
  <c r="CV34" i="5"/>
  <c r="CV89" i="5" s="1"/>
  <c r="BO34" i="5"/>
  <c r="FG53" i="5"/>
  <c r="J34" i="5"/>
  <c r="AF34" i="5"/>
  <c r="X34" i="5"/>
  <c r="EY34" i="5"/>
  <c r="EY89" i="5" s="1"/>
  <c r="EI34" i="5"/>
  <c r="DR34" i="5"/>
  <c r="DB34" i="5"/>
  <c r="DB89" i="5" s="1"/>
  <c r="BW89" i="5"/>
  <c r="AY34" i="5"/>
  <c r="BE89" i="5"/>
  <c r="DX34" i="5"/>
  <c r="DX89" i="5" s="1"/>
  <c r="CI89" i="5"/>
  <c r="ED34" i="5"/>
  <c r="ED89" i="5" s="1"/>
  <c r="DN34" i="5"/>
  <c r="CX34" i="5"/>
  <c r="FG65" i="5"/>
  <c r="EL34" i="5"/>
  <c r="DU34" i="5"/>
  <c r="F34" i="5"/>
  <c r="FG30" i="5"/>
  <c r="FA34" i="5"/>
  <c r="BF34" i="5"/>
  <c r="AJ34" i="5"/>
  <c r="FF78" i="5"/>
  <c r="FF68" i="5" s="1"/>
  <c r="CN89" i="5"/>
  <c r="EP34" i="5"/>
  <c r="EP89" i="5" s="1"/>
  <c r="I34" i="5"/>
  <c r="ER89" i="5"/>
  <c r="E34" i="5"/>
  <c r="DZ34" i="5"/>
  <c r="DZ89" i="5" s="1"/>
  <c r="DJ34" i="5"/>
  <c r="CT34" i="5"/>
  <c r="FG61" i="5"/>
  <c r="DQ34" i="5"/>
  <c r="CG34" i="5"/>
  <c r="BQ34" i="5"/>
  <c r="CH34" i="5"/>
  <c r="BR34" i="5"/>
  <c r="DH34" i="5"/>
  <c r="P34" i="5"/>
  <c r="D34" i="5"/>
  <c r="EF34" i="5"/>
  <c r="FF48" i="5"/>
  <c r="BC34" i="5"/>
  <c r="FG36" i="5"/>
  <c r="FG84" i="5"/>
  <c r="FG42" i="5"/>
  <c r="FG58" i="5"/>
  <c r="EH34" i="5"/>
  <c r="AL34" i="5"/>
  <c r="CJ34" i="5"/>
  <c r="CJ89" i="5" s="1"/>
  <c r="DL89" i="5"/>
  <c r="CF34" i="5"/>
  <c r="BP34" i="5"/>
  <c r="AV34" i="5"/>
  <c r="CZ34" i="5"/>
  <c r="AX34" i="5"/>
  <c r="AE34" i="5"/>
  <c r="R89" i="5"/>
  <c r="EE78" i="5"/>
  <c r="EE68" i="5" s="1"/>
  <c r="BB34" i="5"/>
  <c r="FC34" i="5"/>
  <c r="EM34" i="5"/>
  <c r="DV34" i="5"/>
  <c r="DF34" i="5"/>
  <c r="CP34" i="5"/>
  <c r="BY34" i="5"/>
  <c r="CB34" i="5"/>
  <c r="AA34" i="5"/>
  <c r="BG34" i="5"/>
  <c r="AB34" i="5"/>
  <c r="EE48" i="5"/>
  <c r="FB34" i="5"/>
  <c r="H34" i="5"/>
  <c r="AU34" i="5"/>
  <c r="EQ34" i="5"/>
  <c r="EQ89" i="5" s="1"/>
  <c r="ET34" i="5"/>
  <c r="ET89" i="5" s="1"/>
  <c r="N34" i="5"/>
  <c r="BD34" i="5"/>
  <c r="FE34" i="5"/>
  <c r="BH34" i="5"/>
  <c r="AP34" i="5"/>
  <c r="AM34" i="5"/>
  <c r="AT78" i="5"/>
  <c r="AT68" i="5" s="1"/>
  <c r="AT48" i="5"/>
  <c r="AH34" i="5"/>
  <c r="EU34" i="5"/>
  <c r="EU89" i="5" s="1"/>
  <c r="BA34" i="5"/>
  <c r="BI34" i="5"/>
  <c r="FG35" i="5" l="1"/>
  <c r="FH35" i="5"/>
  <c r="DT89" i="5"/>
  <c r="DP89" i="5"/>
  <c r="H89" i="5"/>
  <c r="CH89" i="5"/>
  <c r="E89" i="5"/>
  <c r="F89" i="5"/>
  <c r="X89" i="5"/>
  <c r="Q89" i="5"/>
  <c r="Z89" i="5"/>
  <c r="FB89" i="5"/>
  <c r="BQ89" i="5"/>
  <c r="BF89" i="5"/>
  <c r="DR89" i="5"/>
  <c r="BO89" i="5"/>
  <c r="AG89" i="5"/>
  <c r="BJ89" i="5"/>
  <c r="AC89" i="5"/>
  <c r="BA89" i="5"/>
  <c r="BD89" i="5"/>
  <c r="AB89" i="5"/>
  <c r="CX89" i="5"/>
  <c r="CQ89" i="5"/>
  <c r="V89" i="5"/>
  <c r="BB89" i="5"/>
  <c r="AV89" i="5"/>
  <c r="P89" i="5"/>
  <c r="DU89" i="5"/>
  <c r="DN89" i="5"/>
  <c r="AF89" i="5"/>
  <c r="EO89" i="5"/>
  <c r="AH89" i="5"/>
  <c r="AU89" i="5"/>
  <c r="BG89" i="5"/>
  <c r="BY89" i="5"/>
  <c r="EM89" i="5"/>
  <c r="AE89" i="5"/>
  <c r="BP89" i="5"/>
  <c r="AL89" i="5"/>
  <c r="DH89" i="5"/>
  <c r="CG89" i="5"/>
  <c r="DJ89" i="5"/>
  <c r="I89" i="5"/>
  <c r="FA89" i="5"/>
  <c r="EL89" i="5"/>
  <c r="BS89" i="5"/>
  <c r="EI89" i="5"/>
  <c r="J89" i="5"/>
  <c r="L89" i="5"/>
  <c r="BZ89" i="5"/>
  <c r="EN89" i="5"/>
  <c r="DI89" i="5"/>
  <c r="M89" i="5"/>
  <c r="CB89" i="5"/>
  <c r="DF89" i="5"/>
  <c r="AJ89" i="5"/>
  <c r="AZ89" i="5"/>
  <c r="FG78" i="5"/>
  <c r="FG68" i="5" s="1"/>
  <c r="N89" i="5"/>
  <c r="DV89" i="5"/>
  <c r="BC89" i="5"/>
  <c r="CT89" i="5"/>
  <c r="CE89" i="5"/>
  <c r="AM89" i="5"/>
  <c r="BH89" i="5"/>
  <c r="BI89" i="5"/>
  <c r="AP89" i="5"/>
  <c r="FE89" i="5"/>
  <c r="AA89" i="5"/>
  <c r="CP89" i="5"/>
  <c r="FC89" i="5"/>
  <c r="CZ89" i="5"/>
  <c r="AX89" i="5"/>
  <c r="CF89" i="5"/>
  <c r="EH89" i="5"/>
  <c r="BR89" i="5"/>
  <c r="DQ89" i="5"/>
  <c r="AY89" i="5"/>
  <c r="EJ89" i="5"/>
  <c r="AN89" i="5"/>
  <c r="BV89" i="5"/>
  <c r="DG89" i="5"/>
  <c r="CY89" i="5"/>
  <c r="FF34" i="5"/>
  <c r="FG48" i="5"/>
  <c r="EE34" i="5"/>
  <c r="CL34" i="5"/>
  <c r="C89" i="5"/>
  <c r="AT34" i="5"/>
  <c r="CL89" i="5" l="1"/>
  <c r="CO89" i="5"/>
  <c r="EE89" i="5" s="1"/>
  <c r="EE91" i="5" s="1"/>
  <c r="D89" i="5"/>
  <c r="AT89" i="5" s="1"/>
  <c r="EF89" i="5"/>
  <c r="FF89" i="5" s="1"/>
  <c r="FG34" i="5"/>
  <c r="FG24" i="5" l="1"/>
  <c r="FG89" i="5"/>
</calcChain>
</file>

<file path=xl/sharedStrings.xml><?xml version="1.0" encoding="utf-8"?>
<sst xmlns="http://schemas.openxmlformats.org/spreadsheetml/2006/main" count="902" uniqueCount="169">
  <si>
    <t>Индекс</t>
  </si>
  <si>
    <t>ООД.01</t>
  </si>
  <si>
    <t>Русский язык</t>
  </si>
  <si>
    <t>ООД.02</t>
  </si>
  <si>
    <t>Литература</t>
  </si>
  <si>
    <t>ООД.03</t>
  </si>
  <si>
    <t>ООД.04</t>
  </si>
  <si>
    <t>ООД.05</t>
  </si>
  <si>
    <t>ООД.06</t>
  </si>
  <si>
    <t>Физическая культура</t>
  </si>
  <si>
    <t>ООД.07</t>
  </si>
  <si>
    <t>Основы безопасности жизнедеятельности</t>
  </si>
  <si>
    <t>ООД.08</t>
  </si>
  <si>
    <t>ООД.09</t>
  </si>
  <si>
    <t>ООД.10</t>
  </si>
  <si>
    <t>ООД.11</t>
  </si>
  <si>
    <t>ООД.12</t>
  </si>
  <si>
    <t>Иностранный язык в профессиональной деятельности</t>
  </si>
  <si>
    <t>ОПБ</t>
  </si>
  <si>
    <t>Общепрофессиональный цикл</t>
  </si>
  <si>
    <t>ОП.01</t>
  </si>
  <si>
    <t>ОП.02</t>
  </si>
  <si>
    <t>ОП.03</t>
  </si>
  <si>
    <t>ОП.04</t>
  </si>
  <si>
    <t>УП.01</t>
  </si>
  <si>
    <t>ГИА.00</t>
  </si>
  <si>
    <t>Государственная итоговая аттестация</t>
  </si>
  <si>
    <t>ПН</t>
  </si>
  <si>
    <t>Компоненты  программы</t>
  </si>
  <si>
    <t xml:space="preserve"> Всего час. в неделю  учебных занятий</t>
  </si>
  <si>
    <t>Примерный календарный учебный график</t>
  </si>
  <si>
    <t>всего</t>
  </si>
  <si>
    <t>Безопасность жизнедеятельности</t>
  </si>
  <si>
    <t>Химия</t>
  </si>
  <si>
    <t>Биология</t>
  </si>
  <si>
    <t xml:space="preserve">Обществознание </t>
  </si>
  <si>
    <t>География</t>
  </si>
  <si>
    <t>Индивидуальный проект</t>
  </si>
  <si>
    <t>ООД.14</t>
  </si>
  <si>
    <t>ООД.15</t>
  </si>
  <si>
    <t>ООД.16</t>
  </si>
  <si>
    <t>ОГСЭ.01</t>
  </si>
  <si>
    <t>Основы философии</t>
  </si>
  <si>
    <t>ОГСЭ.02</t>
  </si>
  <si>
    <t>История</t>
  </si>
  <si>
    <t>ОГСЭ.03</t>
  </si>
  <si>
    <t>Психология общения</t>
  </si>
  <si>
    <t>ОГСЭ.04</t>
  </si>
  <si>
    <t>ОГСЭ.05</t>
  </si>
  <si>
    <t>ЕН.01</t>
  </si>
  <si>
    <t>Математика</t>
  </si>
  <si>
    <t>ЕН.02</t>
  </si>
  <si>
    <t>Информатика</t>
  </si>
  <si>
    <t>МДМ.02</t>
  </si>
  <si>
    <t>Инженерная графика</t>
  </si>
  <si>
    <t>Информационные технологии в профессиональной деятельности</t>
  </si>
  <si>
    <t>ОП.05</t>
  </si>
  <si>
    <t>Техническая механика</t>
  </si>
  <si>
    <t>ОП.07</t>
  </si>
  <si>
    <t>Учебная практика</t>
  </si>
  <si>
    <t>Производственная практика</t>
  </si>
  <si>
    <t>ПМ.02</t>
  </si>
  <si>
    <t>ПП.02</t>
  </si>
  <si>
    <t>ПМ.03</t>
  </si>
  <si>
    <t>ПМ.04</t>
  </si>
  <si>
    <t>ПМ.05</t>
  </si>
  <si>
    <t>УП.05</t>
  </si>
  <si>
    <t>ОП.08</t>
  </si>
  <si>
    <t>ОП.09</t>
  </si>
  <si>
    <t xml:space="preserve">Математика </t>
  </si>
  <si>
    <t>Иностранный язык</t>
  </si>
  <si>
    <t>Физика</t>
  </si>
  <si>
    <t>ООД.13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</si>
  <si>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</si>
  <si>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</si>
  <si>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</si>
  <si>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</si>
  <si>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</si>
  <si>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</si>
  <si>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</si>
  <si>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</si>
  <si>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</si>
  <si>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</si>
  <si>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</t>
  </si>
  <si>
    <t>Общеобразовательный блок</t>
  </si>
  <si>
    <t>ООД</t>
  </si>
  <si>
    <t xml:space="preserve">декабрь </t>
  </si>
  <si>
    <t xml:space="preserve">март </t>
  </si>
  <si>
    <t>ОП</t>
  </si>
  <si>
    <t>П</t>
  </si>
  <si>
    <t>ДПБ</t>
  </si>
  <si>
    <t>Черчение</t>
  </si>
  <si>
    <t>Экология профдеятельности (в форме индивидуального проекта)</t>
  </si>
  <si>
    <t>Физическая культура / Адаптационная физическая культура</t>
  </si>
  <si>
    <t>Основы финансовой грамотности</t>
  </si>
  <si>
    <t>Карьерное моделирование</t>
  </si>
  <si>
    <t>ЕН.03</t>
  </si>
  <si>
    <t>Экологические оснеовы природопользования</t>
  </si>
  <si>
    <t xml:space="preserve">Обязательный профессиональный блок </t>
  </si>
  <si>
    <t>МДМ.01</t>
  </si>
  <si>
    <t xml:space="preserve">Теоретические основы проектирования зданий и сооружений </t>
  </si>
  <si>
    <t>Основы электротехники</t>
  </si>
  <si>
    <t>Основы геодезии</t>
  </si>
  <si>
    <t>Общие сведения об инженерных сетях территорий и зданий</t>
  </si>
  <si>
    <t xml:space="preserve">Основы бережливого производства </t>
  </si>
  <si>
    <t>Экономические основы строительного производства</t>
  </si>
  <si>
    <t>Экономика отрасли</t>
  </si>
  <si>
    <t>Основы предпринимательской деятельности</t>
  </si>
  <si>
    <t xml:space="preserve">Профессиональный цикл </t>
  </si>
  <si>
    <t xml:space="preserve">ПМ.01 </t>
  </si>
  <si>
    <t>Участие в проектировании зданий и сооружений</t>
  </si>
  <si>
    <t>МДК 01.01</t>
  </si>
  <si>
    <t>Проектирование зданий и сооружений</t>
  </si>
  <si>
    <t>МДК 01.02</t>
  </si>
  <si>
    <t>Проект производства работ</t>
  </si>
  <si>
    <t>Выполнение технологических процессов на объекте капитального строительства</t>
  </si>
  <si>
    <t>МДК 02.01</t>
  </si>
  <si>
    <t>Организация технологических процессов на объекте капитального строительства</t>
  </si>
  <si>
    <t>МДК 02.02</t>
  </si>
  <si>
    <t>Учет и контроль технологических процессов на объекте капитального строительства</t>
  </si>
  <si>
    <t>УП.02</t>
  </si>
  <si>
    <t>Организация деятельности структурных подразделений при выполнении строительно-монтажных работ, в том числе отделочных работ, эксплуатации, ремонте и реконструкции зданий и сооружений</t>
  </si>
  <si>
    <t>МДК 03.01</t>
  </si>
  <si>
    <t>Управление деятельностью структурных подразделений при выполнении строительно-монтажных работ, в том числе отделочных работ, эксплуатации, ремонте и реконструкции зданий и сооружений.</t>
  </si>
  <si>
    <t>УП.03</t>
  </si>
  <si>
    <t>Организация видов работ при эксплуатации и реконструкции строительных объектов</t>
  </si>
  <si>
    <t>МДК 04.01</t>
  </si>
  <si>
    <t>Эксплуатация зданий</t>
  </si>
  <si>
    <t>МДК 04.02</t>
  </si>
  <si>
    <t>Реконструкция зданий</t>
  </si>
  <si>
    <t>УП.04</t>
  </si>
  <si>
    <t>МДК 05.01</t>
  </si>
  <si>
    <t>Дополнительный профессиональный блок (Союз строительных компаний Урала и Сибири)</t>
  </si>
  <si>
    <t>Участие в разработке информационной модели объекта капитального строительства</t>
  </si>
  <si>
    <t>Разработка информационных моделей в строительстве</t>
  </si>
  <si>
    <t>Разработка цифровой  модели местности</t>
  </si>
  <si>
    <t>Освоение профессий рабочих Бетонщик и Арматурщик</t>
  </si>
  <si>
    <t>Технология бетонных работ</t>
  </si>
  <si>
    <t>Технология изготовления и монтажа армоконструкций</t>
  </si>
  <si>
    <t>ОП.10</t>
  </si>
  <si>
    <t>ПМ.08</t>
  </si>
  <si>
    <t>МДК 08.01</t>
  </si>
  <si>
    <t>УП.08</t>
  </si>
  <si>
    <t>ОП.11</t>
  </si>
  <si>
    <t>ОП.12</t>
  </si>
  <si>
    <t>ОП.13</t>
  </si>
  <si>
    <t>МДК 09.01</t>
  </si>
  <si>
    <t>УП.09</t>
  </si>
  <si>
    <t>ОП.14</t>
  </si>
  <si>
    <t>ОП.15</t>
  </si>
  <si>
    <t>ОП.16</t>
  </si>
  <si>
    <t>ОП.17</t>
  </si>
  <si>
    <t>Итого за 1 курс</t>
  </si>
  <si>
    <t>Итого за 2 курс</t>
  </si>
  <si>
    <t>Итого за 3 курс</t>
  </si>
  <si>
    <t>Итого за 4 курс</t>
  </si>
  <si>
    <t>Освоение профессий рабочих 12680 Каменщик</t>
  </si>
  <si>
    <t>Технология каменных работ</t>
  </si>
  <si>
    <t>МДК 08.02</t>
  </si>
  <si>
    <t xml:space="preserve">ПМ.09 </t>
  </si>
  <si>
    <t>МДК 09.02</t>
  </si>
  <si>
    <t>Теоретическая механика</t>
  </si>
  <si>
    <t>Методы ироектирования строительных конструкций</t>
  </si>
  <si>
    <t>Современные строительные материалы</t>
  </si>
  <si>
    <t>Строительное черчение</t>
  </si>
  <si>
    <t>Геодезические работы в строительстве</t>
  </si>
  <si>
    <t>Производственная практика (преддипломная)</t>
  </si>
  <si>
    <t>ОП.6</t>
  </si>
  <si>
    <t>ПП.08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</si>
</sst>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justify"/>
    </xf>
    <xf numFmtId="0" fontId="0" fillId="0" borderId="0" xfId="0" applyFill="1" applyAlignment="1">
      <alignment vertical="justify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justify" wrapText="1"/>
      <protection locked="0"/>
    </xf>
    <xf numFmtId="0" fontId="0" fillId="0" borderId="0" xfId="0" applyBorder="1" applyAlignment="1">
      <alignment vertical="justify"/>
    </xf>
    <xf numFmtId="49" fontId="4" fillId="0" borderId="0" xfId="0" applyNumberFormat="1" applyFont="1" applyBorder="1" applyAlignment="1" applyProtection="1">
      <alignment horizontal="center" vertical="justify" wrapText="1"/>
      <protection locked="0"/>
    </xf>
    <xf numFmtId="0" fontId="0" fillId="0" borderId="0" xfId="0" applyFill="1" applyBorder="1" applyAlignment="1">
      <alignment vertical="justify"/>
    </xf>
    <xf numFmtId="0" fontId="7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vertical="justify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 shrinkToFit="1"/>
    </xf>
    <xf numFmtId="49" fontId="8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 shrinkToFit="1"/>
    </xf>
    <xf numFmtId="49" fontId="7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justify" wrapText="1"/>
    </xf>
    <xf numFmtId="0" fontId="8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justify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textRotation="90" wrapText="1"/>
      <protection locked="0"/>
    </xf>
    <xf numFmtId="0" fontId="3" fillId="2" borderId="2" xfId="0" applyFont="1" applyFill="1" applyBorder="1" applyAlignment="1" applyProtection="1">
      <alignment horizontal="center" vertical="center" textRotation="90" wrapText="1"/>
      <protection locked="0"/>
    </xf>
    <xf numFmtId="0" fontId="3" fillId="2" borderId="10" xfId="0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78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H277"/>
  <sheetViews>
    <sheetView tabSelected="1" zoomScale="80" zoomScaleNormal="80" workbookViewId="0">
      <pane xSplit="2" ySplit="1" topLeftCell="AL74" activePane="bottomRight" state="frozen"/>
      <selection pane="topRight" activeCell="C1" sqref="C1"/>
      <selection pane="bottomLeft" activeCell="A2" sqref="A2"/>
      <selection pane="bottomRight" activeCell="FB92" sqref="FB92"/>
    </sheetView>
  </sheetViews>
  <sheetFormatPr defaultColWidth="8.85546875" defaultRowHeight="15" x14ac:dyDescent="0.25"/>
  <cols>
    <col min="1" max="1" width="11.7109375" style="1" customWidth="1"/>
    <col min="2" max="2" width="21.5703125" style="1" customWidth="1"/>
    <col min="3" max="3" width="10.7109375" style="1" bestFit="1" customWidth="1"/>
    <col min="4" max="48" width="8.85546875" style="1"/>
    <col min="49" max="49" width="9.5703125" style="1" bestFit="1" customWidth="1"/>
    <col min="50" max="62" width="8.85546875" style="1"/>
    <col min="63" max="63" width="8.85546875" style="11"/>
    <col min="64" max="86" width="8.85546875" style="1"/>
    <col min="87" max="89" width="8.85546875" style="11"/>
    <col min="90" max="90" width="8.85546875" style="1"/>
    <col min="91" max="93" width="8.85546875" style="11"/>
    <col min="94" max="99" width="8.85546875" style="1"/>
    <col min="100" max="103" width="8.85546875" style="2"/>
    <col min="104" max="128" width="8.85546875" style="11"/>
    <col min="129" max="142" width="8.85546875" style="1"/>
    <col min="143" max="163" width="8.85546875" style="11"/>
    <col min="164" max="16384" width="8.85546875" style="1"/>
  </cols>
  <sheetData>
    <row r="1" spans="1:163" ht="21" thickBot="1" x14ac:dyDescent="0.3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34"/>
      <c r="FG1" s="40" t="s">
        <v>31</v>
      </c>
    </row>
    <row r="2" spans="1:163" s="11" customFormat="1" ht="15.75" thickBot="1" x14ac:dyDescent="0.3">
      <c r="A2" s="41" t="s">
        <v>0</v>
      </c>
      <c r="B2" s="42" t="s">
        <v>28</v>
      </c>
      <c r="C2" s="9" t="s">
        <v>27</v>
      </c>
      <c r="D2" s="43" t="s">
        <v>73</v>
      </c>
      <c r="E2" s="43"/>
      <c r="F2" s="43"/>
      <c r="G2" s="9" t="s">
        <v>27</v>
      </c>
      <c r="H2" s="43" t="s">
        <v>74</v>
      </c>
      <c r="I2" s="43"/>
      <c r="J2" s="43"/>
      <c r="K2" s="9" t="s">
        <v>27</v>
      </c>
      <c r="L2" s="43" t="s">
        <v>75</v>
      </c>
      <c r="M2" s="43"/>
      <c r="N2" s="43"/>
      <c r="O2" s="9" t="s">
        <v>27</v>
      </c>
      <c r="P2" s="43" t="s">
        <v>76</v>
      </c>
      <c r="Q2" s="43"/>
      <c r="R2" s="43"/>
      <c r="S2" s="43"/>
      <c r="T2" s="9" t="s">
        <v>27</v>
      </c>
      <c r="U2" s="43" t="s">
        <v>77</v>
      </c>
      <c r="V2" s="43"/>
      <c r="W2" s="43"/>
      <c r="X2" s="43" t="s">
        <v>78</v>
      </c>
      <c r="Y2" s="43"/>
      <c r="Z2" s="43"/>
      <c r="AA2" s="9" t="s">
        <v>27</v>
      </c>
      <c r="AB2" s="43" t="s">
        <v>87</v>
      </c>
      <c r="AC2" s="43"/>
      <c r="AD2" s="43"/>
      <c r="AE2" s="9" t="s">
        <v>27</v>
      </c>
      <c r="AF2" s="43" t="s">
        <v>80</v>
      </c>
      <c r="AG2" s="43"/>
      <c r="AH2" s="43"/>
      <c r="AI2" s="9" t="s">
        <v>27</v>
      </c>
      <c r="AJ2" s="43" t="s">
        <v>81</v>
      </c>
      <c r="AK2" s="43"/>
      <c r="AL2" s="43"/>
      <c r="AM2" s="43"/>
      <c r="AN2" s="9" t="s">
        <v>27</v>
      </c>
      <c r="AO2" s="43" t="s">
        <v>82</v>
      </c>
      <c r="AP2" s="43"/>
      <c r="AQ2" s="43"/>
      <c r="AR2" s="43"/>
      <c r="AS2" s="9" t="s">
        <v>27</v>
      </c>
      <c r="AT2" s="46" t="s">
        <v>152</v>
      </c>
      <c r="AU2" s="9" t="s">
        <v>27</v>
      </c>
      <c r="AV2" s="43" t="s">
        <v>73</v>
      </c>
      <c r="AW2" s="43"/>
      <c r="AX2" s="43"/>
      <c r="AY2" s="9" t="s">
        <v>27</v>
      </c>
      <c r="AZ2" s="43" t="s">
        <v>74</v>
      </c>
      <c r="BA2" s="43"/>
      <c r="BB2" s="43"/>
      <c r="BC2" s="9" t="s">
        <v>27</v>
      </c>
      <c r="BD2" s="43" t="s">
        <v>75</v>
      </c>
      <c r="BE2" s="43"/>
      <c r="BF2" s="43"/>
      <c r="BG2" s="9" t="s">
        <v>27</v>
      </c>
      <c r="BH2" s="43" t="s">
        <v>76</v>
      </c>
      <c r="BI2" s="43"/>
      <c r="BJ2" s="43"/>
      <c r="BK2" s="43"/>
      <c r="BL2" s="9" t="s">
        <v>27</v>
      </c>
      <c r="BM2" s="43" t="s">
        <v>77</v>
      </c>
      <c r="BN2" s="43"/>
      <c r="BO2" s="43"/>
      <c r="BP2" s="43" t="s">
        <v>78</v>
      </c>
      <c r="BQ2" s="43"/>
      <c r="BR2" s="43"/>
      <c r="BS2" s="9" t="s">
        <v>27</v>
      </c>
      <c r="BT2" s="43" t="s">
        <v>79</v>
      </c>
      <c r="BU2" s="43"/>
      <c r="BV2" s="43"/>
      <c r="BW2" s="9" t="s">
        <v>27</v>
      </c>
      <c r="BX2" s="43" t="s">
        <v>80</v>
      </c>
      <c r="BY2" s="43"/>
      <c r="BZ2" s="43"/>
      <c r="CA2" s="43"/>
      <c r="CB2" s="9" t="s">
        <v>27</v>
      </c>
      <c r="CC2" s="43" t="s">
        <v>81</v>
      </c>
      <c r="CD2" s="43"/>
      <c r="CE2" s="43"/>
      <c r="CF2" s="43"/>
      <c r="CG2" s="9" t="s">
        <v>27</v>
      </c>
      <c r="CH2" s="43" t="s">
        <v>82</v>
      </c>
      <c r="CI2" s="43"/>
      <c r="CJ2" s="43"/>
      <c r="CK2" s="43"/>
      <c r="CL2" s="46" t="s">
        <v>153</v>
      </c>
      <c r="CM2" s="9" t="s">
        <v>27</v>
      </c>
      <c r="CN2" s="43" t="s">
        <v>73</v>
      </c>
      <c r="CO2" s="43"/>
      <c r="CP2" s="43"/>
      <c r="CQ2" s="9" t="s">
        <v>27</v>
      </c>
      <c r="CR2" s="43" t="s">
        <v>74</v>
      </c>
      <c r="CS2" s="43"/>
      <c r="CT2" s="43"/>
      <c r="CU2" s="9" t="s">
        <v>27</v>
      </c>
      <c r="CV2" s="43" t="s">
        <v>75</v>
      </c>
      <c r="CW2" s="43"/>
      <c r="CX2" s="43"/>
      <c r="CY2" s="9" t="s">
        <v>27</v>
      </c>
      <c r="CZ2" s="43" t="s">
        <v>86</v>
      </c>
      <c r="DA2" s="43"/>
      <c r="DB2" s="43"/>
      <c r="DC2" s="43"/>
      <c r="DD2" s="36" t="s">
        <v>27</v>
      </c>
      <c r="DE2" s="43" t="s">
        <v>77</v>
      </c>
      <c r="DF2" s="43"/>
      <c r="DG2" s="43"/>
      <c r="DH2" s="36" t="s">
        <v>27</v>
      </c>
      <c r="DI2" s="43" t="s">
        <v>78</v>
      </c>
      <c r="DJ2" s="43"/>
      <c r="DK2" s="43"/>
      <c r="DL2" s="10" t="s">
        <v>27</v>
      </c>
      <c r="DM2" s="43" t="s">
        <v>79</v>
      </c>
      <c r="DN2" s="43"/>
      <c r="DO2" s="43"/>
      <c r="DP2" s="36" t="s">
        <v>27</v>
      </c>
      <c r="DQ2" s="43" t="s">
        <v>80</v>
      </c>
      <c r="DR2" s="43"/>
      <c r="DS2" s="43"/>
      <c r="DT2" s="43"/>
      <c r="DU2" s="36" t="s">
        <v>27</v>
      </c>
      <c r="DV2" s="43" t="s">
        <v>81</v>
      </c>
      <c r="DW2" s="43"/>
      <c r="DX2" s="43"/>
      <c r="DY2" s="43"/>
      <c r="DZ2" s="9" t="s">
        <v>27</v>
      </c>
      <c r="EA2" s="43" t="s">
        <v>82</v>
      </c>
      <c r="EB2" s="43"/>
      <c r="EC2" s="43"/>
      <c r="ED2" s="9" t="s">
        <v>27</v>
      </c>
      <c r="EE2" s="46" t="s">
        <v>154</v>
      </c>
      <c r="EF2" s="43" t="s">
        <v>73</v>
      </c>
      <c r="EG2" s="43"/>
      <c r="EH2" s="43"/>
      <c r="EI2" s="43"/>
      <c r="EJ2" s="9" t="s">
        <v>27</v>
      </c>
      <c r="EK2" s="43" t="s">
        <v>74</v>
      </c>
      <c r="EL2" s="43"/>
      <c r="EM2" s="43"/>
      <c r="EN2" s="43"/>
      <c r="EO2" s="36" t="s">
        <v>27</v>
      </c>
      <c r="EP2" s="43" t="s">
        <v>75</v>
      </c>
      <c r="EQ2" s="43"/>
      <c r="ER2" s="43"/>
      <c r="ES2" s="43"/>
      <c r="ET2" s="37" t="s">
        <v>27</v>
      </c>
      <c r="EU2" s="43" t="s">
        <v>76</v>
      </c>
      <c r="EV2" s="43"/>
      <c r="EW2" s="43"/>
      <c r="EX2" s="37" t="s">
        <v>27</v>
      </c>
      <c r="EY2" s="43" t="s">
        <v>77</v>
      </c>
      <c r="EZ2" s="43"/>
      <c r="FA2" s="43"/>
      <c r="FB2" s="9" t="s">
        <v>27</v>
      </c>
      <c r="FC2" s="43" t="s">
        <v>78</v>
      </c>
      <c r="FD2" s="43"/>
      <c r="FE2" s="43"/>
      <c r="FF2" s="49" t="s">
        <v>155</v>
      </c>
      <c r="FG2" s="40"/>
    </row>
    <row r="3" spans="1:163" s="11" customFormat="1" ht="15.75" thickBot="1" x14ac:dyDescent="0.3">
      <c r="A3" s="41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7"/>
      <c r="AU3" s="52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4"/>
      <c r="CL3" s="47"/>
      <c r="CM3" s="52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4"/>
      <c r="EE3" s="47"/>
      <c r="EF3" s="52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4"/>
      <c r="FF3" s="50"/>
      <c r="FG3" s="40"/>
    </row>
    <row r="4" spans="1:163" s="11" customFormat="1" ht="15.75" thickBot="1" x14ac:dyDescent="0.3">
      <c r="A4" s="41"/>
      <c r="B4" s="4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47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47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47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3"/>
      <c r="ES4" s="3"/>
      <c r="ET4" s="12"/>
      <c r="EU4" s="12"/>
      <c r="EV4" s="12"/>
      <c r="EW4" s="3"/>
      <c r="EX4" s="3"/>
      <c r="EY4" s="12"/>
      <c r="EZ4" s="12"/>
      <c r="FA4" s="12"/>
      <c r="FB4" s="12"/>
      <c r="FC4" s="12"/>
      <c r="FD4" s="12"/>
      <c r="FE4" s="12"/>
      <c r="FF4" s="50"/>
      <c r="FG4" s="40"/>
    </row>
    <row r="5" spans="1:163" s="11" customFormat="1" ht="15.75" thickBot="1" x14ac:dyDescent="0.3">
      <c r="A5" s="41"/>
      <c r="B5" s="42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7"/>
      <c r="AU5" s="55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7"/>
      <c r="CL5" s="47"/>
      <c r="CM5" s="55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7"/>
      <c r="EE5" s="47"/>
      <c r="EF5" s="55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7"/>
      <c r="FF5" s="50"/>
      <c r="FG5" s="40"/>
    </row>
    <row r="6" spans="1:163" s="11" customFormat="1" ht="15.75" thickBot="1" x14ac:dyDescent="0.3">
      <c r="A6" s="41"/>
      <c r="B6" s="42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  <c r="X6" s="13">
        <v>22</v>
      </c>
      <c r="Y6" s="13">
        <v>23</v>
      </c>
      <c r="Z6" s="13">
        <v>24</v>
      </c>
      <c r="AA6" s="13">
        <v>25</v>
      </c>
      <c r="AB6" s="13">
        <v>26</v>
      </c>
      <c r="AC6" s="13">
        <v>27</v>
      </c>
      <c r="AD6" s="13">
        <v>28</v>
      </c>
      <c r="AE6" s="13">
        <v>29</v>
      </c>
      <c r="AF6" s="13">
        <v>30</v>
      </c>
      <c r="AG6" s="13">
        <v>31</v>
      </c>
      <c r="AH6" s="13">
        <v>32</v>
      </c>
      <c r="AI6" s="13">
        <v>33</v>
      </c>
      <c r="AJ6" s="13">
        <v>34</v>
      </c>
      <c r="AK6" s="13">
        <v>35</v>
      </c>
      <c r="AL6" s="13">
        <v>36</v>
      </c>
      <c r="AM6" s="13">
        <v>37</v>
      </c>
      <c r="AN6" s="13">
        <v>38</v>
      </c>
      <c r="AO6" s="13">
        <v>39</v>
      </c>
      <c r="AP6" s="13">
        <v>40</v>
      </c>
      <c r="AQ6" s="13">
        <v>41</v>
      </c>
      <c r="AR6" s="13">
        <v>42</v>
      </c>
      <c r="AS6" s="13">
        <v>43</v>
      </c>
      <c r="AT6" s="48"/>
      <c r="AU6" s="13">
        <v>1</v>
      </c>
      <c r="AV6" s="13">
        <v>2</v>
      </c>
      <c r="AW6" s="13">
        <v>3</v>
      </c>
      <c r="AX6" s="13">
        <v>4</v>
      </c>
      <c r="AY6" s="13">
        <v>5</v>
      </c>
      <c r="AZ6" s="13">
        <v>6</v>
      </c>
      <c r="BA6" s="13">
        <v>7</v>
      </c>
      <c r="BB6" s="13">
        <v>8</v>
      </c>
      <c r="BC6" s="13">
        <v>9</v>
      </c>
      <c r="BD6" s="13">
        <v>10</v>
      </c>
      <c r="BE6" s="13">
        <v>11</v>
      </c>
      <c r="BF6" s="13">
        <v>12</v>
      </c>
      <c r="BG6" s="13">
        <v>13</v>
      </c>
      <c r="BH6" s="13">
        <v>14</v>
      </c>
      <c r="BI6" s="13">
        <v>15</v>
      </c>
      <c r="BJ6" s="13">
        <v>16</v>
      </c>
      <c r="BK6" s="13">
        <v>17</v>
      </c>
      <c r="BL6" s="13">
        <v>18</v>
      </c>
      <c r="BM6" s="13">
        <v>19</v>
      </c>
      <c r="BN6" s="13">
        <v>20</v>
      </c>
      <c r="BO6" s="13">
        <v>21</v>
      </c>
      <c r="BP6" s="13">
        <v>22</v>
      </c>
      <c r="BQ6" s="13">
        <v>23</v>
      </c>
      <c r="BR6" s="13">
        <v>24</v>
      </c>
      <c r="BS6" s="13">
        <v>25</v>
      </c>
      <c r="BT6" s="13">
        <v>26</v>
      </c>
      <c r="BU6" s="13">
        <v>27</v>
      </c>
      <c r="BV6" s="13">
        <v>28</v>
      </c>
      <c r="BW6" s="13">
        <v>29</v>
      </c>
      <c r="BX6" s="13">
        <v>30</v>
      </c>
      <c r="BY6" s="13">
        <v>31</v>
      </c>
      <c r="BZ6" s="13">
        <v>32</v>
      </c>
      <c r="CA6" s="13">
        <v>33</v>
      </c>
      <c r="CB6" s="13">
        <v>34</v>
      </c>
      <c r="CC6" s="13">
        <v>35</v>
      </c>
      <c r="CD6" s="13">
        <v>36</v>
      </c>
      <c r="CE6" s="13">
        <v>37</v>
      </c>
      <c r="CF6" s="13">
        <v>38</v>
      </c>
      <c r="CG6" s="13">
        <v>39</v>
      </c>
      <c r="CH6" s="13">
        <v>40</v>
      </c>
      <c r="CI6" s="13">
        <v>41</v>
      </c>
      <c r="CJ6" s="13">
        <v>42</v>
      </c>
      <c r="CK6" s="13">
        <v>43</v>
      </c>
      <c r="CL6" s="48"/>
      <c r="CM6" s="13">
        <v>1</v>
      </c>
      <c r="CN6" s="13">
        <v>2</v>
      </c>
      <c r="CO6" s="13">
        <v>3</v>
      </c>
      <c r="CP6" s="13">
        <v>4</v>
      </c>
      <c r="CQ6" s="13">
        <v>5</v>
      </c>
      <c r="CR6" s="13">
        <v>6</v>
      </c>
      <c r="CS6" s="13">
        <v>7</v>
      </c>
      <c r="CT6" s="13">
        <v>8</v>
      </c>
      <c r="CU6" s="13">
        <v>9</v>
      </c>
      <c r="CV6" s="13">
        <v>10</v>
      </c>
      <c r="CW6" s="13">
        <v>11</v>
      </c>
      <c r="CX6" s="13">
        <v>12</v>
      </c>
      <c r="CY6" s="13">
        <v>13</v>
      </c>
      <c r="CZ6" s="13">
        <v>14</v>
      </c>
      <c r="DA6" s="13">
        <v>15</v>
      </c>
      <c r="DB6" s="13">
        <v>16</v>
      </c>
      <c r="DC6" s="13">
        <v>17</v>
      </c>
      <c r="DD6" s="13">
        <v>18</v>
      </c>
      <c r="DE6" s="13">
        <v>19</v>
      </c>
      <c r="DF6" s="13">
        <v>20</v>
      </c>
      <c r="DG6" s="13">
        <v>21</v>
      </c>
      <c r="DH6" s="13">
        <v>22</v>
      </c>
      <c r="DI6" s="13">
        <v>23</v>
      </c>
      <c r="DJ6" s="13">
        <v>24</v>
      </c>
      <c r="DK6" s="13">
        <v>25</v>
      </c>
      <c r="DL6" s="13">
        <v>26</v>
      </c>
      <c r="DM6" s="13">
        <v>27</v>
      </c>
      <c r="DN6" s="13">
        <v>28</v>
      </c>
      <c r="DO6" s="13">
        <v>29</v>
      </c>
      <c r="DP6" s="13">
        <v>30</v>
      </c>
      <c r="DQ6" s="13">
        <v>31</v>
      </c>
      <c r="DR6" s="13">
        <v>32</v>
      </c>
      <c r="DS6" s="13">
        <v>33</v>
      </c>
      <c r="DT6" s="13">
        <v>34</v>
      </c>
      <c r="DU6" s="13">
        <v>35</v>
      </c>
      <c r="DV6" s="13">
        <v>36</v>
      </c>
      <c r="DW6" s="13">
        <v>37</v>
      </c>
      <c r="DX6" s="13">
        <v>38</v>
      </c>
      <c r="DY6" s="13">
        <v>39</v>
      </c>
      <c r="DZ6" s="13">
        <v>40</v>
      </c>
      <c r="EA6" s="13">
        <v>41</v>
      </c>
      <c r="EB6" s="13">
        <v>42</v>
      </c>
      <c r="EC6" s="13">
        <v>43</v>
      </c>
      <c r="ED6" s="13">
        <v>44</v>
      </c>
      <c r="EE6" s="48"/>
      <c r="EF6" s="13">
        <v>1</v>
      </c>
      <c r="EG6" s="13">
        <v>2</v>
      </c>
      <c r="EH6" s="13">
        <v>3</v>
      </c>
      <c r="EI6" s="13">
        <v>4</v>
      </c>
      <c r="EJ6" s="13">
        <v>5</v>
      </c>
      <c r="EK6" s="13">
        <v>6</v>
      </c>
      <c r="EL6" s="13">
        <v>7</v>
      </c>
      <c r="EM6" s="13">
        <v>8</v>
      </c>
      <c r="EN6" s="13">
        <v>9</v>
      </c>
      <c r="EO6" s="13">
        <v>10</v>
      </c>
      <c r="EP6" s="13">
        <v>11</v>
      </c>
      <c r="EQ6" s="13">
        <v>12</v>
      </c>
      <c r="ER6" s="3">
        <v>13</v>
      </c>
      <c r="ES6" s="3">
        <v>14</v>
      </c>
      <c r="ET6" s="13">
        <v>15</v>
      </c>
      <c r="EU6" s="13">
        <v>16</v>
      </c>
      <c r="EV6" s="13">
        <v>17</v>
      </c>
      <c r="EW6" s="3">
        <v>18</v>
      </c>
      <c r="EX6" s="3">
        <v>19</v>
      </c>
      <c r="EY6" s="13">
        <v>20</v>
      </c>
      <c r="EZ6" s="13">
        <v>21</v>
      </c>
      <c r="FA6" s="13">
        <v>22</v>
      </c>
      <c r="FB6" s="13">
        <v>23</v>
      </c>
      <c r="FC6" s="13">
        <v>24</v>
      </c>
      <c r="FD6" s="13">
        <v>25</v>
      </c>
      <c r="FE6" s="13">
        <v>26</v>
      </c>
      <c r="FF6" s="51"/>
      <c r="FG6" s="40"/>
    </row>
    <row r="7" spans="1:163" s="11" customFormat="1" ht="31.5" customHeight="1" thickBot="1" x14ac:dyDescent="0.3">
      <c r="A7" s="14" t="s">
        <v>85</v>
      </c>
      <c r="B7" s="14" t="s">
        <v>84</v>
      </c>
      <c r="C7" s="14">
        <f t="shared" ref="C7:S7" si="0">SUM(C8:C23)</f>
        <v>36</v>
      </c>
      <c r="D7" s="14">
        <f t="shared" si="0"/>
        <v>36</v>
      </c>
      <c r="E7" s="14">
        <f t="shared" si="0"/>
        <v>36</v>
      </c>
      <c r="F7" s="14">
        <f t="shared" si="0"/>
        <v>36</v>
      </c>
      <c r="G7" s="14">
        <f t="shared" si="0"/>
        <v>36</v>
      </c>
      <c r="H7" s="14">
        <f t="shared" si="0"/>
        <v>36</v>
      </c>
      <c r="I7" s="14">
        <f t="shared" si="0"/>
        <v>36</v>
      </c>
      <c r="J7" s="14">
        <f t="shared" si="0"/>
        <v>36</v>
      </c>
      <c r="K7" s="14">
        <f t="shared" si="0"/>
        <v>36</v>
      </c>
      <c r="L7" s="14">
        <f t="shared" si="0"/>
        <v>36</v>
      </c>
      <c r="M7" s="14">
        <f t="shared" si="0"/>
        <v>36</v>
      </c>
      <c r="N7" s="14">
        <f t="shared" si="0"/>
        <v>36</v>
      </c>
      <c r="O7" s="14">
        <f t="shared" si="0"/>
        <v>36</v>
      </c>
      <c r="P7" s="14">
        <f t="shared" si="0"/>
        <v>36</v>
      </c>
      <c r="Q7" s="14">
        <f t="shared" si="0"/>
        <v>36</v>
      </c>
      <c r="R7" s="14">
        <f t="shared" si="0"/>
        <v>36</v>
      </c>
      <c r="S7" s="14">
        <f t="shared" si="0"/>
        <v>36</v>
      </c>
      <c r="T7" s="14" t="s">
        <v>83</v>
      </c>
      <c r="U7" s="14" t="s">
        <v>83</v>
      </c>
      <c r="V7" s="14">
        <f t="shared" ref="V7:AS7" si="1">SUM(V8:V23)</f>
        <v>28</v>
      </c>
      <c r="W7" s="14">
        <f t="shared" si="1"/>
        <v>30</v>
      </c>
      <c r="X7" s="14">
        <f t="shared" si="1"/>
        <v>28</v>
      </c>
      <c r="Y7" s="14">
        <f t="shared" si="1"/>
        <v>30</v>
      </c>
      <c r="Z7" s="14">
        <f t="shared" si="1"/>
        <v>28</v>
      </c>
      <c r="AA7" s="14">
        <f t="shared" si="1"/>
        <v>30</v>
      </c>
      <c r="AB7" s="14">
        <f t="shared" si="1"/>
        <v>28</v>
      </c>
      <c r="AC7" s="14">
        <f t="shared" si="1"/>
        <v>30</v>
      </c>
      <c r="AD7" s="14">
        <f t="shared" si="1"/>
        <v>28</v>
      </c>
      <c r="AE7" s="14">
        <f t="shared" si="1"/>
        <v>30</v>
      </c>
      <c r="AF7" s="14">
        <f t="shared" si="1"/>
        <v>28</v>
      </c>
      <c r="AG7" s="14">
        <f t="shared" si="1"/>
        <v>30</v>
      </c>
      <c r="AH7" s="14">
        <f t="shared" si="1"/>
        <v>28</v>
      </c>
      <c r="AI7" s="14">
        <f t="shared" si="1"/>
        <v>30</v>
      </c>
      <c r="AJ7" s="14">
        <f t="shared" si="1"/>
        <v>28</v>
      </c>
      <c r="AK7" s="14">
        <f t="shared" si="1"/>
        <v>30</v>
      </c>
      <c r="AL7" s="14">
        <f t="shared" si="1"/>
        <v>28</v>
      </c>
      <c r="AM7" s="14">
        <f t="shared" si="1"/>
        <v>30</v>
      </c>
      <c r="AN7" s="14">
        <f t="shared" si="1"/>
        <v>28</v>
      </c>
      <c r="AO7" s="14">
        <f t="shared" si="1"/>
        <v>30</v>
      </c>
      <c r="AP7" s="14">
        <f t="shared" si="1"/>
        <v>28</v>
      </c>
      <c r="AQ7" s="14">
        <f t="shared" si="1"/>
        <v>30</v>
      </c>
      <c r="AR7" s="14">
        <f t="shared" si="1"/>
        <v>36</v>
      </c>
      <c r="AS7" s="14">
        <f t="shared" si="1"/>
        <v>36</v>
      </c>
      <c r="AT7" s="14">
        <f>SUM(C7:AS7)</f>
        <v>1322</v>
      </c>
      <c r="AU7" s="14">
        <f t="shared" ref="AU7:BK7" si="2">SUM(AU8:AU23)</f>
        <v>8</v>
      </c>
      <c r="AV7" s="14">
        <f t="shared" si="2"/>
        <v>6</v>
      </c>
      <c r="AW7" s="14">
        <f t="shared" si="2"/>
        <v>8</v>
      </c>
      <c r="AX7" s="14">
        <f t="shared" si="2"/>
        <v>6</v>
      </c>
      <c r="AY7" s="14">
        <f t="shared" si="2"/>
        <v>8</v>
      </c>
      <c r="AZ7" s="14">
        <f t="shared" si="2"/>
        <v>6</v>
      </c>
      <c r="BA7" s="14">
        <f t="shared" si="2"/>
        <v>8</v>
      </c>
      <c r="BB7" s="14">
        <f t="shared" si="2"/>
        <v>6</v>
      </c>
      <c r="BC7" s="14">
        <f t="shared" si="2"/>
        <v>8</v>
      </c>
      <c r="BD7" s="14">
        <f t="shared" si="2"/>
        <v>6</v>
      </c>
      <c r="BE7" s="14">
        <f t="shared" si="2"/>
        <v>8</v>
      </c>
      <c r="BF7" s="14">
        <f t="shared" si="2"/>
        <v>6</v>
      </c>
      <c r="BG7" s="14">
        <f t="shared" si="2"/>
        <v>8</v>
      </c>
      <c r="BH7" s="14">
        <f t="shared" si="2"/>
        <v>6</v>
      </c>
      <c r="BI7" s="14">
        <f t="shared" si="2"/>
        <v>8</v>
      </c>
      <c r="BJ7" s="14">
        <f t="shared" si="2"/>
        <v>6</v>
      </c>
      <c r="BK7" s="14">
        <f t="shared" si="2"/>
        <v>0</v>
      </c>
      <c r="BL7" s="18" t="s">
        <v>83</v>
      </c>
      <c r="BM7" s="18" t="s">
        <v>83</v>
      </c>
      <c r="BN7" s="14">
        <f t="shared" ref="BN7:CK7" si="3">SUM(BN8:BN23)</f>
        <v>2</v>
      </c>
      <c r="BO7" s="14">
        <f t="shared" si="3"/>
        <v>2</v>
      </c>
      <c r="BP7" s="14">
        <f t="shared" si="3"/>
        <v>2</v>
      </c>
      <c r="BQ7" s="14">
        <f t="shared" si="3"/>
        <v>2</v>
      </c>
      <c r="BR7" s="14">
        <f t="shared" si="3"/>
        <v>2</v>
      </c>
      <c r="BS7" s="14">
        <f t="shared" si="3"/>
        <v>2</v>
      </c>
      <c r="BT7" s="14">
        <f t="shared" si="3"/>
        <v>2</v>
      </c>
      <c r="BU7" s="14">
        <f t="shared" si="3"/>
        <v>2</v>
      </c>
      <c r="BV7" s="14">
        <f t="shared" si="3"/>
        <v>2</v>
      </c>
      <c r="BW7" s="14">
        <f t="shared" si="3"/>
        <v>2</v>
      </c>
      <c r="BX7" s="14">
        <f t="shared" si="3"/>
        <v>2</v>
      </c>
      <c r="BY7" s="14">
        <f t="shared" si="3"/>
        <v>2</v>
      </c>
      <c r="BZ7" s="14">
        <f t="shared" si="3"/>
        <v>2</v>
      </c>
      <c r="CA7" s="14">
        <f t="shared" si="3"/>
        <v>2</v>
      </c>
      <c r="CB7" s="14">
        <f t="shared" si="3"/>
        <v>2</v>
      </c>
      <c r="CC7" s="14">
        <f t="shared" si="3"/>
        <v>2</v>
      </c>
      <c r="CD7" s="14">
        <f t="shared" si="3"/>
        <v>2</v>
      </c>
      <c r="CE7" s="14">
        <f t="shared" si="3"/>
        <v>2</v>
      </c>
      <c r="CF7" s="14">
        <f t="shared" si="3"/>
        <v>2</v>
      </c>
      <c r="CG7" s="14">
        <f t="shared" si="3"/>
        <v>2</v>
      </c>
      <c r="CH7" s="14">
        <f t="shared" si="3"/>
        <v>2</v>
      </c>
      <c r="CI7" s="14">
        <f t="shared" si="3"/>
        <v>0</v>
      </c>
      <c r="CJ7" s="14">
        <f t="shared" si="3"/>
        <v>0</v>
      </c>
      <c r="CK7" s="14">
        <f t="shared" si="3"/>
        <v>0</v>
      </c>
      <c r="CL7" s="14">
        <f>SUM(AU7:CK7)</f>
        <v>154</v>
      </c>
      <c r="CM7" s="14">
        <f t="shared" ref="CM7:DC7" si="4">SUM(CM8:CM23)</f>
        <v>0</v>
      </c>
      <c r="CN7" s="14">
        <f t="shared" si="4"/>
        <v>0</v>
      </c>
      <c r="CO7" s="14">
        <f t="shared" si="4"/>
        <v>0</v>
      </c>
      <c r="CP7" s="14">
        <f t="shared" si="4"/>
        <v>0</v>
      </c>
      <c r="CQ7" s="14">
        <f t="shared" si="4"/>
        <v>0</v>
      </c>
      <c r="CR7" s="14">
        <f t="shared" si="4"/>
        <v>0</v>
      </c>
      <c r="CS7" s="14">
        <f t="shared" si="4"/>
        <v>0</v>
      </c>
      <c r="CT7" s="14">
        <f t="shared" si="4"/>
        <v>0</v>
      </c>
      <c r="CU7" s="14">
        <f t="shared" si="4"/>
        <v>0</v>
      </c>
      <c r="CV7" s="14">
        <f t="shared" si="4"/>
        <v>0</v>
      </c>
      <c r="CW7" s="14">
        <f t="shared" si="4"/>
        <v>0</v>
      </c>
      <c r="CX7" s="14">
        <f t="shared" si="4"/>
        <v>0</v>
      </c>
      <c r="CY7" s="14">
        <f t="shared" si="4"/>
        <v>0</v>
      </c>
      <c r="CZ7" s="14">
        <f t="shared" si="4"/>
        <v>0</v>
      </c>
      <c r="DA7" s="14">
        <f t="shared" si="4"/>
        <v>0</v>
      </c>
      <c r="DB7" s="14">
        <f t="shared" si="4"/>
        <v>0</v>
      </c>
      <c r="DC7" s="14">
        <f t="shared" si="4"/>
        <v>0</v>
      </c>
      <c r="DD7" s="18" t="s">
        <v>83</v>
      </c>
      <c r="DE7" s="18" t="s">
        <v>83</v>
      </c>
      <c r="DF7" s="14">
        <f t="shared" ref="DF7:DO7" si="5">SUM(DF8:DF23)</f>
        <v>0</v>
      </c>
      <c r="DG7" s="14">
        <f t="shared" si="5"/>
        <v>0</v>
      </c>
      <c r="DH7" s="14">
        <f t="shared" si="5"/>
        <v>0</v>
      </c>
      <c r="DI7" s="14">
        <f t="shared" si="5"/>
        <v>0</v>
      </c>
      <c r="DJ7" s="14">
        <f t="shared" si="5"/>
        <v>0</v>
      </c>
      <c r="DK7" s="14">
        <f t="shared" si="5"/>
        <v>0</v>
      </c>
      <c r="DL7" s="14">
        <f t="shared" si="5"/>
        <v>0</v>
      </c>
      <c r="DM7" s="14">
        <f t="shared" si="5"/>
        <v>0</v>
      </c>
      <c r="DN7" s="14">
        <f t="shared" si="5"/>
        <v>0</v>
      </c>
      <c r="DO7" s="14">
        <f t="shared" si="5"/>
        <v>0</v>
      </c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>
        <f>SUM(CM7:ED7)</f>
        <v>0</v>
      </c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>
        <f>SUM(ET8:ET23)</f>
        <v>0</v>
      </c>
      <c r="EU7" s="14">
        <f>SUM(EU8:EU23)</f>
        <v>0</v>
      </c>
      <c r="EV7" s="14">
        <f>SUM(EV8:EV23)</f>
        <v>0</v>
      </c>
      <c r="EW7" s="3" t="s">
        <v>83</v>
      </c>
      <c r="EX7" s="3" t="s">
        <v>83</v>
      </c>
      <c r="EY7" s="14">
        <f t="shared" ref="EY7:FE7" si="6">SUM(EY8:EY23)</f>
        <v>0</v>
      </c>
      <c r="EZ7" s="14">
        <f t="shared" si="6"/>
        <v>0</v>
      </c>
      <c r="FA7" s="14">
        <f t="shared" si="6"/>
        <v>0</v>
      </c>
      <c r="FB7" s="14">
        <f t="shared" si="6"/>
        <v>0</v>
      </c>
      <c r="FC7" s="14">
        <f t="shared" si="6"/>
        <v>0</v>
      </c>
      <c r="FD7" s="14">
        <f t="shared" si="6"/>
        <v>0</v>
      </c>
      <c r="FE7" s="14">
        <f t="shared" si="6"/>
        <v>0</v>
      </c>
      <c r="FF7" s="14">
        <f>SUM(EF7:FE7)</f>
        <v>0</v>
      </c>
      <c r="FG7" s="14">
        <f>AT7+CL7+EE7+FF7</f>
        <v>1476</v>
      </c>
    </row>
    <row r="8" spans="1:163" s="11" customFormat="1" ht="15.75" thickBot="1" x14ac:dyDescent="0.3">
      <c r="A8" s="15" t="s">
        <v>1</v>
      </c>
      <c r="B8" s="16" t="s">
        <v>2</v>
      </c>
      <c r="C8" s="3">
        <v>2</v>
      </c>
      <c r="D8" s="3">
        <v>2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3">
        <v>2</v>
      </c>
      <c r="K8" s="17">
        <v>2</v>
      </c>
      <c r="L8" s="17">
        <v>2</v>
      </c>
      <c r="M8" s="17">
        <v>2</v>
      </c>
      <c r="N8" s="17">
        <v>2</v>
      </c>
      <c r="O8" s="3">
        <v>2</v>
      </c>
      <c r="P8" s="17">
        <v>2</v>
      </c>
      <c r="Q8" s="17">
        <v>2</v>
      </c>
      <c r="R8" s="17">
        <v>2</v>
      </c>
      <c r="S8" s="17">
        <v>2</v>
      </c>
      <c r="T8" s="18" t="s">
        <v>83</v>
      </c>
      <c r="U8" s="18" t="s">
        <v>83</v>
      </c>
      <c r="V8" s="17">
        <v>2</v>
      </c>
      <c r="W8" s="17">
        <v>2</v>
      </c>
      <c r="X8" s="17">
        <v>2</v>
      </c>
      <c r="Y8" s="17">
        <v>2</v>
      </c>
      <c r="Z8" s="17">
        <v>2</v>
      </c>
      <c r="AA8" s="17">
        <v>2</v>
      </c>
      <c r="AB8" s="17">
        <v>2</v>
      </c>
      <c r="AC8" s="17">
        <v>2</v>
      </c>
      <c r="AD8" s="17">
        <v>2</v>
      </c>
      <c r="AE8" s="17">
        <v>2</v>
      </c>
      <c r="AF8" s="3">
        <v>2</v>
      </c>
      <c r="AG8" s="3">
        <v>2</v>
      </c>
      <c r="AH8" s="3">
        <v>2</v>
      </c>
      <c r="AI8" s="3">
        <v>2</v>
      </c>
      <c r="AJ8" s="3">
        <v>2</v>
      </c>
      <c r="AK8" s="3">
        <v>2</v>
      </c>
      <c r="AL8" s="3">
        <v>2</v>
      </c>
      <c r="AM8" s="3">
        <v>2</v>
      </c>
      <c r="AN8" s="3">
        <v>2</v>
      </c>
      <c r="AO8" s="3">
        <v>2</v>
      </c>
      <c r="AP8" s="3">
        <v>2</v>
      </c>
      <c r="AQ8" s="3">
        <v>2</v>
      </c>
      <c r="AR8" s="3">
        <v>18</v>
      </c>
      <c r="AS8" s="3"/>
      <c r="AT8" s="14">
        <f t="shared" ref="AT8:AT67" si="7">SUM(C8:AS8)</f>
        <v>96</v>
      </c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18"/>
      <c r="BL8" s="18" t="s">
        <v>83</v>
      </c>
      <c r="BM8" s="18" t="s">
        <v>83</v>
      </c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14">
        <f t="shared" ref="CL8:CL68" si="8">SUM(AU8:CK8)</f>
        <v>0</v>
      </c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14"/>
      <c r="DC8" s="14"/>
      <c r="DD8" s="18" t="s">
        <v>83</v>
      </c>
      <c r="DE8" s="18" t="s">
        <v>83</v>
      </c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14">
        <f t="shared" ref="EE8:EE67" si="9">SUM(CM8:ED8)</f>
        <v>0</v>
      </c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 t="s">
        <v>83</v>
      </c>
      <c r="EX8" s="3" t="s">
        <v>83</v>
      </c>
      <c r="EY8" s="3"/>
      <c r="EZ8" s="3"/>
      <c r="FA8" s="3"/>
      <c r="FB8" s="3"/>
      <c r="FC8" s="3"/>
      <c r="FD8" s="3"/>
      <c r="FE8" s="3"/>
      <c r="FF8" s="14">
        <f t="shared" ref="FF8:FF67" si="10">SUM(EF8:FE8)</f>
        <v>0</v>
      </c>
      <c r="FG8" s="14">
        <f t="shared" ref="FG8:FG67" si="11">AT8+CL8+EE8+FF8</f>
        <v>96</v>
      </c>
    </row>
    <row r="9" spans="1:163" s="11" customFormat="1" ht="15.75" thickBot="1" x14ac:dyDescent="0.3">
      <c r="A9" s="15" t="s">
        <v>3</v>
      </c>
      <c r="B9" s="16" t="s">
        <v>4</v>
      </c>
      <c r="C9" s="3">
        <v>2</v>
      </c>
      <c r="D9" s="3">
        <v>2</v>
      </c>
      <c r="E9" s="3">
        <v>2</v>
      </c>
      <c r="F9" s="3">
        <v>2</v>
      </c>
      <c r="G9" s="3">
        <v>2</v>
      </c>
      <c r="H9" s="3">
        <v>2</v>
      </c>
      <c r="I9" s="3">
        <v>2</v>
      </c>
      <c r="J9" s="3">
        <v>2</v>
      </c>
      <c r="K9" s="17">
        <v>2</v>
      </c>
      <c r="L9" s="17">
        <v>2</v>
      </c>
      <c r="M9" s="17">
        <v>2</v>
      </c>
      <c r="N9" s="17">
        <v>2</v>
      </c>
      <c r="O9" s="3">
        <v>2</v>
      </c>
      <c r="P9" s="17">
        <v>2</v>
      </c>
      <c r="Q9" s="17">
        <v>2</v>
      </c>
      <c r="R9" s="17">
        <v>2</v>
      </c>
      <c r="S9" s="17">
        <v>2</v>
      </c>
      <c r="T9" s="18" t="s">
        <v>83</v>
      </c>
      <c r="U9" s="18" t="s">
        <v>83</v>
      </c>
      <c r="V9" s="17">
        <v>4</v>
      </c>
      <c r="W9" s="17">
        <v>2</v>
      </c>
      <c r="X9" s="17">
        <v>4</v>
      </c>
      <c r="Y9" s="17">
        <v>2</v>
      </c>
      <c r="Z9" s="17">
        <v>4</v>
      </c>
      <c r="AA9" s="17">
        <v>2</v>
      </c>
      <c r="AB9" s="17">
        <v>4</v>
      </c>
      <c r="AC9" s="17">
        <v>2</v>
      </c>
      <c r="AD9" s="17">
        <v>4</v>
      </c>
      <c r="AE9" s="17">
        <v>2</v>
      </c>
      <c r="AF9" s="3">
        <v>4</v>
      </c>
      <c r="AG9" s="3">
        <v>2</v>
      </c>
      <c r="AH9" s="3">
        <v>4</v>
      </c>
      <c r="AI9" s="3">
        <v>2</v>
      </c>
      <c r="AJ9" s="3">
        <v>4</v>
      </c>
      <c r="AK9" s="3">
        <v>2</v>
      </c>
      <c r="AL9" s="3">
        <v>4</v>
      </c>
      <c r="AM9" s="3">
        <v>2</v>
      </c>
      <c r="AN9" s="3">
        <v>4</v>
      </c>
      <c r="AO9" s="3">
        <v>2</v>
      </c>
      <c r="AP9" s="3">
        <v>4</v>
      </c>
      <c r="AQ9" s="3">
        <v>2</v>
      </c>
      <c r="AR9" s="3"/>
      <c r="AS9" s="3"/>
      <c r="AT9" s="14">
        <f t="shared" si="7"/>
        <v>100</v>
      </c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8"/>
      <c r="BL9" s="18" t="s">
        <v>83</v>
      </c>
      <c r="BM9" s="18" t="s">
        <v>83</v>
      </c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14">
        <f t="shared" si="8"/>
        <v>0</v>
      </c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8" t="s">
        <v>83</v>
      </c>
      <c r="DE9" s="18" t="s">
        <v>83</v>
      </c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14">
        <f t="shared" si="9"/>
        <v>0</v>
      </c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 t="s">
        <v>83</v>
      </c>
      <c r="EX9" s="3" t="s">
        <v>83</v>
      </c>
      <c r="EY9" s="3"/>
      <c r="EZ9" s="3"/>
      <c r="FA9" s="3"/>
      <c r="FB9" s="3"/>
      <c r="FC9" s="3"/>
      <c r="FD9" s="3"/>
      <c r="FE9" s="3"/>
      <c r="FF9" s="14">
        <f t="shared" si="10"/>
        <v>0</v>
      </c>
      <c r="FG9" s="14">
        <f t="shared" si="11"/>
        <v>100</v>
      </c>
    </row>
    <row r="10" spans="1:163" s="11" customFormat="1" ht="15.75" thickBot="1" x14ac:dyDescent="0.3">
      <c r="A10" s="15" t="s">
        <v>5</v>
      </c>
      <c r="B10" s="16" t="s">
        <v>69</v>
      </c>
      <c r="C10" s="3">
        <v>6</v>
      </c>
      <c r="D10" s="3">
        <v>6</v>
      </c>
      <c r="E10" s="3">
        <v>6</v>
      </c>
      <c r="F10" s="3">
        <v>6</v>
      </c>
      <c r="G10" s="3">
        <v>6</v>
      </c>
      <c r="H10" s="3">
        <v>6</v>
      </c>
      <c r="I10" s="3">
        <v>6</v>
      </c>
      <c r="J10" s="3">
        <v>6</v>
      </c>
      <c r="K10" s="17">
        <v>6</v>
      </c>
      <c r="L10" s="17">
        <v>6</v>
      </c>
      <c r="M10" s="17">
        <v>6</v>
      </c>
      <c r="N10" s="17">
        <v>6</v>
      </c>
      <c r="O10" s="3">
        <v>6</v>
      </c>
      <c r="P10" s="17">
        <v>6</v>
      </c>
      <c r="Q10" s="17">
        <v>6</v>
      </c>
      <c r="R10" s="17">
        <v>6</v>
      </c>
      <c r="S10" s="17">
        <v>6</v>
      </c>
      <c r="T10" s="18" t="s">
        <v>83</v>
      </c>
      <c r="U10" s="18" t="s">
        <v>83</v>
      </c>
      <c r="V10" s="17">
        <v>6</v>
      </c>
      <c r="W10" s="17">
        <v>8</v>
      </c>
      <c r="X10" s="17">
        <v>6</v>
      </c>
      <c r="Y10" s="17">
        <v>8</v>
      </c>
      <c r="Z10" s="17">
        <v>6</v>
      </c>
      <c r="AA10" s="17">
        <v>8</v>
      </c>
      <c r="AB10" s="17">
        <v>6</v>
      </c>
      <c r="AC10" s="17">
        <v>8</v>
      </c>
      <c r="AD10" s="17">
        <v>6</v>
      </c>
      <c r="AE10" s="17">
        <v>8</v>
      </c>
      <c r="AF10" s="3">
        <v>6</v>
      </c>
      <c r="AG10" s="3">
        <v>8</v>
      </c>
      <c r="AH10" s="3">
        <v>6</v>
      </c>
      <c r="AI10" s="3">
        <v>8</v>
      </c>
      <c r="AJ10" s="3">
        <v>6</v>
      </c>
      <c r="AK10" s="3">
        <v>8</v>
      </c>
      <c r="AL10" s="3">
        <v>6</v>
      </c>
      <c r="AM10" s="3">
        <v>8</v>
      </c>
      <c r="AN10" s="3">
        <v>6</v>
      </c>
      <c r="AO10" s="3">
        <v>8</v>
      </c>
      <c r="AP10" s="3">
        <v>6</v>
      </c>
      <c r="AQ10" s="3">
        <v>8</v>
      </c>
      <c r="AR10" s="3">
        <v>18</v>
      </c>
      <c r="AS10" s="3"/>
      <c r="AT10" s="14">
        <f t="shared" si="7"/>
        <v>274</v>
      </c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18"/>
      <c r="BL10" s="18" t="s">
        <v>83</v>
      </c>
      <c r="BM10" s="18" t="s">
        <v>83</v>
      </c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14">
        <f t="shared" si="8"/>
        <v>0</v>
      </c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14"/>
      <c r="DC10" s="14"/>
      <c r="DD10" s="18" t="s">
        <v>83</v>
      </c>
      <c r="DE10" s="18" t="s">
        <v>83</v>
      </c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14">
        <f t="shared" si="9"/>
        <v>0</v>
      </c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 t="s">
        <v>83</v>
      </c>
      <c r="EX10" s="3" t="s">
        <v>83</v>
      </c>
      <c r="EY10" s="3"/>
      <c r="EZ10" s="3"/>
      <c r="FA10" s="3"/>
      <c r="FB10" s="3"/>
      <c r="FC10" s="3"/>
      <c r="FD10" s="3"/>
      <c r="FE10" s="3"/>
      <c r="FF10" s="14">
        <f t="shared" si="10"/>
        <v>0</v>
      </c>
      <c r="FG10" s="14">
        <f t="shared" si="11"/>
        <v>274</v>
      </c>
    </row>
    <row r="11" spans="1:163" s="11" customFormat="1" ht="15.75" thickBot="1" x14ac:dyDescent="0.3">
      <c r="A11" s="15" t="s">
        <v>6</v>
      </c>
      <c r="B11" s="16" t="s">
        <v>70</v>
      </c>
      <c r="C11" s="3">
        <v>2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17">
        <v>2</v>
      </c>
      <c r="L11" s="17">
        <v>2</v>
      </c>
      <c r="M11" s="17">
        <v>2</v>
      </c>
      <c r="N11" s="17">
        <v>2</v>
      </c>
      <c r="O11" s="3">
        <v>2</v>
      </c>
      <c r="P11" s="17">
        <v>2</v>
      </c>
      <c r="Q11" s="17">
        <v>2</v>
      </c>
      <c r="R11" s="17">
        <v>2</v>
      </c>
      <c r="S11" s="17">
        <v>2</v>
      </c>
      <c r="T11" s="18" t="s">
        <v>83</v>
      </c>
      <c r="U11" s="18" t="s">
        <v>83</v>
      </c>
      <c r="V11" s="17">
        <v>2</v>
      </c>
      <c r="W11" s="17">
        <v>2</v>
      </c>
      <c r="X11" s="17">
        <v>2</v>
      </c>
      <c r="Y11" s="17">
        <v>2</v>
      </c>
      <c r="Z11" s="17">
        <v>2</v>
      </c>
      <c r="AA11" s="17">
        <v>2</v>
      </c>
      <c r="AB11" s="17">
        <v>2</v>
      </c>
      <c r="AC11" s="17">
        <v>2</v>
      </c>
      <c r="AD11" s="17">
        <v>2</v>
      </c>
      <c r="AE11" s="17">
        <v>2</v>
      </c>
      <c r="AF11" s="3">
        <v>2</v>
      </c>
      <c r="AG11" s="3">
        <v>2</v>
      </c>
      <c r="AH11" s="3">
        <v>2</v>
      </c>
      <c r="AI11" s="3">
        <v>2</v>
      </c>
      <c r="AJ11" s="3">
        <v>2</v>
      </c>
      <c r="AK11" s="3">
        <v>2</v>
      </c>
      <c r="AL11" s="3">
        <v>2</v>
      </c>
      <c r="AM11" s="3">
        <v>2</v>
      </c>
      <c r="AN11" s="3">
        <v>2</v>
      </c>
      <c r="AO11" s="3">
        <v>2</v>
      </c>
      <c r="AP11" s="3">
        <v>2</v>
      </c>
      <c r="AQ11" s="3">
        <v>2</v>
      </c>
      <c r="AR11" s="3"/>
      <c r="AS11" s="3"/>
      <c r="AT11" s="14">
        <f t="shared" si="7"/>
        <v>78</v>
      </c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18"/>
      <c r="BL11" s="18" t="s">
        <v>83</v>
      </c>
      <c r="BM11" s="18" t="s">
        <v>83</v>
      </c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14">
        <f t="shared" si="8"/>
        <v>0</v>
      </c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18" t="s">
        <v>83</v>
      </c>
      <c r="DE11" s="18" t="s">
        <v>83</v>
      </c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14">
        <f t="shared" si="9"/>
        <v>0</v>
      </c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 t="s">
        <v>83</v>
      </c>
      <c r="EX11" s="3" t="s">
        <v>83</v>
      </c>
      <c r="EY11" s="3"/>
      <c r="EZ11" s="3"/>
      <c r="FA11" s="3"/>
      <c r="FB11" s="3"/>
      <c r="FC11" s="3"/>
      <c r="FD11" s="3"/>
      <c r="FE11" s="3"/>
      <c r="FF11" s="14">
        <f t="shared" si="10"/>
        <v>0</v>
      </c>
      <c r="FG11" s="14">
        <f t="shared" si="11"/>
        <v>78</v>
      </c>
    </row>
    <row r="12" spans="1:163" s="11" customFormat="1" ht="15.75" thickBot="1" x14ac:dyDescent="0.3">
      <c r="A12" s="15" t="s">
        <v>7</v>
      </c>
      <c r="B12" s="16" t="s">
        <v>52</v>
      </c>
      <c r="C12" s="3">
        <v>2</v>
      </c>
      <c r="D12" s="3">
        <v>4</v>
      </c>
      <c r="E12" s="3">
        <v>2</v>
      </c>
      <c r="F12" s="3">
        <v>4</v>
      </c>
      <c r="G12" s="3">
        <v>2</v>
      </c>
      <c r="H12" s="3">
        <v>4</v>
      </c>
      <c r="I12" s="3">
        <v>2</v>
      </c>
      <c r="J12" s="3">
        <v>4</v>
      </c>
      <c r="K12" s="17">
        <v>2</v>
      </c>
      <c r="L12" s="17">
        <v>4</v>
      </c>
      <c r="M12" s="17">
        <v>2</v>
      </c>
      <c r="N12" s="17">
        <v>4</v>
      </c>
      <c r="O12" s="3">
        <v>2</v>
      </c>
      <c r="P12" s="17">
        <v>4</v>
      </c>
      <c r="Q12" s="17">
        <v>2</v>
      </c>
      <c r="R12" s="17">
        <v>4</v>
      </c>
      <c r="S12" s="17">
        <v>3</v>
      </c>
      <c r="T12" s="18" t="s">
        <v>83</v>
      </c>
      <c r="U12" s="18" t="s">
        <v>83</v>
      </c>
      <c r="V12" s="17">
        <v>2</v>
      </c>
      <c r="W12" s="17">
        <v>2</v>
      </c>
      <c r="X12" s="17">
        <v>2</v>
      </c>
      <c r="Y12" s="17">
        <v>2</v>
      </c>
      <c r="Z12" s="17">
        <v>2</v>
      </c>
      <c r="AA12" s="17">
        <v>2</v>
      </c>
      <c r="AB12" s="17">
        <v>2</v>
      </c>
      <c r="AC12" s="17">
        <v>2</v>
      </c>
      <c r="AD12" s="17">
        <v>2</v>
      </c>
      <c r="AE12" s="17">
        <v>2</v>
      </c>
      <c r="AF12" s="3">
        <v>2</v>
      </c>
      <c r="AG12" s="3">
        <v>2</v>
      </c>
      <c r="AH12" s="3">
        <v>2</v>
      </c>
      <c r="AI12" s="3">
        <v>2</v>
      </c>
      <c r="AJ12" s="3">
        <v>2</v>
      </c>
      <c r="AK12" s="3">
        <v>2</v>
      </c>
      <c r="AL12" s="3">
        <v>2</v>
      </c>
      <c r="AM12" s="3">
        <v>2</v>
      </c>
      <c r="AN12" s="3">
        <v>2</v>
      </c>
      <c r="AO12" s="3">
        <v>2</v>
      </c>
      <c r="AP12" s="3">
        <v>2</v>
      </c>
      <c r="AQ12" s="3">
        <v>2</v>
      </c>
      <c r="AR12" s="3"/>
      <c r="AS12" s="3">
        <v>18</v>
      </c>
      <c r="AT12" s="14">
        <f t="shared" si="7"/>
        <v>113</v>
      </c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18"/>
      <c r="BL12" s="18" t="s">
        <v>83</v>
      </c>
      <c r="BM12" s="18" t="s">
        <v>83</v>
      </c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14">
        <f t="shared" si="8"/>
        <v>0</v>
      </c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14"/>
      <c r="DC12" s="14"/>
      <c r="DD12" s="18" t="s">
        <v>83</v>
      </c>
      <c r="DE12" s="18" t="s">
        <v>83</v>
      </c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14">
        <f t="shared" si="9"/>
        <v>0</v>
      </c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 t="s">
        <v>83</v>
      </c>
      <c r="EX12" s="3" t="s">
        <v>83</v>
      </c>
      <c r="EY12" s="3"/>
      <c r="EZ12" s="3"/>
      <c r="FA12" s="3"/>
      <c r="FB12" s="3"/>
      <c r="FC12" s="3"/>
      <c r="FD12" s="3"/>
      <c r="FE12" s="3"/>
      <c r="FF12" s="14">
        <f t="shared" si="10"/>
        <v>0</v>
      </c>
      <c r="FG12" s="14">
        <f t="shared" si="11"/>
        <v>113</v>
      </c>
    </row>
    <row r="13" spans="1:163" s="11" customFormat="1" ht="15.75" thickBot="1" x14ac:dyDescent="0.3">
      <c r="A13" s="15" t="s">
        <v>8</v>
      </c>
      <c r="B13" s="16" t="s">
        <v>71</v>
      </c>
      <c r="C13" s="3">
        <v>4</v>
      </c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17">
        <v>4</v>
      </c>
      <c r="L13" s="17">
        <v>4</v>
      </c>
      <c r="M13" s="17">
        <v>4</v>
      </c>
      <c r="N13" s="17">
        <v>4</v>
      </c>
      <c r="O13" s="3">
        <v>4</v>
      </c>
      <c r="P13" s="17">
        <v>4</v>
      </c>
      <c r="Q13" s="17">
        <v>4</v>
      </c>
      <c r="R13" s="17">
        <v>4</v>
      </c>
      <c r="S13" s="17">
        <v>4</v>
      </c>
      <c r="T13" s="18" t="s">
        <v>83</v>
      </c>
      <c r="U13" s="18" t="s">
        <v>83</v>
      </c>
      <c r="V13" s="17">
        <v>2</v>
      </c>
      <c r="W13" s="17">
        <v>4</v>
      </c>
      <c r="X13" s="17">
        <v>2</v>
      </c>
      <c r="Y13" s="17">
        <v>4</v>
      </c>
      <c r="Z13" s="17">
        <v>2</v>
      </c>
      <c r="AA13" s="17">
        <v>4</v>
      </c>
      <c r="AB13" s="17">
        <v>2</v>
      </c>
      <c r="AC13" s="17">
        <v>4</v>
      </c>
      <c r="AD13" s="17">
        <v>2</v>
      </c>
      <c r="AE13" s="17">
        <v>4</v>
      </c>
      <c r="AF13" s="3">
        <v>2</v>
      </c>
      <c r="AG13" s="3">
        <v>4</v>
      </c>
      <c r="AH13" s="3">
        <v>2</v>
      </c>
      <c r="AI13" s="3">
        <v>4</v>
      </c>
      <c r="AJ13" s="3">
        <v>2</v>
      </c>
      <c r="AK13" s="3">
        <v>4</v>
      </c>
      <c r="AL13" s="3">
        <v>2</v>
      </c>
      <c r="AM13" s="3">
        <v>4</v>
      </c>
      <c r="AN13" s="3">
        <v>2</v>
      </c>
      <c r="AO13" s="3">
        <v>4</v>
      </c>
      <c r="AP13" s="3">
        <v>2</v>
      </c>
      <c r="AQ13" s="3">
        <v>4</v>
      </c>
      <c r="AR13" s="3"/>
      <c r="AS13" s="3">
        <v>18</v>
      </c>
      <c r="AT13" s="14">
        <f t="shared" si="7"/>
        <v>152</v>
      </c>
      <c r="AU13" s="3">
        <v>2</v>
      </c>
      <c r="AV13" s="3"/>
      <c r="AW13" s="3">
        <v>2</v>
      </c>
      <c r="AX13" s="3"/>
      <c r="AY13" s="3">
        <v>2</v>
      </c>
      <c r="AZ13" s="3"/>
      <c r="BA13" s="3">
        <v>2</v>
      </c>
      <c r="BB13" s="3"/>
      <c r="BC13" s="3">
        <v>2</v>
      </c>
      <c r="BD13" s="3"/>
      <c r="BE13" s="3">
        <v>2</v>
      </c>
      <c r="BF13" s="3"/>
      <c r="BG13" s="3">
        <v>2</v>
      </c>
      <c r="BH13" s="3"/>
      <c r="BI13" s="3">
        <v>2</v>
      </c>
      <c r="BJ13" s="3"/>
      <c r="BK13" s="18"/>
      <c r="BL13" s="18" t="s">
        <v>83</v>
      </c>
      <c r="BM13" s="18" t="s">
        <v>83</v>
      </c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14">
        <f t="shared" si="8"/>
        <v>16</v>
      </c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18" t="s">
        <v>83</v>
      </c>
      <c r="DE13" s="18" t="s">
        <v>83</v>
      </c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14">
        <f t="shared" si="9"/>
        <v>0</v>
      </c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 t="s">
        <v>83</v>
      </c>
      <c r="EX13" s="3" t="s">
        <v>83</v>
      </c>
      <c r="EY13" s="3"/>
      <c r="EZ13" s="3"/>
      <c r="FA13" s="3"/>
      <c r="FB13" s="3"/>
      <c r="FC13" s="3"/>
      <c r="FD13" s="3"/>
      <c r="FE13" s="3"/>
      <c r="FF13" s="14">
        <f t="shared" si="10"/>
        <v>0</v>
      </c>
      <c r="FG13" s="14">
        <f t="shared" si="11"/>
        <v>168</v>
      </c>
    </row>
    <row r="14" spans="1:163" s="11" customFormat="1" ht="15.75" thickBot="1" x14ac:dyDescent="0.3">
      <c r="A14" s="15" t="s">
        <v>10</v>
      </c>
      <c r="B14" s="16" t="s">
        <v>33</v>
      </c>
      <c r="C14" s="3">
        <v>2</v>
      </c>
      <c r="D14" s="3">
        <v>4</v>
      </c>
      <c r="E14" s="3">
        <v>2</v>
      </c>
      <c r="F14" s="3">
        <v>4</v>
      </c>
      <c r="G14" s="3">
        <v>2</v>
      </c>
      <c r="H14" s="3">
        <v>4</v>
      </c>
      <c r="I14" s="3">
        <v>2</v>
      </c>
      <c r="J14" s="3">
        <v>4</v>
      </c>
      <c r="K14" s="17">
        <v>2</v>
      </c>
      <c r="L14" s="17">
        <v>4</v>
      </c>
      <c r="M14" s="17">
        <v>2</v>
      </c>
      <c r="N14" s="17">
        <v>4</v>
      </c>
      <c r="O14" s="3">
        <v>2</v>
      </c>
      <c r="P14" s="17">
        <v>4</v>
      </c>
      <c r="Q14" s="17">
        <v>2</v>
      </c>
      <c r="R14" s="17">
        <v>4</v>
      </c>
      <c r="S14" s="17">
        <v>3</v>
      </c>
      <c r="T14" s="18" t="s">
        <v>83</v>
      </c>
      <c r="U14" s="18" t="s">
        <v>83</v>
      </c>
      <c r="V14" s="17">
        <v>2</v>
      </c>
      <c r="W14" s="17"/>
      <c r="X14" s="17">
        <v>2</v>
      </c>
      <c r="Y14" s="17"/>
      <c r="Z14" s="17">
        <v>2</v>
      </c>
      <c r="AA14" s="17"/>
      <c r="AB14" s="17">
        <v>2</v>
      </c>
      <c r="AC14" s="17"/>
      <c r="AD14" s="17">
        <v>2</v>
      </c>
      <c r="AE14" s="17"/>
      <c r="AF14" s="3">
        <v>2</v>
      </c>
      <c r="AG14" s="3"/>
      <c r="AH14" s="3">
        <v>2</v>
      </c>
      <c r="AI14" s="3"/>
      <c r="AJ14" s="3">
        <v>2</v>
      </c>
      <c r="AK14" s="3"/>
      <c r="AL14" s="3">
        <v>2</v>
      </c>
      <c r="AM14" s="3"/>
      <c r="AN14" s="3">
        <v>2</v>
      </c>
      <c r="AO14" s="3"/>
      <c r="AP14" s="3">
        <v>2</v>
      </c>
      <c r="AQ14" s="3"/>
      <c r="AR14" s="3"/>
      <c r="AS14" s="3"/>
      <c r="AT14" s="14">
        <f t="shared" si="7"/>
        <v>73</v>
      </c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18"/>
      <c r="BL14" s="18" t="s">
        <v>83</v>
      </c>
      <c r="BM14" s="18" t="s">
        <v>83</v>
      </c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14">
        <f t="shared" si="8"/>
        <v>0</v>
      </c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14"/>
      <c r="DC14" s="14"/>
      <c r="DD14" s="18" t="s">
        <v>83</v>
      </c>
      <c r="DE14" s="18" t="s">
        <v>83</v>
      </c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14">
        <f t="shared" si="9"/>
        <v>0</v>
      </c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 t="s">
        <v>83</v>
      </c>
      <c r="EX14" s="3" t="s">
        <v>83</v>
      </c>
      <c r="EY14" s="3"/>
      <c r="EZ14" s="3"/>
      <c r="FA14" s="3"/>
      <c r="FB14" s="3"/>
      <c r="FC14" s="3"/>
      <c r="FD14" s="3"/>
      <c r="FE14" s="3"/>
      <c r="FF14" s="14">
        <f t="shared" si="10"/>
        <v>0</v>
      </c>
      <c r="FG14" s="14">
        <f t="shared" si="11"/>
        <v>73</v>
      </c>
    </row>
    <row r="15" spans="1:163" s="11" customFormat="1" ht="15.75" thickBot="1" x14ac:dyDescent="0.3">
      <c r="A15" s="15" t="s">
        <v>12</v>
      </c>
      <c r="B15" s="16" t="s">
        <v>34</v>
      </c>
      <c r="C15" s="3"/>
      <c r="D15" s="3"/>
      <c r="E15" s="3"/>
      <c r="F15" s="3"/>
      <c r="G15" s="3"/>
      <c r="H15" s="3"/>
      <c r="I15" s="3"/>
      <c r="J15" s="3"/>
      <c r="K15" s="17"/>
      <c r="L15" s="17"/>
      <c r="M15" s="17"/>
      <c r="N15" s="17"/>
      <c r="O15" s="3"/>
      <c r="P15" s="17"/>
      <c r="Q15" s="17"/>
      <c r="R15" s="17"/>
      <c r="S15" s="17"/>
      <c r="T15" s="18" t="s">
        <v>83</v>
      </c>
      <c r="U15" s="18" t="s">
        <v>83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14">
        <f t="shared" si="7"/>
        <v>0</v>
      </c>
      <c r="AU15" s="3">
        <v>2</v>
      </c>
      <c r="AV15" s="3">
        <v>4</v>
      </c>
      <c r="AW15" s="3">
        <v>2</v>
      </c>
      <c r="AX15" s="3">
        <v>4</v>
      </c>
      <c r="AY15" s="3">
        <v>2</v>
      </c>
      <c r="AZ15" s="3">
        <v>4</v>
      </c>
      <c r="BA15" s="3">
        <v>2</v>
      </c>
      <c r="BB15" s="3">
        <v>4</v>
      </c>
      <c r="BC15" s="3">
        <v>2</v>
      </c>
      <c r="BD15" s="3">
        <v>4</v>
      </c>
      <c r="BE15" s="3">
        <v>2</v>
      </c>
      <c r="BF15" s="3">
        <v>4</v>
      </c>
      <c r="BG15" s="3">
        <v>2</v>
      </c>
      <c r="BH15" s="3">
        <v>4</v>
      </c>
      <c r="BI15" s="3">
        <v>2</v>
      </c>
      <c r="BJ15" s="3">
        <v>4</v>
      </c>
      <c r="BK15" s="18"/>
      <c r="BL15" s="18" t="s">
        <v>83</v>
      </c>
      <c r="BM15" s="18" t="s">
        <v>83</v>
      </c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14">
        <f t="shared" si="8"/>
        <v>48</v>
      </c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18" t="s">
        <v>83</v>
      </c>
      <c r="DE15" s="18" t="s">
        <v>83</v>
      </c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14">
        <f t="shared" si="9"/>
        <v>0</v>
      </c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 t="s">
        <v>83</v>
      </c>
      <c r="EX15" s="3" t="s">
        <v>83</v>
      </c>
      <c r="EY15" s="3"/>
      <c r="EZ15" s="3"/>
      <c r="FA15" s="3"/>
      <c r="FB15" s="3"/>
      <c r="FC15" s="3"/>
      <c r="FD15" s="3"/>
      <c r="FE15" s="3"/>
      <c r="FF15" s="14">
        <f t="shared" si="10"/>
        <v>0</v>
      </c>
      <c r="FG15" s="14">
        <f t="shared" si="11"/>
        <v>48</v>
      </c>
    </row>
    <row r="16" spans="1:163" s="11" customFormat="1" ht="15.75" thickBot="1" x14ac:dyDescent="0.3">
      <c r="A16" s="15" t="s">
        <v>13</v>
      </c>
      <c r="B16" s="16" t="s">
        <v>44</v>
      </c>
      <c r="C16" s="3">
        <v>6</v>
      </c>
      <c r="D16" s="3">
        <v>4</v>
      </c>
      <c r="E16" s="3">
        <v>6</v>
      </c>
      <c r="F16" s="3">
        <v>4</v>
      </c>
      <c r="G16" s="3">
        <v>6</v>
      </c>
      <c r="H16" s="3">
        <v>4</v>
      </c>
      <c r="I16" s="3">
        <v>6</v>
      </c>
      <c r="J16" s="3">
        <v>4</v>
      </c>
      <c r="K16" s="17">
        <v>6</v>
      </c>
      <c r="L16" s="17">
        <v>4</v>
      </c>
      <c r="M16" s="17">
        <v>6</v>
      </c>
      <c r="N16" s="17">
        <v>4</v>
      </c>
      <c r="O16" s="3">
        <v>6</v>
      </c>
      <c r="P16" s="17">
        <v>4</v>
      </c>
      <c r="Q16" s="17">
        <v>6</v>
      </c>
      <c r="R16" s="17">
        <v>4</v>
      </c>
      <c r="S16" s="17">
        <v>5</v>
      </c>
      <c r="T16" s="18" t="s">
        <v>83</v>
      </c>
      <c r="U16" s="18" t="s">
        <v>83</v>
      </c>
      <c r="V16" s="17">
        <v>2</v>
      </c>
      <c r="W16" s="17">
        <v>2</v>
      </c>
      <c r="X16" s="17">
        <v>2</v>
      </c>
      <c r="Y16" s="17">
        <v>2</v>
      </c>
      <c r="Z16" s="17">
        <v>2</v>
      </c>
      <c r="AA16" s="17">
        <v>2</v>
      </c>
      <c r="AB16" s="17">
        <v>2</v>
      </c>
      <c r="AC16" s="17">
        <v>2</v>
      </c>
      <c r="AD16" s="17">
        <v>2</v>
      </c>
      <c r="AE16" s="17">
        <v>2</v>
      </c>
      <c r="AF16" s="3">
        <v>2</v>
      </c>
      <c r="AG16" s="3">
        <v>2</v>
      </c>
      <c r="AH16" s="3">
        <v>2</v>
      </c>
      <c r="AI16" s="3">
        <v>2</v>
      </c>
      <c r="AJ16" s="3">
        <v>2</v>
      </c>
      <c r="AK16" s="3">
        <v>2</v>
      </c>
      <c r="AL16" s="3">
        <v>2</v>
      </c>
      <c r="AM16" s="3">
        <v>2</v>
      </c>
      <c r="AN16" s="3">
        <v>2</v>
      </c>
      <c r="AO16" s="3">
        <v>2</v>
      </c>
      <c r="AP16" s="3">
        <v>2</v>
      </c>
      <c r="AQ16" s="3">
        <v>2</v>
      </c>
      <c r="AR16" s="3"/>
      <c r="AS16" s="3"/>
      <c r="AT16" s="14">
        <f t="shared" si="7"/>
        <v>129</v>
      </c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18"/>
      <c r="BL16" s="18" t="s">
        <v>83</v>
      </c>
      <c r="BM16" s="18" t="s">
        <v>83</v>
      </c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14">
        <f t="shared" si="8"/>
        <v>0</v>
      </c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14"/>
      <c r="DC16" s="14"/>
      <c r="DD16" s="18" t="s">
        <v>83</v>
      </c>
      <c r="DE16" s="18" t="s">
        <v>83</v>
      </c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14">
        <f t="shared" si="9"/>
        <v>0</v>
      </c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 t="s">
        <v>83</v>
      </c>
      <c r="EX16" s="3" t="s">
        <v>83</v>
      </c>
      <c r="EY16" s="3"/>
      <c r="EZ16" s="3"/>
      <c r="FA16" s="3"/>
      <c r="FB16" s="3"/>
      <c r="FC16" s="3"/>
      <c r="FD16" s="3"/>
      <c r="FE16" s="3"/>
      <c r="FF16" s="14">
        <f t="shared" si="10"/>
        <v>0</v>
      </c>
      <c r="FG16" s="14">
        <f t="shared" si="11"/>
        <v>129</v>
      </c>
    </row>
    <row r="17" spans="1:163" s="11" customFormat="1" ht="15.75" thickBot="1" x14ac:dyDescent="0.3">
      <c r="A17" s="15" t="s">
        <v>14</v>
      </c>
      <c r="B17" s="16" t="s">
        <v>35</v>
      </c>
      <c r="C17" s="3">
        <v>2</v>
      </c>
      <c r="D17" s="3">
        <v>2</v>
      </c>
      <c r="E17" s="3">
        <v>2</v>
      </c>
      <c r="F17" s="3">
        <v>2</v>
      </c>
      <c r="G17" s="3">
        <v>2</v>
      </c>
      <c r="H17" s="3">
        <v>2</v>
      </c>
      <c r="I17" s="3">
        <v>2</v>
      </c>
      <c r="J17" s="3">
        <v>2</v>
      </c>
      <c r="K17" s="17">
        <v>2</v>
      </c>
      <c r="L17" s="17">
        <v>2</v>
      </c>
      <c r="M17" s="17">
        <v>2</v>
      </c>
      <c r="N17" s="17">
        <v>2</v>
      </c>
      <c r="O17" s="3">
        <v>2</v>
      </c>
      <c r="P17" s="17">
        <v>2</v>
      </c>
      <c r="Q17" s="17">
        <v>2</v>
      </c>
      <c r="R17" s="17">
        <v>2</v>
      </c>
      <c r="S17" s="17">
        <v>2</v>
      </c>
      <c r="T17" s="18" t="s">
        <v>83</v>
      </c>
      <c r="U17" s="18" t="s">
        <v>83</v>
      </c>
      <c r="V17" s="17">
        <v>2</v>
      </c>
      <c r="W17" s="17">
        <v>2</v>
      </c>
      <c r="X17" s="17">
        <v>2</v>
      </c>
      <c r="Y17" s="17">
        <v>2</v>
      </c>
      <c r="Z17" s="17">
        <v>2</v>
      </c>
      <c r="AA17" s="17">
        <v>2</v>
      </c>
      <c r="AB17" s="17">
        <v>2</v>
      </c>
      <c r="AC17" s="17">
        <v>2</v>
      </c>
      <c r="AD17" s="17">
        <v>2</v>
      </c>
      <c r="AE17" s="17">
        <v>2</v>
      </c>
      <c r="AF17" s="3">
        <v>2</v>
      </c>
      <c r="AG17" s="3">
        <v>2</v>
      </c>
      <c r="AH17" s="3">
        <v>2</v>
      </c>
      <c r="AI17" s="3">
        <v>2</v>
      </c>
      <c r="AJ17" s="3">
        <v>2</v>
      </c>
      <c r="AK17" s="3">
        <v>2</v>
      </c>
      <c r="AL17" s="3">
        <v>2</v>
      </c>
      <c r="AM17" s="3">
        <v>2</v>
      </c>
      <c r="AN17" s="3">
        <v>2</v>
      </c>
      <c r="AO17" s="3">
        <v>2</v>
      </c>
      <c r="AP17" s="3">
        <v>2</v>
      </c>
      <c r="AQ17" s="3">
        <v>2</v>
      </c>
      <c r="AR17" s="3"/>
      <c r="AS17" s="3"/>
      <c r="AT17" s="14">
        <f t="shared" si="7"/>
        <v>78</v>
      </c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18"/>
      <c r="BL17" s="18" t="s">
        <v>83</v>
      </c>
      <c r="BM17" s="18" t="s">
        <v>83</v>
      </c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14">
        <f t="shared" si="8"/>
        <v>0</v>
      </c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18" t="s">
        <v>83</v>
      </c>
      <c r="DE17" s="18" t="s">
        <v>83</v>
      </c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14">
        <f t="shared" si="9"/>
        <v>0</v>
      </c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 t="s">
        <v>83</v>
      </c>
      <c r="EX17" s="3" t="s">
        <v>83</v>
      </c>
      <c r="EY17" s="3"/>
      <c r="EZ17" s="3"/>
      <c r="FA17" s="3"/>
      <c r="FB17" s="3"/>
      <c r="FC17" s="3"/>
      <c r="FD17" s="3"/>
      <c r="FE17" s="3"/>
      <c r="FF17" s="14">
        <f t="shared" si="10"/>
        <v>0</v>
      </c>
      <c r="FG17" s="14">
        <f t="shared" si="11"/>
        <v>78</v>
      </c>
    </row>
    <row r="18" spans="1:163" s="11" customFormat="1" ht="15.75" thickBot="1" x14ac:dyDescent="0.3">
      <c r="A18" s="15" t="s">
        <v>15</v>
      </c>
      <c r="B18" s="16" t="s">
        <v>36</v>
      </c>
      <c r="C18" s="3"/>
      <c r="D18" s="3"/>
      <c r="E18" s="3"/>
      <c r="F18" s="3"/>
      <c r="G18" s="3"/>
      <c r="H18" s="3"/>
      <c r="I18" s="3"/>
      <c r="J18" s="3"/>
      <c r="K18" s="17"/>
      <c r="L18" s="17"/>
      <c r="M18" s="17"/>
      <c r="N18" s="17"/>
      <c r="O18" s="3"/>
      <c r="P18" s="17"/>
      <c r="Q18" s="17"/>
      <c r="R18" s="17"/>
      <c r="S18" s="17"/>
      <c r="T18" s="18" t="s">
        <v>83</v>
      </c>
      <c r="U18" s="18" t="s">
        <v>83</v>
      </c>
      <c r="V18" s="17"/>
      <c r="W18" s="17">
        <v>2</v>
      </c>
      <c r="X18" s="17"/>
      <c r="Y18" s="17">
        <v>2</v>
      </c>
      <c r="Z18" s="17"/>
      <c r="AA18" s="17">
        <v>2</v>
      </c>
      <c r="AB18" s="17"/>
      <c r="AC18" s="17">
        <v>2</v>
      </c>
      <c r="AD18" s="17"/>
      <c r="AE18" s="17">
        <v>2</v>
      </c>
      <c r="AF18" s="3"/>
      <c r="AG18" s="3">
        <v>2</v>
      </c>
      <c r="AH18" s="3"/>
      <c r="AI18" s="3">
        <v>2</v>
      </c>
      <c r="AJ18" s="3"/>
      <c r="AK18" s="3">
        <v>2</v>
      </c>
      <c r="AL18" s="3"/>
      <c r="AM18" s="3">
        <v>2</v>
      </c>
      <c r="AN18" s="3"/>
      <c r="AO18" s="3">
        <v>2</v>
      </c>
      <c r="AP18" s="3"/>
      <c r="AQ18" s="3">
        <v>2</v>
      </c>
      <c r="AR18" s="3"/>
      <c r="AS18" s="3"/>
      <c r="AT18" s="14">
        <f t="shared" si="7"/>
        <v>22</v>
      </c>
      <c r="AU18" s="3">
        <v>2</v>
      </c>
      <c r="AV18" s="3"/>
      <c r="AW18" s="3">
        <v>2</v>
      </c>
      <c r="AX18" s="3"/>
      <c r="AY18" s="3">
        <v>2</v>
      </c>
      <c r="AZ18" s="3"/>
      <c r="BA18" s="3">
        <v>2</v>
      </c>
      <c r="BB18" s="3"/>
      <c r="BC18" s="3">
        <v>2</v>
      </c>
      <c r="BD18" s="3"/>
      <c r="BE18" s="3">
        <v>2</v>
      </c>
      <c r="BF18" s="3"/>
      <c r="BG18" s="3">
        <v>2</v>
      </c>
      <c r="BH18" s="3"/>
      <c r="BI18" s="3">
        <v>2</v>
      </c>
      <c r="BJ18" s="3"/>
      <c r="BK18" s="18"/>
      <c r="BL18" s="18" t="s">
        <v>83</v>
      </c>
      <c r="BM18" s="18" t="s">
        <v>83</v>
      </c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14">
        <f t="shared" si="8"/>
        <v>16</v>
      </c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14"/>
      <c r="DC18" s="14"/>
      <c r="DD18" s="18" t="s">
        <v>83</v>
      </c>
      <c r="DE18" s="18" t="s">
        <v>83</v>
      </c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14">
        <f t="shared" si="9"/>
        <v>0</v>
      </c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 t="s">
        <v>83</v>
      </c>
      <c r="EX18" s="3" t="s">
        <v>83</v>
      </c>
      <c r="EY18" s="3"/>
      <c r="EZ18" s="3"/>
      <c r="FA18" s="3"/>
      <c r="FB18" s="3"/>
      <c r="FC18" s="3"/>
      <c r="FD18" s="3"/>
      <c r="FE18" s="3"/>
      <c r="FF18" s="14">
        <f t="shared" si="10"/>
        <v>0</v>
      </c>
      <c r="FG18" s="14">
        <f t="shared" si="11"/>
        <v>38</v>
      </c>
    </row>
    <row r="19" spans="1:163" s="11" customFormat="1" ht="15.75" thickBot="1" x14ac:dyDescent="0.3">
      <c r="A19" s="15" t="s">
        <v>16</v>
      </c>
      <c r="B19" s="16" t="s">
        <v>9</v>
      </c>
      <c r="C19" s="3">
        <v>2</v>
      </c>
      <c r="D19" s="3">
        <v>2</v>
      </c>
      <c r="E19" s="3">
        <v>2</v>
      </c>
      <c r="F19" s="3">
        <v>2</v>
      </c>
      <c r="G19" s="3">
        <v>2</v>
      </c>
      <c r="H19" s="3">
        <v>2</v>
      </c>
      <c r="I19" s="3">
        <v>2</v>
      </c>
      <c r="J19" s="3">
        <v>2</v>
      </c>
      <c r="K19" s="17">
        <v>2</v>
      </c>
      <c r="L19" s="17">
        <v>2</v>
      </c>
      <c r="M19" s="17">
        <v>2</v>
      </c>
      <c r="N19" s="17">
        <v>2</v>
      </c>
      <c r="O19" s="3">
        <v>2</v>
      </c>
      <c r="P19" s="17">
        <v>2</v>
      </c>
      <c r="Q19" s="17">
        <v>2</v>
      </c>
      <c r="R19" s="17">
        <v>2</v>
      </c>
      <c r="S19" s="17">
        <v>2</v>
      </c>
      <c r="T19" s="18" t="s">
        <v>83</v>
      </c>
      <c r="U19" s="18" t="s">
        <v>83</v>
      </c>
      <c r="V19" s="17">
        <v>2</v>
      </c>
      <c r="W19" s="17">
        <v>2</v>
      </c>
      <c r="X19" s="17">
        <v>2</v>
      </c>
      <c r="Y19" s="17">
        <v>2</v>
      </c>
      <c r="Z19" s="17">
        <v>2</v>
      </c>
      <c r="AA19" s="17">
        <v>2</v>
      </c>
      <c r="AB19" s="17">
        <v>2</v>
      </c>
      <c r="AC19" s="17">
        <v>2</v>
      </c>
      <c r="AD19" s="17">
        <v>2</v>
      </c>
      <c r="AE19" s="17">
        <v>2</v>
      </c>
      <c r="AF19" s="3">
        <v>2</v>
      </c>
      <c r="AG19" s="3">
        <v>2</v>
      </c>
      <c r="AH19" s="3">
        <v>2</v>
      </c>
      <c r="AI19" s="3">
        <v>2</v>
      </c>
      <c r="AJ19" s="3">
        <v>2</v>
      </c>
      <c r="AK19" s="3">
        <v>2</v>
      </c>
      <c r="AL19" s="3">
        <v>2</v>
      </c>
      <c r="AM19" s="3">
        <v>2</v>
      </c>
      <c r="AN19" s="3">
        <v>2</v>
      </c>
      <c r="AO19" s="3">
        <v>2</v>
      </c>
      <c r="AP19" s="3">
        <v>2</v>
      </c>
      <c r="AQ19" s="3">
        <v>2</v>
      </c>
      <c r="AR19" s="3"/>
      <c r="AS19" s="3"/>
      <c r="AT19" s="14">
        <f t="shared" si="7"/>
        <v>78</v>
      </c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18"/>
      <c r="BL19" s="18" t="s">
        <v>83</v>
      </c>
      <c r="BM19" s="18" t="s">
        <v>83</v>
      </c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14">
        <f t="shared" si="8"/>
        <v>0</v>
      </c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18" t="s">
        <v>83</v>
      </c>
      <c r="DE19" s="18" t="s">
        <v>83</v>
      </c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14">
        <f t="shared" si="9"/>
        <v>0</v>
      </c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 t="s">
        <v>83</v>
      </c>
      <c r="EX19" s="3" t="s">
        <v>83</v>
      </c>
      <c r="EY19" s="3"/>
      <c r="EZ19" s="3"/>
      <c r="FA19" s="3"/>
      <c r="FB19" s="3"/>
      <c r="FC19" s="3"/>
      <c r="FD19" s="3"/>
      <c r="FE19" s="3"/>
      <c r="FF19" s="14">
        <f t="shared" si="10"/>
        <v>0</v>
      </c>
      <c r="FG19" s="14">
        <f t="shared" si="11"/>
        <v>78</v>
      </c>
    </row>
    <row r="20" spans="1:163" s="11" customFormat="1" ht="26.25" thickBot="1" x14ac:dyDescent="0.3">
      <c r="A20" s="15" t="s">
        <v>72</v>
      </c>
      <c r="B20" s="16" t="s">
        <v>11</v>
      </c>
      <c r="C20" s="3">
        <v>2</v>
      </c>
      <c r="D20" s="3">
        <v>2</v>
      </c>
      <c r="E20" s="3">
        <v>2</v>
      </c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17">
        <v>2</v>
      </c>
      <c r="L20" s="17">
        <v>2</v>
      </c>
      <c r="M20" s="17">
        <v>2</v>
      </c>
      <c r="N20" s="17">
        <v>2</v>
      </c>
      <c r="O20" s="3">
        <v>2</v>
      </c>
      <c r="P20" s="17">
        <v>2</v>
      </c>
      <c r="Q20" s="17">
        <v>2</v>
      </c>
      <c r="R20" s="17">
        <v>2</v>
      </c>
      <c r="S20" s="17">
        <v>2</v>
      </c>
      <c r="T20" s="18" t="s">
        <v>83</v>
      </c>
      <c r="U20" s="18" t="s">
        <v>83</v>
      </c>
      <c r="V20" s="17">
        <v>2</v>
      </c>
      <c r="W20" s="17">
        <v>2</v>
      </c>
      <c r="X20" s="17">
        <v>2</v>
      </c>
      <c r="Y20" s="17">
        <v>2</v>
      </c>
      <c r="Z20" s="17">
        <v>2</v>
      </c>
      <c r="AA20" s="17">
        <v>2</v>
      </c>
      <c r="AB20" s="17">
        <v>2</v>
      </c>
      <c r="AC20" s="17">
        <v>2</v>
      </c>
      <c r="AD20" s="17">
        <v>2</v>
      </c>
      <c r="AE20" s="17">
        <v>2</v>
      </c>
      <c r="AF20" s="3">
        <v>2</v>
      </c>
      <c r="AG20" s="3">
        <v>2</v>
      </c>
      <c r="AH20" s="3">
        <v>2</v>
      </c>
      <c r="AI20" s="3">
        <v>2</v>
      </c>
      <c r="AJ20" s="3">
        <v>2</v>
      </c>
      <c r="AK20" s="3">
        <v>2</v>
      </c>
      <c r="AL20" s="3">
        <v>2</v>
      </c>
      <c r="AM20" s="3">
        <v>2</v>
      </c>
      <c r="AN20" s="3">
        <v>2</v>
      </c>
      <c r="AO20" s="3">
        <v>2</v>
      </c>
      <c r="AP20" s="3">
        <v>2</v>
      </c>
      <c r="AQ20" s="3">
        <v>2</v>
      </c>
      <c r="AR20" s="3"/>
      <c r="AS20" s="3"/>
      <c r="AT20" s="14">
        <f t="shared" si="7"/>
        <v>78</v>
      </c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18"/>
      <c r="BL20" s="18" t="s">
        <v>83</v>
      </c>
      <c r="BM20" s="18" t="s">
        <v>83</v>
      </c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14">
        <f t="shared" si="8"/>
        <v>0</v>
      </c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14"/>
      <c r="DC20" s="14"/>
      <c r="DD20" s="18" t="s">
        <v>83</v>
      </c>
      <c r="DE20" s="18" t="s">
        <v>83</v>
      </c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14">
        <f t="shared" si="9"/>
        <v>0</v>
      </c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 t="s">
        <v>83</v>
      </c>
      <c r="EX20" s="3" t="s">
        <v>83</v>
      </c>
      <c r="EY20" s="3"/>
      <c r="EZ20" s="3"/>
      <c r="FA20" s="3"/>
      <c r="FB20" s="3"/>
      <c r="FC20" s="3"/>
      <c r="FD20" s="3"/>
      <c r="FE20" s="3"/>
      <c r="FF20" s="14">
        <f t="shared" si="10"/>
        <v>0</v>
      </c>
      <c r="FG20" s="14">
        <f t="shared" si="11"/>
        <v>78</v>
      </c>
    </row>
    <row r="21" spans="1:163" s="11" customFormat="1" ht="26.25" customHeight="1" thickBot="1" x14ac:dyDescent="0.3">
      <c r="A21" s="15" t="s">
        <v>38</v>
      </c>
      <c r="B21" s="16" t="s">
        <v>37</v>
      </c>
      <c r="C21" s="3"/>
      <c r="D21" s="3"/>
      <c r="E21" s="3"/>
      <c r="F21" s="3"/>
      <c r="G21" s="3"/>
      <c r="H21" s="3"/>
      <c r="I21" s="3"/>
      <c r="J21" s="3"/>
      <c r="K21" s="17"/>
      <c r="L21" s="17"/>
      <c r="M21" s="17"/>
      <c r="N21" s="17"/>
      <c r="O21" s="3"/>
      <c r="P21" s="17"/>
      <c r="Q21" s="17"/>
      <c r="R21" s="17"/>
      <c r="S21" s="17"/>
      <c r="T21" s="18" t="s">
        <v>83</v>
      </c>
      <c r="U21" s="18" t="s">
        <v>83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14">
        <f t="shared" si="7"/>
        <v>0</v>
      </c>
      <c r="AU21" s="3">
        <v>2</v>
      </c>
      <c r="AV21" s="3">
        <v>2</v>
      </c>
      <c r="AW21" s="3">
        <v>2</v>
      </c>
      <c r="AX21" s="3">
        <v>2</v>
      </c>
      <c r="AY21" s="3">
        <v>2</v>
      </c>
      <c r="AZ21" s="3">
        <v>2</v>
      </c>
      <c r="BA21" s="3">
        <v>2</v>
      </c>
      <c r="BB21" s="3">
        <v>2</v>
      </c>
      <c r="BC21" s="3">
        <v>2</v>
      </c>
      <c r="BD21" s="3">
        <v>2</v>
      </c>
      <c r="BE21" s="3">
        <v>2</v>
      </c>
      <c r="BF21" s="3">
        <v>2</v>
      </c>
      <c r="BG21" s="3">
        <v>2</v>
      </c>
      <c r="BH21" s="3">
        <v>2</v>
      </c>
      <c r="BI21" s="3">
        <v>2</v>
      </c>
      <c r="BJ21" s="3">
        <v>2</v>
      </c>
      <c r="BK21" s="18"/>
      <c r="BL21" s="18" t="s">
        <v>83</v>
      </c>
      <c r="BM21" s="18" t="s">
        <v>83</v>
      </c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14">
        <f t="shared" si="8"/>
        <v>32</v>
      </c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18" t="s">
        <v>83</v>
      </c>
      <c r="DE21" s="18" t="s">
        <v>83</v>
      </c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14">
        <f t="shared" si="9"/>
        <v>0</v>
      </c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 t="s">
        <v>83</v>
      </c>
      <c r="EX21" s="3" t="s">
        <v>83</v>
      </c>
      <c r="EY21" s="3"/>
      <c r="EZ21" s="3"/>
      <c r="FA21" s="3"/>
      <c r="FB21" s="3"/>
      <c r="FC21" s="3"/>
      <c r="FD21" s="3"/>
      <c r="FE21" s="3"/>
      <c r="FF21" s="14">
        <f t="shared" si="10"/>
        <v>0</v>
      </c>
      <c r="FG21" s="14">
        <f t="shared" si="11"/>
        <v>32</v>
      </c>
    </row>
    <row r="22" spans="1:163" s="11" customFormat="1" ht="15.75" thickBot="1" x14ac:dyDescent="0.3">
      <c r="A22" s="15" t="s">
        <v>39</v>
      </c>
      <c r="B22" s="16" t="s">
        <v>91</v>
      </c>
      <c r="C22" s="3">
        <v>4</v>
      </c>
      <c r="D22" s="3">
        <v>2</v>
      </c>
      <c r="E22" s="3">
        <v>4</v>
      </c>
      <c r="F22" s="3">
        <v>2</v>
      </c>
      <c r="G22" s="3">
        <v>4</v>
      </c>
      <c r="H22" s="3">
        <v>2</v>
      </c>
      <c r="I22" s="3">
        <v>4</v>
      </c>
      <c r="J22" s="3">
        <v>2</v>
      </c>
      <c r="K22" s="17">
        <v>4</v>
      </c>
      <c r="L22" s="17">
        <v>2</v>
      </c>
      <c r="M22" s="17">
        <v>4</v>
      </c>
      <c r="N22" s="17">
        <v>2</v>
      </c>
      <c r="O22" s="3">
        <v>4</v>
      </c>
      <c r="P22" s="17">
        <v>2</v>
      </c>
      <c r="Q22" s="17">
        <v>4</v>
      </c>
      <c r="R22" s="17">
        <v>2</v>
      </c>
      <c r="S22" s="17">
        <v>3</v>
      </c>
      <c r="T22" s="18" t="s">
        <v>83</v>
      </c>
      <c r="U22" s="18" t="s">
        <v>83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14">
        <f t="shared" si="7"/>
        <v>51</v>
      </c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18"/>
      <c r="BL22" s="18" t="s">
        <v>83</v>
      </c>
      <c r="BM22" s="18" t="s">
        <v>83</v>
      </c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14">
        <f t="shared" si="8"/>
        <v>0</v>
      </c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18" t="s">
        <v>83</v>
      </c>
      <c r="DE22" s="18" t="s">
        <v>83</v>
      </c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14">
        <f t="shared" si="9"/>
        <v>0</v>
      </c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 t="s">
        <v>83</v>
      </c>
      <c r="EX22" s="3" t="s">
        <v>83</v>
      </c>
      <c r="EY22" s="3"/>
      <c r="EZ22" s="3"/>
      <c r="FA22" s="3"/>
      <c r="FB22" s="3"/>
      <c r="FC22" s="3"/>
      <c r="FD22" s="3"/>
      <c r="FE22" s="3"/>
      <c r="FF22" s="14">
        <f t="shared" si="10"/>
        <v>0</v>
      </c>
      <c r="FG22" s="14">
        <f t="shared" si="11"/>
        <v>51</v>
      </c>
    </row>
    <row r="23" spans="1:163" s="11" customFormat="1" ht="71.25" customHeight="1" thickBot="1" x14ac:dyDescent="0.3">
      <c r="A23" s="15" t="s">
        <v>40</v>
      </c>
      <c r="B23" s="16" t="s">
        <v>92</v>
      </c>
      <c r="C23" s="3"/>
      <c r="D23" s="3"/>
      <c r="E23" s="3"/>
      <c r="F23" s="3"/>
      <c r="G23" s="3"/>
      <c r="H23" s="3"/>
      <c r="I23" s="3"/>
      <c r="J23" s="3"/>
      <c r="K23" s="17"/>
      <c r="L23" s="17"/>
      <c r="M23" s="17"/>
      <c r="N23" s="17"/>
      <c r="O23" s="3"/>
      <c r="P23" s="17"/>
      <c r="Q23" s="17"/>
      <c r="R23" s="17"/>
      <c r="S23" s="17"/>
      <c r="T23" s="18" t="s">
        <v>83</v>
      </c>
      <c r="U23" s="18" t="s">
        <v>83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14">
        <f t="shared" si="7"/>
        <v>0</v>
      </c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18"/>
      <c r="BL23" s="18" t="s">
        <v>83</v>
      </c>
      <c r="BM23" s="18" t="s">
        <v>83</v>
      </c>
      <c r="BN23" s="3">
        <v>2</v>
      </c>
      <c r="BO23" s="3">
        <v>2</v>
      </c>
      <c r="BP23" s="3">
        <v>2</v>
      </c>
      <c r="BQ23" s="3">
        <v>2</v>
      </c>
      <c r="BR23" s="3">
        <v>2</v>
      </c>
      <c r="BS23" s="3">
        <v>2</v>
      </c>
      <c r="BT23" s="3">
        <v>2</v>
      </c>
      <c r="BU23" s="3">
        <v>2</v>
      </c>
      <c r="BV23" s="3">
        <v>2</v>
      </c>
      <c r="BW23" s="3">
        <v>2</v>
      </c>
      <c r="BX23" s="3">
        <v>2</v>
      </c>
      <c r="BY23" s="3">
        <v>2</v>
      </c>
      <c r="BZ23" s="3">
        <v>2</v>
      </c>
      <c r="CA23" s="3">
        <v>2</v>
      </c>
      <c r="CB23" s="3">
        <v>2</v>
      </c>
      <c r="CC23" s="3">
        <v>2</v>
      </c>
      <c r="CD23" s="3">
        <v>2</v>
      </c>
      <c r="CE23" s="3">
        <v>2</v>
      </c>
      <c r="CF23" s="3">
        <v>2</v>
      </c>
      <c r="CG23" s="3">
        <v>2</v>
      </c>
      <c r="CH23" s="3">
        <v>2</v>
      </c>
      <c r="CI23" s="3"/>
      <c r="CJ23" s="3"/>
      <c r="CK23" s="3"/>
      <c r="CL23" s="14">
        <f t="shared" si="8"/>
        <v>42</v>
      </c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14"/>
      <c r="DC23" s="14"/>
      <c r="DD23" s="18" t="s">
        <v>83</v>
      </c>
      <c r="DE23" s="18" t="s">
        <v>83</v>
      </c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14">
        <f t="shared" si="9"/>
        <v>0</v>
      </c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 t="s">
        <v>83</v>
      </c>
      <c r="EX23" s="3" t="s">
        <v>83</v>
      </c>
      <c r="EY23" s="3"/>
      <c r="EZ23" s="3"/>
      <c r="FA23" s="3"/>
      <c r="FB23" s="3"/>
      <c r="FC23" s="3"/>
      <c r="FD23" s="3"/>
      <c r="FE23" s="3"/>
      <c r="FF23" s="14">
        <f t="shared" si="10"/>
        <v>0</v>
      </c>
      <c r="FG23" s="14">
        <f t="shared" si="11"/>
        <v>42</v>
      </c>
    </row>
    <row r="24" spans="1:163" s="11" customFormat="1" ht="39" customHeight="1" thickBot="1" x14ac:dyDescent="0.3">
      <c r="A24" s="3" t="e">
        <f>#REF!</f>
        <v>#REF!</v>
      </c>
      <c r="B24" s="19" t="e">
        <f>#REF!</f>
        <v>#REF!</v>
      </c>
      <c r="C24" s="3">
        <f>SUM(C25:C29)</f>
        <v>0</v>
      </c>
      <c r="D24" s="3">
        <f t="shared" ref="D24:BO24" si="12">SUM(D25:D29)</f>
        <v>0</v>
      </c>
      <c r="E24" s="3">
        <f t="shared" si="12"/>
        <v>0</v>
      </c>
      <c r="F24" s="3">
        <f t="shared" si="12"/>
        <v>0</v>
      </c>
      <c r="G24" s="3">
        <f t="shared" si="12"/>
        <v>0</v>
      </c>
      <c r="H24" s="3">
        <f t="shared" si="12"/>
        <v>0</v>
      </c>
      <c r="I24" s="3">
        <f t="shared" si="12"/>
        <v>0</v>
      </c>
      <c r="J24" s="3">
        <f t="shared" si="12"/>
        <v>0</v>
      </c>
      <c r="K24" s="3">
        <f t="shared" si="12"/>
        <v>0</v>
      </c>
      <c r="L24" s="3">
        <f t="shared" si="12"/>
        <v>0</v>
      </c>
      <c r="M24" s="3">
        <f t="shared" si="12"/>
        <v>0</v>
      </c>
      <c r="N24" s="3">
        <f t="shared" si="12"/>
        <v>0</v>
      </c>
      <c r="O24" s="3">
        <f t="shared" si="12"/>
        <v>0</v>
      </c>
      <c r="P24" s="3">
        <f t="shared" si="12"/>
        <v>0</v>
      </c>
      <c r="Q24" s="3">
        <f t="shared" si="12"/>
        <v>0</v>
      </c>
      <c r="R24" s="3">
        <f t="shared" si="12"/>
        <v>0</v>
      </c>
      <c r="S24" s="3">
        <f t="shared" si="12"/>
        <v>0</v>
      </c>
      <c r="T24" s="18" t="s">
        <v>83</v>
      </c>
      <c r="U24" s="18" t="s">
        <v>83</v>
      </c>
      <c r="V24" s="3">
        <f t="shared" si="12"/>
        <v>0</v>
      </c>
      <c r="W24" s="3">
        <f t="shared" si="12"/>
        <v>0</v>
      </c>
      <c r="X24" s="3">
        <f t="shared" si="12"/>
        <v>0</v>
      </c>
      <c r="Y24" s="3">
        <f t="shared" si="12"/>
        <v>0</v>
      </c>
      <c r="Z24" s="3">
        <f t="shared" si="12"/>
        <v>0</v>
      </c>
      <c r="AA24" s="3">
        <f t="shared" si="12"/>
        <v>0</v>
      </c>
      <c r="AB24" s="3">
        <f t="shared" si="12"/>
        <v>0</v>
      </c>
      <c r="AC24" s="3">
        <f t="shared" si="12"/>
        <v>0</v>
      </c>
      <c r="AD24" s="3">
        <f t="shared" si="12"/>
        <v>0</v>
      </c>
      <c r="AE24" s="3">
        <f t="shared" si="12"/>
        <v>0</v>
      </c>
      <c r="AF24" s="3">
        <f t="shared" si="12"/>
        <v>0</v>
      </c>
      <c r="AG24" s="3">
        <f t="shared" si="12"/>
        <v>0</v>
      </c>
      <c r="AH24" s="3">
        <f t="shared" si="12"/>
        <v>0</v>
      </c>
      <c r="AI24" s="3">
        <f t="shared" si="12"/>
        <v>0</v>
      </c>
      <c r="AJ24" s="3">
        <f t="shared" si="12"/>
        <v>0</v>
      </c>
      <c r="AK24" s="3">
        <f t="shared" si="12"/>
        <v>0</v>
      </c>
      <c r="AL24" s="3">
        <f t="shared" si="12"/>
        <v>0</v>
      </c>
      <c r="AM24" s="3">
        <f t="shared" si="12"/>
        <v>0</v>
      </c>
      <c r="AN24" s="3">
        <f t="shared" si="12"/>
        <v>0</v>
      </c>
      <c r="AO24" s="3">
        <f t="shared" si="12"/>
        <v>0</v>
      </c>
      <c r="AP24" s="3">
        <f t="shared" si="12"/>
        <v>0</v>
      </c>
      <c r="AQ24" s="3">
        <f t="shared" si="12"/>
        <v>0</v>
      </c>
      <c r="AR24" s="3">
        <f t="shared" si="12"/>
        <v>0</v>
      </c>
      <c r="AS24" s="3">
        <f t="shared" si="12"/>
        <v>0</v>
      </c>
      <c r="AT24" s="3">
        <f t="shared" si="12"/>
        <v>0</v>
      </c>
      <c r="AU24" s="3">
        <f t="shared" si="12"/>
        <v>10</v>
      </c>
      <c r="AV24" s="3">
        <f t="shared" si="12"/>
        <v>8</v>
      </c>
      <c r="AW24" s="3">
        <f t="shared" si="12"/>
        <v>10</v>
      </c>
      <c r="AX24" s="3">
        <f t="shared" si="12"/>
        <v>8</v>
      </c>
      <c r="AY24" s="3">
        <f t="shared" si="12"/>
        <v>10</v>
      </c>
      <c r="AZ24" s="3">
        <f t="shared" si="12"/>
        <v>8</v>
      </c>
      <c r="BA24" s="3">
        <f t="shared" si="12"/>
        <v>10</v>
      </c>
      <c r="BB24" s="3">
        <f t="shared" si="12"/>
        <v>8</v>
      </c>
      <c r="BC24" s="3">
        <f t="shared" si="12"/>
        <v>10</v>
      </c>
      <c r="BD24" s="3">
        <f t="shared" si="12"/>
        <v>8</v>
      </c>
      <c r="BE24" s="3">
        <f t="shared" si="12"/>
        <v>10</v>
      </c>
      <c r="BF24" s="3">
        <f t="shared" si="12"/>
        <v>8</v>
      </c>
      <c r="BG24" s="3">
        <f t="shared" si="12"/>
        <v>10</v>
      </c>
      <c r="BH24" s="3">
        <f t="shared" si="12"/>
        <v>8</v>
      </c>
      <c r="BI24" s="3">
        <f t="shared" si="12"/>
        <v>10</v>
      </c>
      <c r="BJ24" s="3">
        <f t="shared" si="12"/>
        <v>8</v>
      </c>
      <c r="BK24" s="3">
        <f t="shared" si="12"/>
        <v>8</v>
      </c>
      <c r="BL24" s="18" t="s">
        <v>83</v>
      </c>
      <c r="BM24" s="18" t="s">
        <v>83</v>
      </c>
      <c r="BN24" s="3">
        <f t="shared" si="12"/>
        <v>6</v>
      </c>
      <c r="BO24" s="3">
        <f t="shared" si="12"/>
        <v>4</v>
      </c>
      <c r="BP24" s="3">
        <f t="shared" ref="BP24:EA24" si="13">SUM(BP25:BP29)</f>
        <v>6</v>
      </c>
      <c r="BQ24" s="3">
        <f t="shared" si="13"/>
        <v>4</v>
      </c>
      <c r="BR24" s="3">
        <f t="shared" si="13"/>
        <v>6</v>
      </c>
      <c r="BS24" s="3">
        <f t="shared" si="13"/>
        <v>4</v>
      </c>
      <c r="BT24" s="3">
        <f t="shared" si="13"/>
        <v>6</v>
      </c>
      <c r="BU24" s="3">
        <f t="shared" si="13"/>
        <v>4</v>
      </c>
      <c r="BV24" s="3">
        <f t="shared" si="13"/>
        <v>6</v>
      </c>
      <c r="BW24" s="3">
        <f t="shared" si="13"/>
        <v>4</v>
      </c>
      <c r="BX24" s="3">
        <f t="shared" si="13"/>
        <v>6</v>
      </c>
      <c r="BY24" s="3">
        <f t="shared" si="13"/>
        <v>4</v>
      </c>
      <c r="BZ24" s="3">
        <f t="shared" si="13"/>
        <v>6</v>
      </c>
      <c r="CA24" s="3">
        <f t="shared" si="13"/>
        <v>4</v>
      </c>
      <c r="CB24" s="3">
        <f t="shared" si="13"/>
        <v>6</v>
      </c>
      <c r="CC24" s="3">
        <f t="shared" si="13"/>
        <v>4</v>
      </c>
      <c r="CD24" s="3">
        <f t="shared" si="13"/>
        <v>6</v>
      </c>
      <c r="CE24" s="3">
        <f t="shared" si="13"/>
        <v>4</v>
      </c>
      <c r="CF24" s="3">
        <f t="shared" si="13"/>
        <v>6</v>
      </c>
      <c r="CG24" s="3">
        <f t="shared" si="13"/>
        <v>4</v>
      </c>
      <c r="CH24" s="3">
        <f t="shared" si="13"/>
        <v>5</v>
      </c>
      <c r="CI24" s="3">
        <f t="shared" si="13"/>
        <v>0</v>
      </c>
      <c r="CJ24" s="3">
        <f t="shared" si="13"/>
        <v>0</v>
      </c>
      <c r="CK24" s="3">
        <f t="shared" si="13"/>
        <v>0</v>
      </c>
      <c r="CL24" s="3">
        <f t="shared" si="13"/>
        <v>257</v>
      </c>
      <c r="CM24" s="3">
        <f t="shared" si="13"/>
        <v>0</v>
      </c>
      <c r="CN24" s="3">
        <f t="shared" si="13"/>
        <v>0</v>
      </c>
      <c r="CO24" s="3">
        <f t="shared" si="13"/>
        <v>4</v>
      </c>
      <c r="CP24" s="3">
        <f t="shared" si="13"/>
        <v>4</v>
      </c>
      <c r="CQ24" s="3">
        <f t="shared" si="13"/>
        <v>4</v>
      </c>
      <c r="CR24" s="3">
        <f t="shared" si="13"/>
        <v>4</v>
      </c>
      <c r="CS24" s="3">
        <f t="shared" si="13"/>
        <v>4</v>
      </c>
      <c r="CT24" s="3">
        <f t="shared" si="13"/>
        <v>4</v>
      </c>
      <c r="CU24" s="3">
        <f t="shared" si="13"/>
        <v>4</v>
      </c>
      <c r="CV24" s="3">
        <f t="shared" si="13"/>
        <v>4</v>
      </c>
      <c r="CW24" s="3">
        <f t="shared" si="13"/>
        <v>4</v>
      </c>
      <c r="CX24" s="3">
        <f t="shared" si="13"/>
        <v>4</v>
      </c>
      <c r="CY24" s="3">
        <f t="shared" si="13"/>
        <v>4</v>
      </c>
      <c r="CZ24" s="3">
        <f t="shared" si="13"/>
        <v>4</v>
      </c>
      <c r="DA24" s="3">
        <f t="shared" si="13"/>
        <v>0</v>
      </c>
      <c r="DB24" s="3">
        <f t="shared" si="13"/>
        <v>0</v>
      </c>
      <c r="DC24" s="3">
        <f t="shared" si="13"/>
        <v>0</v>
      </c>
      <c r="DD24" s="18" t="s">
        <v>83</v>
      </c>
      <c r="DE24" s="18" t="s">
        <v>83</v>
      </c>
      <c r="DF24" s="3">
        <f t="shared" si="13"/>
        <v>4</v>
      </c>
      <c r="DG24" s="3">
        <f t="shared" si="13"/>
        <v>4</v>
      </c>
      <c r="DH24" s="3">
        <f t="shared" si="13"/>
        <v>4</v>
      </c>
      <c r="DI24" s="3">
        <f t="shared" si="13"/>
        <v>4</v>
      </c>
      <c r="DJ24" s="3">
        <f t="shared" si="13"/>
        <v>4</v>
      </c>
      <c r="DK24" s="3">
        <f t="shared" si="13"/>
        <v>4</v>
      </c>
      <c r="DL24" s="3">
        <f t="shared" si="13"/>
        <v>4</v>
      </c>
      <c r="DM24" s="3">
        <f t="shared" si="13"/>
        <v>4</v>
      </c>
      <c r="DN24" s="3">
        <f t="shared" si="13"/>
        <v>4</v>
      </c>
      <c r="DO24" s="3">
        <f t="shared" si="13"/>
        <v>4</v>
      </c>
      <c r="DP24" s="3">
        <f t="shared" si="13"/>
        <v>4</v>
      </c>
      <c r="DQ24" s="3">
        <f t="shared" si="13"/>
        <v>4</v>
      </c>
      <c r="DR24" s="3">
        <f t="shared" si="13"/>
        <v>4</v>
      </c>
      <c r="DS24" s="3">
        <f t="shared" si="13"/>
        <v>4</v>
      </c>
      <c r="DT24" s="3">
        <f t="shared" si="13"/>
        <v>4</v>
      </c>
      <c r="DU24" s="3">
        <f t="shared" si="13"/>
        <v>4</v>
      </c>
      <c r="DV24" s="3">
        <f t="shared" si="13"/>
        <v>4</v>
      </c>
      <c r="DW24" s="3">
        <f t="shared" si="13"/>
        <v>0</v>
      </c>
      <c r="DX24" s="3">
        <f t="shared" si="13"/>
        <v>0</v>
      </c>
      <c r="DY24" s="3">
        <f t="shared" si="13"/>
        <v>0</v>
      </c>
      <c r="DZ24" s="3">
        <f t="shared" si="13"/>
        <v>0</v>
      </c>
      <c r="EA24" s="3">
        <f t="shared" si="13"/>
        <v>0</v>
      </c>
      <c r="EB24" s="3">
        <f t="shared" ref="EB24:FE24" si="14">SUM(EB25:EB29)</f>
        <v>0</v>
      </c>
      <c r="EC24" s="3">
        <f t="shared" si="14"/>
        <v>0</v>
      </c>
      <c r="ED24" s="3">
        <f t="shared" si="14"/>
        <v>0</v>
      </c>
      <c r="EE24" s="3">
        <f t="shared" si="14"/>
        <v>116</v>
      </c>
      <c r="EF24" s="3">
        <f t="shared" si="14"/>
        <v>2</v>
      </c>
      <c r="EG24" s="3">
        <f t="shared" si="14"/>
        <v>2</v>
      </c>
      <c r="EH24" s="3">
        <f t="shared" si="14"/>
        <v>2</v>
      </c>
      <c r="EI24" s="3">
        <f t="shared" si="14"/>
        <v>2</v>
      </c>
      <c r="EJ24" s="3">
        <f t="shared" si="14"/>
        <v>2</v>
      </c>
      <c r="EK24" s="3">
        <f t="shared" si="14"/>
        <v>2</v>
      </c>
      <c r="EL24" s="3">
        <f t="shared" si="14"/>
        <v>2</v>
      </c>
      <c r="EM24" s="3">
        <f t="shared" si="14"/>
        <v>2</v>
      </c>
      <c r="EN24" s="3">
        <f t="shared" si="14"/>
        <v>2</v>
      </c>
      <c r="EO24" s="3">
        <f t="shared" si="14"/>
        <v>0</v>
      </c>
      <c r="EP24" s="3">
        <f t="shared" si="14"/>
        <v>0</v>
      </c>
      <c r="EQ24" s="3">
        <f t="shared" si="14"/>
        <v>0</v>
      </c>
      <c r="ER24" s="3">
        <f t="shared" si="14"/>
        <v>0</v>
      </c>
      <c r="ES24" s="3">
        <f t="shared" si="14"/>
        <v>0</v>
      </c>
      <c r="ET24" s="3">
        <f t="shared" si="14"/>
        <v>0</v>
      </c>
      <c r="EU24" s="3">
        <f t="shared" si="14"/>
        <v>0</v>
      </c>
      <c r="EV24" s="3">
        <f t="shared" si="14"/>
        <v>0</v>
      </c>
      <c r="EW24" s="3" t="s">
        <v>83</v>
      </c>
      <c r="EX24" s="3" t="s">
        <v>83</v>
      </c>
      <c r="EY24" s="3">
        <f t="shared" si="14"/>
        <v>0</v>
      </c>
      <c r="EZ24" s="3">
        <f t="shared" si="14"/>
        <v>0</v>
      </c>
      <c r="FA24" s="3">
        <f t="shared" si="14"/>
        <v>0</v>
      </c>
      <c r="FB24" s="3">
        <f t="shared" si="14"/>
        <v>0</v>
      </c>
      <c r="FC24" s="3">
        <f t="shared" si="14"/>
        <v>0</v>
      </c>
      <c r="FD24" s="3">
        <f t="shared" si="14"/>
        <v>0</v>
      </c>
      <c r="FE24" s="3">
        <f t="shared" si="14"/>
        <v>0</v>
      </c>
      <c r="FF24" s="14">
        <f>SUM(EF24:FE24)</f>
        <v>18</v>
      </c>
      <c r="FG24" s="14">
        <f t="shared" si="11"/>
        <v>391</v>
      </c>
    </row>
    <row r="25" spans="1:163" s="11" customFormat="1" ht="17.25" customHeight="1" thickBot="1" x14ac:dyDescent="0.3">
      <c r="A25" s="15" t="s">
        <v>41</v>
      </c>
      <c r="B25" s="16" t="s">
        <v>42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8" t="s">
        <v>83</v>
      </c>
      <c r="U25" s="18" t="s">
        <v>83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14">
        <f t="shared" si="7"/>
        <v>0</v>
      </c>
      <c r="AU25" s="3">
        <v>2</v>
      </c>
      <c r="AV25" s="3"/>
      <c r="AW25" s="3">
        <v>2</v>
      </c>
      <c r="AX25" s="3"/>
      <c r="AY25" s="3">
        <v>2</v>
      </c>
      <c r="AZ25" s="3"/>
      <c r="BA25" s="3">
        <v>2</v>
      </c>
      <c r="BB25" s="3"/>
      <c r="BC25" s="3">
        <v>2</v>
      </c>
      <c r="BD25" s="3"/>
      <c r="BE25" s="3">
        <v>2</v>
      </c>
      <c r="BF25" s="3"/>
      <c r="BG25" s="3">
        <v>2</v>
      </c>
      <c r="BH25" s="3"/>
      <c r="BI25" s="3">
        <v>2</v>
      </c>
      <c r="BJ25" s="3"/>
      <c r="BK25" s="3"/>
      <c r="BL25" s="18" t="s">
        <v>83</v>
      </c>
      <c r="BM25" s="18" t="s">
        <v>83</v>
      </c>
      <c r="BN25" s="3">
        <v>2</v>
      </c>
      <c r="BO25" s="3"/>
      <c r="BP25" s="3">
        <v>2</v>
      </c>
      <c r="BQ25" s="3"/>
      <c r="BR25" s="3">
        <v>2</v>
      </c>
      <c r="BS25" s="3"/>
      <c r="BT25" s="3">
        <v>2</v>
      </c>
      <c r="BU25" s="3"/>
      <c r="BV25" s="3">
        <v>2</v>
      </c>
      <c r="BW25" s="3"/>
      <c r="BX25" s="3">
        <v>2</v>
      </c>
      <c r="BY25" s="3"/>
      <c r="BZ25" s="3">
        <v>2</v>
      </c>
      <c r="CA25" s="3"/>
      <c r="CB25" s="3">
        <v>2</v>
      </c>
      <c r="CC25" s="3"/>
      <c r="CD25" s="3">
        <v>2</v>
      </c>
      <c r="CE25" s="3"/>
      <c r="CF25" s="3">
        <v>2</v>
      </c>
      <c r="CG25" s="3"/>
      <c r="CH25" s="3">
        <v>1</v>
      </c>
      <c r="CI25" s="3"/>
      <c r="CJ25" s="3"/>
      <c r="CK25" s="3"/>
      <c r="CL25" s="14">
        <f t="shared" si="8"/>
        <v>37</v>
      </c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18" t="s">
        <v>83</v>
      </c>
      <c r="DE25" s="18" t="s">
        <v>83</v>
      </c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14">
        <f t="shared" si="9"/>
        <v>0</v>
      </c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 t="s">
        <v>83</v>
      </c>
      <c r="EX25" s="3" t="s">
        <v>83</v>
      </c>
      <c r="EY25" s="3"/>
      <c r="EZ25" s="3"/>
      <c r="FA25" s="3"/>
      <c r="FB25" s="3"/>
      <c r="FC25" s="3"/>
      <c r="FD25" s="3"/>
      <c r="FE25" s="3"/>
      <c r="FF25" s="14">
        <f t="shared" si="10"/>
        <v>0</v>
      </c>
      <c r="FG25" s="14">
        <f t="shared" si="11"/>
        <v>37</v>
      </c>
    </row>
    <row r="26" spans="1:163" s="11" customFormat="1" ht="17.25" customHeight="1" thickBot="1" x14ac:dyDescent="0.3">
      <c r="A26" s="15" t="s">
        <v>43</v>
      </c>
      <c r="B26" s="16" t="s">
        <v>44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8" t="s">
        <v>83</v>
      </c>
      <c r="U26" s="18" t="s">
        <v>83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14">
        <f t="shared" si="7"/>
        <v>0</v>
      </c>
      <c r="AU26" s="3">
        <v>2</v>
      </c>
      <c r="AV26" s="3">
        <v>4</v>
      </c>
      <c r="AW26" s="3">
        <v>2</v>
      </c>
      <c r="AX26" s="3">
        <v>4</v>
      </c>
      <c r="AY26" s="3">
        <v>2</v>
      </c>
      <c r="AZ26" s="3">
        <v>4</v>
      </c>
      <c r="BA26" s="3">
        <v>2</v>
      </c>
      <c r="BB26" s="3">
        <v>4</v>
      </c>
      <c r="BC26" s="3">
        <v>2</v>
      </c>
      <c r="BD26" s="3">
        <v>4</v>
      </c>
      <c r="BE26" s="3">
        <v>2</v>
      </c>
      <c r="BF26" s="3">
        <v>4</v>
      </c>
      <c r="BG26" s="3">
        <v>2</v>
      </c>
      <c r="BH26" s="3">
        <v>4</v>
      </c>
      <c r="BI26" s="3">
        <v>2</v>
      </c>
      <c r="BJ26" s="3">
        <v>4</v>
      </c>
      <c r="BK26" s="3">
        <v>8</v>
      </c>
      <c r="BL26" s="18" t="s">
        <v>83</v>
      </c>
      <c r="BM26" s="18" t="s">
        <v>83</v>
      </c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14">
        <f t="shared" si="8"/>
        <v>56</v>
      </c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18" t="s">
        <v>83</v>
      </c>
      <c r="DE26" s="18" t="s">
        <v>83</v>
      </c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14">
        <f t="shared" si="9"/>
        <v>0</v>
      </c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 t="s">
        <v>83</v>
      </c>
      <c r="EX26" s="3" t="s">
        <v>83</v>
      </c>
      <c r="EY26" s="3"/>
      <c r="EZ26" s="3"/>
      <c r="FA26" s="3"/>
      <c r="FB26" s="3"/>
      <c r="FC26" s="3"/>
      <c r="FD26" s="3"/>
      <c r="FE26" s="3"/>
      <c r="FF26" s="14">
        <f t="shared" si="10"/>
        <v>0</v>
      </c>
      <c r="FG26" s="14">
        <f t="shared" si="11"/>
        <v>56</v>
      </c>
    </row>
    <row r="27" spans="1:163" s="11" customFormat="1" ht="17.45" customHeight="1" thickBot="1" x14ac:dyDescent="0.3">
      <c r="A27" s="15" t="s">
        <v>45</v>
      </c>
      <c r="B27" s="16" t="s">
        <v>46</v>
      </c>
      <c r="C27" s="3"/>
      <c r="D27" s="3"/>
      <c r="E27" s="3"/>
      <c r="F27" s="3"/>
      <c r="G27" s="3"/>
      <c r="H27" s="3"/>
      <c r="I27" s="3"/>
      <c r="J27" s="3"/>
      <c r="K27" s="17"/>
      <c r="L27" s="17"/>
      <c r="M27" s="17"/>
      <c r="N27" s="17"/>
      <c r="O27" s="3"/>
      <c r="P27" s="17"/>
      <c r="Q27" s="17"/>
      <c r="R27" s="17"/>
      <c r="S27" s="17"/>
      <c r="T27" s="18" t="s">
        <v>83</v>
      </c>
      <c r="U27" s="18" t="s">
        <v>83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14">
        <f t="shared" si="7"/>
        <v>0</v>
      </c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18" t="s">
        <v>83</v>
      </c>
      <c r="BM27" s="18" t="s">
        <v>83</v>
      </c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14">
        <f t="shared" si="8"/>
        <v>0</v>
      </c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18" t="s">
        <v>83</v>
      </c>
      <c r="DE27" s="18" t="s">
        <v>83</v>
      </c>
      <c r="DF27" s="3">
        <v>2</v>
      </c>
      <c r="DG27" s="3">
        <v>2</v>
      </c>
      <c r="DH27" s="3">
        <v>2</v>
      </c>
      <c r="DI27" s="3">
        <v>2</v>
      </c>
      <c r="DJ27" s="3">
        <v>2</v>
      </c>
      <c r="DK27" s="3">
        <v>2</v>
      </c>
      <c r="DL27" s="3">
        <v>2</v>
      </c>
      <c r="DM27" s="3">
        <v>2</v>
      </c>
      <c r="DN27" s="3">
        <v>2</v>
      </c>
      <c r="DO27" s="3">
        <v>2</v>
      </c>
      <c r="DP27" s="3">
        <v>2</v>
      </c>
      <c r="DQ27" s="3">
        <v>2</v>
      </c>
      <c r="DR27" s="3">
        <v>2</v>
      </c>
      <c r="DS27" s="3">
        <v>2</v>
      </c>
      <c r="DT27" s="3">
        <v>2</v>
      </c>
      <c r="DU27" s="3">
        <v>2</v>
      </c>
      <c r="DV27" s="3">
        <v>2</v>
      </c>
      <c r="DW27" s="3"/>
      <c r="DX27" s="3"/>
      <c r="DY27" s="3"/>
      <c r="DZ27" s="3"/>
      <c r="EA27" s="3"/>
      <c r="EB27" s="3"/>
      <c r="EC27" s="3"/>
      <c r="ED27" s="3"/>
      <c r="EE27" s="14">
        <f t="shared" si="9"/>
        <v>34</v>
      </c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 t="s">
        <v>83</v>
      </c>
      <c r="EX27" s="3" t="s">
        <v>83</v>
      </c>
      <c r="EY27" s="3"/>
      <c r="EZ27" s="3"/>
      <c r="FA27" s="3"/>
      <c r="FB27" s="3"/>
      <c r="FC27" s="3"/>
      <c r="FD27" s="3"/>
      <c r="FE27" s="3"/>
      <c r="FF27" s="14">
        <f t="shared" si="10"/>
        <v>0</v>
      </c>
      <c r="FG27" s="14">
        <f t="shared" si="11"/>
        <v>34</v>
      </c>
    </row>
    <row r="28" spans="1:163" s="11" customFormat="1" ht="39" customHeight="1" thickBot="1" x14ac:dyDescent="0.3">
      <c r="A28" s="15" t="s">
        <v>47</v>
      </c>
      <c r="B28" s="16" t="s">
        <v>17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8" t="s">
        <v>83</v>
      </c>
      <c r="U28" s="18" t="s">
        <v>83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14">
        <f t="shared" si="7"/>
        <v>0</v>
      </c>
      <c r="AU28" s="3">
        <v>2</v>
      </c>
      <c r="AV28" s="3">
        <v>2</v>
      </c>
      <c r="AW28" s="3">
        <v>2</v>
      </c>
      <c r="AX28" s="3">
        <v>2</v>
      </c>
      <c r="AY28" s="3">
        <v>2</v>
      </c>
      <c r="AZ28" s="3">
        <v>2</v>
      </c>
      <c r="BA28" s="3">
        <v>2</v>
      </c>
      <c r="BB28" s="3">
        <v>2</v>
      </c>
      <c r="BC28" s="3">
        <v>2</v>
      </c>
      <c r="BD28" s="3">
        <v>2</v>
      </c>
      <c r="BE28" s="3">
        <v>2</v>
      </c>
      <c r="BF28" s="3">
        <v>2</v>
      </c>
      <c r="BG28" s="3">
        <v>2</v>
      </c>
      <c r="BH28" s="3">
        <v>2</v>
      </c>
      <c r="BI28" s="3">
        <v>2</v>
      </c>
      <c r="BJ28" s="3">
        <v>2</v>
      </c>
      <c r="BK28" s="3"/>
      <c r="BL28" s="18" t="s">
        <v>83</v>
      </c>
      <c r="BM28" s="18" t="s">
        <v>83</v>
      </c>
      <c r="BN28" s="3">
        <v>2</v>
      </c>
      <c r="BO28" s="3">
        <v>2</v>
      </c>
      <c r="BP28" s="3">
        <v>2</v>
      </c>
      <c r="BQ28" s="3">
        <v>2</v>
      </c>
      <c r="BR28" s="3">
        <v>2</v>
      </c>
      <c r="BS28" s="3">
        <v>2</v>
      </c>
      <c r="BT28" s="3">
        <v>2</v>
      </c>
      <c r="BU28" s="3">
        <v>2</v>
      </c>
      <c r="BV28" s="3">
        <v>2</v>
      </c>
      <c r="BW28" s="3">
        <v>2</v>
      </c>
      <c r="BX28" s="3">
        <v>2</v>
      </c>
      <c r="BY28" s="3">
        <v>2</v>
      </c>
      <c r="BZ28" s="3">
        <v>2</v>
      </c>
      <c r="CA28" s="3">
        <v>2</v>
      </c>
      <c r="CB28" s="3">
        <v>2</v>
      </c>
      <c r="CC28" s="3">
        <v>2</v>
      </c>
      <c r="CD28" s="3">
        <v>2</v>
      </c>
      <c r="CE28" s="3">
        <v>2</v>
      </c>
      <c r="CF28" s="3">
        <v>2</v>
      </c>
      <c r="CG28" s="3">
        <v>2</v>
      </c>
      <c r="CH28" s="3">
        <v>2</v>
      </c>
      <c r="CI28" s="3"/>
      <c r="CJ28" s="3"/>
      <c r="CK28" s="3"/>
      <c r="CL28" s="14">
        <f t="shared" si="8"/>
        <v>74</v>
      </c>
      <c r="CM28" s="3"/>
      <c r="CN28" s="3"/>
      <c r="CO28" s="3">
        <v>2</v>
      </c>
      <c r="CP28" s="3">
        <v>2</v>
      </c>
      <c r="CQ28" s="3">
        <v>2</v>
      </c>
      <c r="CR28" s="3">
        <v>2</v>
      </c>
      <c r="CS28" s="3">
        <v>2</v>
      </c>
      <c r="CT28" s="3">
        <v>2</v>
      </c>
      <c r="CU28" s="3">
        <v>2</v>
      </c>
      <c r="CV28" s="3">
        <v>2</v>
      </c>
      <c r="CW28" s="3">
        <v>2</v>
      </c>
      <c r="CX28" s="3">
        <v>2</v>
      </c>
      <c r="CY28" s="3">
        <v>2</v>
      </c>
      <c r="CZ28" s="3">
        <v>2</v>
      </c>
      <c r="DA28" s="3"/>
      <c r="DB28" s="3"/>
      <c r="DC28" s="3"/>
      <c r="DD28" s="18" t="s">
        <v>83</v>
      </c>
      <c r="DE28" s="18" t="s">
        <v>83</v>
      </c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14">
        <f t="shared" si="9"/>
        <v>24</v>
      </c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 t="s">
        <v>83</v>
      </c>
      <c r="EX28" s="3" t="s">
        <v>83</v>
      </c>
      <c r="EY28" s="3"/>
      <c r="EZ28" s="3"/>
      <c r="FA28" s="3"/>
      <c r="FB28" s="3"/>
      <c r="FC28" s="3"/>
      <c r="FD28" s="3"/>
      <c r="FE28" s="3"/>
      <c r="FF28" s="14">
        <f t="shared" si="10"/>
        <v>0</v>
      </c>
      <c r="FG28" s="14">
        <f t="shared" si="11"/>
        <v>98</v>
      </c>
    </row>
    <row r="29" spans="1:163" s="11" customFormat="1" ht="48.75" customHeight="1" thickBot="1" x14ac:dyDescent="0.3">
      <c r="A29" s="15" t="s">
        <v>48</v>
      </c>
      <c r="B29" s="16" t="s">
        <v>93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8" t="s">
        <v>83</v>
      </c>
      <c r="U29" s="18" t="s">
        <v>83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14">
        <f t="shared" si="7"/>
        <v>0</v>
      </c>
      <c r="AU29" s="3">
        <v>4</v>
      </c>
      <c r="AV29" s="3">
        <v>2</v>
      </c>
      <c r="AW29" s="3">
        <v>4</v>
      </c>
      <c r="AX29" s="3">
        <v>2</v>
      </c>
      <c r="AY29" s="3">
        <v>4</v>
      </c>
      <c r="AZ29" s="3">
        <v>2</v>
      </c>
      <c r="BA29" s="3">
        <v>4</v>
      </c>
      <c r="BB29" s="3">
        <v>2</v>
      </c>
      <c r="BC29" s="3">
        <v>4</v>
      </c>
      <c r="BD29" s="3">
        <v>2</v>
      </c>
      <c r="BE29" s="3">
        <v>4</v>
      </c>
      <c r="BF29" s="3">
        <v>2</v>
      </c>
      <c r="BG29" s="3">
        <v>4</v>
      </c>
      <c r="BH29" s="3">
        <v>2</v>
      </c>
      <c r="BI29" s="3">
        <v>4</v>
      </c>
      <c r="BJ29" s="3">
        <v>2</v>
      </c>
      <c r="BK29" s="3"/>
      <c r="BL29" s="18" t="s">
        <v>83</v>
      </c>
      <c r="BM29" s="18" t="s">
        <v>83</v>
      </c>
      <c r="BN29" s="3">
        <v>2</v>
      </c>
      <c r="BO29" s="3">
        <v>2</v>
      </c>
      <c r="BP29" s="3">
        <v>2</v>
      </c>
      <c r="BQ29" s="3">
        <v>2</v>
      </c>
      <c r="BR29" s="3">
        <v>2</v>
      </c>
      <c r="BS29" s="3">
        <v>2</v>
      </c>
      <c r="BT29" s="3">
        <v>2</v>
      </c>
      <c r="BU29" s="3">
        <v>2</v>
      </c>
      <c r="BV29" s="3">
        <v>2</v>
      </c>
      <c r="BW29" s="3">
        <v>2</v>
      </c>
      <c r="BX29" s="3">
        <v>2</v>
      </c>
      <c r="BY29" s="3">
        <v>2</v>
      </c>
      <c r="BZ29" s="3">
        <v>2</v>
      </c>
      <c r="CA29" s="3">
        <v>2</v>
      </c>
      <c r="CB29" s="3">
        <v>2</v>
      </c>
      <c r="CC29" s="3">
        <v>2</v>
      </c>
      <c r="CD29" s="3">
        <v>2</v>
      </c>
      <c r="CE29" s="3">
        <v>2</v>
      </c>
      <c r="CF29" s="3">
        <v>2</v>
      </c>
      <c r="CG29" s="3">
        <v>2</v>
      </c>
      <c r="CH29" s="3">
        <v>2</v>
      </c>
      <c r="CI29" s="3"/>
      <c r="CJ29" s="3"/>
      <c r="CK29" s="3"/>
      <c r="CL29" s="14">
        <f t="shared" si="8"/>
        <v>90</v>
      </c>
      <c r="CM29" s="3"/>
      <c r="CN29" s="3"/>
      <c r="CO29" s="3">
        <v>2</v>
      </c>
      <c r="CP29" s="3">
        <v>2</v>
      </c>
      <c r="CQ29" s="3">
        <v>2</v>
      </c>
      <c r="CR29" s="3">
        <v>2</v>
      </c>
      <c r="CS29" s="3">
        <v>2</v>
      </c>
      <c r="CT29" s="3">
        <v>2</v>
      </c>
      <c r="CU29" s="3">
        <v>2</v>
      </c>
      <c r="CV29" s="3">
        <v>2</v>
      </c>
      <c r="CW29" s="3">
        <v>2</v>
      </c>
      <c r="CX29" s="3">
        <v>2</v>
      </c>
      <c r="CY29" s="3">
        <v>2</v>
      </c>
      <c r="CZ29" s="3">
        <v>2</v>
      </c>
      <c r="DA29" s="3"/>
      <c r="DB29" s="3"/>
      <c r="DC29" s="3"/>
      <c r="DD29" s="18" t="s">
        <v>83</v>
      </c>
      <c r="DE29" s="18" t="s">
        <v>83</v>
      </c>
      <c r="DF29" s="3">
        <v>2</v>
      </c>
      <c r="DG29" s="3">
        <v>2</v>
      </c>
      <c r="DH29" s="3">
        <v>2</v>
      </c>
      <c r="DI29" s="3">
        <v>2</v>
      </c>
      <c r="DJ29" s="3">
        <v>2</v>
      </c>
      <c r="DK29" s="3">
        <v>2</v>
      </c>
      <c r="DL29" s="3">
        <v>2</v>
      </c>
      <c r="DM29" s="3">
        <v>2</v>
      </c>
      <c r="DN29" s="3">
        <v>2</v>
      </c>
      <c r="DO29" s="3">
        <v>2</v>
      </c>
      <c r="DP29" s="3">
        <v>2</v>
      </c>
      <c r="DQ29" s="3">
        <v>2</v>
      </c>
      <c r="DR29" s="3">
        <v>2</v>
      </c>
      <c r="DS29" s="3">
        <v>2</v>
      </c>
      <c r="DT29" s="3">
        <v>2</v>
      </c>
      <c r="DU29" s="3">
        <v>2</v>
      </c>
      <c r="DV29" s="3">
        <v>2</v>
      </c>
      <c r="DW29" s="3"/>
      <c r="DX29" s="3"/>
      <c r="DY29" s="3"/>
      <c r="DZ29" s="3"/>
      <c r="EA29" s="3"/>
      <c r="EB29" s="3"/>
      <c r="EC29" s="3"/>
      <c r="ED29" s="3"/>
      <c r="EE29" s="14">
        <f t="shared" si="9"/>
        <v>58</v>
      </c>
      <c r="EF29" s="3">
        <v>2</v>
      </c>
      <c r="EG29" s="3">
        <v>2</v>
      </c>
      <c r="EH29" s="3">
        <v>2</v>
      </c>
      <c r="EI29" s="3">
        <v>2</v>
      </c>
      <c r="EJ29" s="3">
        <v>2</v>
      </c>
      <c r="EK29" s="3">
        <v>2</v>
      </c>
      <c r="EL29" s="3">
        <v>2</v>
      </c>
      <c r="EM29" s="3">
        <v>2</v>
      </c>
      <c r="EN29" s="3">
        <v>2</v>
      </c>
      <c r="EO29" s="3"/>
      <c r="EP29" s="3"/>
      <c r="EQ29" s="3"/>
      <c r="ER29" s="3"/>
      <c r="ES29" s="3"/>
      <c r="ET29" s="3"/>
      <c r="EU29" s="3"/>
      <c r="EV29" s="3"/>
      <c r="EW29" s="3" t="s">
        <v>83</v>
      </c>
      <c r="EX29" s="3" t="s">
        <v>83</v>
      </c>
      <c r="EY29" s="3"/>
      <c r="EZ29" s="3"/>
      <c r="FA29" s="3"/>
      <c r="FB29" s="3"/>
      <c r="FC29" s="3"/>
      <c r="FD29" s="3"/>
      <c r="FE29" s="3"/>
      <c r="FF29" s="14">
        <f t="shared" si="10"/>
        <v>18</v>
      </c>
      <c r="FG29" s="14">
        <f t="shared" si="11"/>
        <v>166</v>
      </c>
    </row>
    <row r="30" spans="1:163" s="11" customFormat="1" ht="30" customHeight="1" thickBot="1" x14ac:dyDescent="0.3">
      <c r="A30" s="3" t="e">
        <f>#REF!</f>
        <v>#REF!</v>
      </c>
      <c r="B30" s="19" t="e">
        <f>#REF!</f>
        <v>#REF!</v>
      </c>
      <c r="C30" s="14">
        <f>SUM(C31:C33)</f>
        <v>0</v>
      </c>
      <c r="D30" s="14">
        <f t="shared" ref="D30:S30" si="15">SUM(D31:D33)</f>
        <v>0</v>
      </c>
      <c r="E30" s="14">
        <f t="shared" si="15"/>
        <v>0</v>
      </c>
      <c r="F30" s="14">
        <f t="shared" si="15"/>
        <v>0</v>
      </c>
      <c r="G30" s="14">
        <f t="shared" si="15"/>
        <v>0</v>
      </c>
      <c r="H30" s="14">
        <f t="shared" si="15"/>
        <v>0</v>
      </c>
      <c r="I30" s="14">
        <f t="shared" si="15"/>
        <v>0</v>
      </c>
      <c r="J30" s="14">
        <f t="shared" si="15"/>
        <v>0</v>
      </c>
      <c r="K30" s="14">
        <f t="shared" si="15"/>
        <v>0</v>
      </c>
      <c r="L30" s="14">
        <f t="shared" si="15"/>
        <v>0</v>
      </c>
      <c r="M30" s="14">
        <f t="shared" si="15"/>
        <v>0</v>
      </c>
      <c r="N30" s="14">
        <f t="shared" si="15"/>
        <v>0</v>
      </c>
      <c r="O30" s="14">
        <f t="shared" si="15"/>
        <v>0</v>
      </c>
      <c r="P30" s="14">
        <f t="shared" si="15"/>
        <v>0</v>
      </c>
      <c r="Q30" s="14">
        <f t="shared" si="15"/>
        <v>0</v>
      </c>
      <c r="R30" s="14">
        <f t="shared" si="15"/>
        <v>0</v>
      </c>
      <c r="S30" s="14">
        <f t="shared" si="15"/>
        <v>0</v>
      </c>
      <c r="T30" s="18" t="s">
        <v>83</v>
      </c>
      <c r="U30" s="18" t="s">
        <v>83</v>
      </c>
      <c r="V30" s="14">
        <f t="shared" ref="V30:AS30" si="16">SUM(V31:V33)</f>
        <v>0</v>
      </c>
      <c r="W30" s="14">
        <f t="shared" si="16"/>
        <v>0</v>
      </c>
      <c r="X30" s="14">
        <f t="shared" si="16"/>
        <v>0</v>
      </c>
      <c r="Y30" s="14">
        <f t="shared" si="16"/>
        <v>0</v>
      </c>
      <c r="Z30" s="14">
        <f t="shared" si="16"/>
        <v>0</v>
      </c>
      <c r="AA30" s="14">
        <f t="shared" si="16"/>
        <v>0</v>
      </c>
      <c r="AB30" s="14">
        <f t="shared" si="16"/>
        <v>0</v>
      </c>
      <c r="AC30" s="14">
        <f t="shared" si="16"/>
        <v>0</v>
      </c>
      <c r="AD30" s="14">
        <f t="shared" si="16"/>
        <v>0</v>
      </c>
      <c r="AE30" s="14">
        <f t="shared" si="16"/>
        <v>0</v>
      </c>
      <c r="AF30" s="14">
        <f t="shared" si="16"/>
        <v>0</v>
      </c>
      <c r="AG30" s="14">
        <f t="shared" si="16"/>
        <v>0</v>
      </c>
      <c r="AH30" s="14">
        <f t="shared" si="16"/>
        <v>0</v>
      </c>
      <c r="AI30" s="14">
        <f t="shared" si="16"/>
        <v>0</v>
      </c>
      <c r="AJ30" s="14">
        <f t="shared" si="16"/>
        <v>0</v>
      </c>
      <c r="AK30" s="14">
        <f t="shared" si="16"/>
        <v>0</v>
      </c>
      <c r="AL30" s="14">
        <f t="shared" si="16"/>
        <v>0</v>
      </c>
      <c r="AM30" s="14">
        <f t="shared" si="16"/>
        <v>0</v>
      </c>
      <c r="AN30" s="14">
        <f t="shared" si="16"/>
        <v>0</v>
      </c>
      <c r="AO30" s="14">
        <f t="shared" si="16"/>
        <v>0</v>
      </c>
      <c r="AP30" s="14">
        <f t="shared" si="16"/>
        <v>0</v>
      </c>
      <c r="AQ30" s="14">
        <f t="shared" si="16"/>
        <v>0</v>
      </c>
      <c r="AR30" s="14">
        <f t="shared" si="16"/>
        <v>0</v>
      </c>
      <c r="AS30" s="14">
        <f t="shared" si="16"/>
        <v>0</v>
      </c>
      <c r="AT30" s="14">
        <f t="shared" si="7"/>
        <v>0</v>
      </c>
      <c r="AU30" s="14">
        <f t="shared" ref="AU30:BK30" si="17">SUM(AU31:AU33)</f>
        <v>6</v>
      </c>
      <c r="AV30" s="14">
        <f t="shared" si="17"/>
        <v>6</v>
      </c>
      <c r="AW30" s="14">
        <f t="shared" si="17"/>
        <v>6</v>
      </c>
      <c r="AX30" s="14">
        <f t="shared" si="17"/>
        <v>6</v>
      </c>
      <c r="AY30" s="14">
        <f t="shared" si="17"/>
        <v>6</v>
      </c>
      <c r="AZ30" s="14">
        <f t="shared" si="17"/>
        <v>6</v>
      </c>
      <c r="BA30" s="14">
        <f t="shared" si="17"/>
        <v>6</v>
      </c>
      <c r="BB30" s="14">
        <f t="shared" si="17"/>
        <v>6</v>
      </c>
      <c r="BC30" s="14">
        <f t="shared" si="17"/>
        <v>6</v>
      </c>
      <c r="BD30" s="14">
        <f t="shared" si="17"/>
        <v>6</v>
      </c>
      <c r="BE30" s="14">
        <f t="shared" si="17"/>
        <v>6</v>
      </c>
      <c r="BF30" s="14">
        <f t="shared" si="17"/>
        <v>6</v>
      </c>
      <c r="BG30" s="14">
        <f t="shared" si="17"/>
        <v>6</v>
      </c>
      <c r="BH30" s="14">
        <f t="shared" si="17"/>
        <v>6</v>
      </c>
      <c r="BI30" s="14">
        <f t="shared" si="17"/>
        <v>6</v>
      </c>
      <c r="BJ30" s="14">
        <f t="shared" si="17"/>
        <v>6</v>
      </c>
      <c r="BK30" s="14">
        <f t="shared" si="17"/>
        <v>0</v>
      </c>
      <c r="BL30" s="18" t="s">
        <v>83</v>
      </c>
      <c r="BM30" s="18" t="s">
        <v>83</v>
      </c>
      <c r="BN30" s="14">
        <f t="shared" ref="BN30:CH30" si="18">SUM(BN31:BN33)</f>
        <v>2</v>
      </c>
      <c r="BO30" s="14">
        <f t="shared" si="18"/>
        <v>0</v>
      </c>
      <c r="BP30" s="14">
        <f t="shared" si="18"/>
        <v>2</v>
      </c>
      <c r="BQ30" s="14">
        <f t="shared" si="18"/>
        <v>0</v>
      </c>
      <c r="BR30" s="14">
        <f t="shared" si="18"/>
        <v>2</v>
      </c>
      <c r="BS30" s="14">
        <f t="shared" si="18"/>
        <v>0</v>
      </c>
      <c r="BT30" s="14">
        <f t="shared" si="18"/>
        <v>2</v>
      </c>
      <c r="BU30" s="14">
        <f t="shared" si="18"/>
        <v>0</v>
      </c>
      <c r="BV30" s="14">
        <f t="shared" si="18"/>
        <v>2</v>
      </c>
      <c r="BW30" s="14">
        <f t="shared" si="18"/>
        <v>0</v>
      </c>
      <c r="BX30" s="14">
        <f t="shared" si="18"/>
        <v>2</v>
      </c>
      <c r="BY30" s="14">
        <f t="shared" si="18"/>
        <v>0</v>
      </c>
      <c r="BZ30" s="14">
        <f t="shared" si="18"/>
        <v>2</v>
      </c>
      <c r="CA30" s="14">
        <f t="shared" si="18"/>
        <v>0</v>
      </c>
      <c r="CB30" s="14">
        <f t="shared" si="18"/>
        <v>2</v>
      </c>
      <c r="CC30" s="14">
        <f t="shared" si="18"/>
        <v>0</v>
      </c>
      <c r="CD30" s="14">
        <f t="shared" si="18"/>
        <v>2</v>
      </c>
      <c r="CE30" s="14">
        <f t="shared" si="18"/>
        <v>0</v>
      </c>
      <c r="CF30" s="14">
        <f t="shared" si="18"/>
        <v>2</v>
      </c>
      <c r="CG30" s="14">
        <f t="shared" si="18"/>
        <v>0</v>
      </c>
      <c r="CH30" s="14">
        <f t="shared" si="18"/>
        <v>1</v>
      </c>
      <c r="CI30" s="14"/>
      <c r="CJ30" s="14"/>
      <c r="CK30" s="14">
        <f>SUM(CK31:CK33)</f>
        <v>0</v>
      </c>
      <c r="CL30" s="14">
        <f t="shared" si="8"/>
        <v>117</v>
      </c>
      <c r="CM30" s="14"/>
      <c r="CN30" s="14"/>
      <c r="CO30" s="14">
        <f t="shared" ref="CO30:CZ30" si="19">SUM(CO31:CO33)</f>
        <v>2</v>
      </c>
      <c r="CP30" s="14">
        <f t="shared" si="19"/>
        <v>0</v>
      </c>
      <c r="CQ30" s="14">
        <f t="shared" si="19"/>
        <v>2</v>
      </c>
      <c r="CR30" s="14">
        <f t="shared" si="19"/>
        <v>0</v>
      </c>
      <c r="CS30" s="14">
        <f t="shared" si="19"/>
        <v>2</v>
      </c>
      <c r="CT30" s="14">
        <f t="shared" si="19"/>
        <v>0</v>
      </c>
      <c r="CU30" s="14">
        <f t="shared" si="19"/>
        <v>2</v>
      </c>
      <c r="CV30" s="14">
        <f t="shared" si="19"/>
        <v>0</v>
      </c>
      <c r="CW30" s="14">
        <f t="shared" si="19"/>
        <v>2</v>
      </c>
      <c r="CX30" s="14">
        <f t="shared" si="19"/>
        <v>0</v>
      </c>
      <c r="CY30" s="14">
        <f t="shared" si="19"/>
        <v>2</v>
      </c>
      <c r="CZ30" s="14">
        <f t="shared" si="19"/>
        <v>0</v>
      </c>
      <c r="DA30" s="14"/>
      <c r="DB30" s="14"/>
      <c r="DC30" s="14">
        <f>SUM(DC31:DC33)</f>
        <v>0</v>
      </c>
      <c r="DD30" s="18" t="s">
        <v>83</v>
      </c>
      <c r="DE30" s="18" t="s">
        <v>83</v>
      </c>
      <c r="DF30" s="14">
        <f t="shared" ref="DF30:DW30" si="20">SUM(DF31:DF33)</f>
        <v>0</v>
      </c>
      <c r="DG30" s="14">
        <f t="shared" si="20"/>
        <v>0</v>
      </c>
      <c r="DH30" s="14">
        <f t="shared" si="20"/>
        <v>0</v>
      </c>
      <c r="DI30" s="14">
        <f t="shared" si="20"/>
        <v>0</v>
      </c>
      <c r="DJ30" s="14">
        <f t="shared" si="20"/>
        <v>0</v>
      </c>
      <c r="DK30" s="14">
        <f t="shared" si="20"/>
        <v>0</v>
      </c>
      <c r="DL30" s="14">
        <f t="shared" si="20"/>
        <v>0</v>
      </c>
      <c r="DM30" s="14">
        <f t="shared" si="20"/>
        <v>0</v>
      </c>
      <c r="DN30" s="14">
        <f t="shared" si="20"/>
        <v>0</v>
      </c>
      <c r="DO30" s="14">
        <f t="shared" si="20"/>
        <v>0</v>
      </c>
      <c r="DP30" s="14">
        <f t="shared" si="20"/>
        <v>0</v>
      </c>
      <c r="DQ30" s="14">
        <f t="shared" si="20"/>
        <v>0</v>
      </c>
      <c r="DR30" s="14">
        <f t="shared" si="20"/>
        <v>0</v>
      </c>
      <c r="DS30" s="14">
        <f t="shared" si="20"/>
        <v>0</v>
      </c>
      <c r="DT30" s="14">
        <f t="shared" si="20"/>
        <v>0</v>
      </c>
      <c r="DU30" s="14">
        <f t="shared" si="20"/>
        <v>0</v>
      </c>
      <c r="DV30" s="14">
        <f t="shared" si="20"/>
        <v>0</v>
      </c>
      <c r="DW30" s="14">
        <f t="shared" si="20"/>
        <v>0</v>
      </c>
      <c r="DX30" s="14"/>
      <c r="DY30" s="14"/>
      <c r="DZ30" s="14"/>
      <c r="EA30" s="14"/>
      <c r="EB30" s="14"/>
      <c r="EC30" s="14"/>
      <c r="ED30" s="14"/>
      <c r="EE30" s="14">
        <f t="shared" si="9"/>
        <v>12</v>
      </c>
      <c r="EF30" s="14">
        <f t="shared" ref="EF30:EO30" si="21">SUM(EF31:EF33)</f>
        <v>0</v>
      </c>
      <c r="EG30" s="14">
        <f t="shared" si="21"/>
        <v>0</v>
      </c>
      <c r="EH30" s="14">
        <f t="shared" si="21"/>
        <v>0</v>
      </c>
      <c r="EI30" s="14">
        <f t="shared" si="21"/>
        <v>0</v>
      </c>
      <c r="EJ30" s="14">
        <f t="shared" si="21"/>
        <v>0</v>
      </c>
      <c r="EK30" s="14">
        <f t="shared" si="21"/>
        <v>0</v>
      </c>
      <c r="EL30" s="14">
        <f t="shared" si="21"/>
        <v>0</v>
      </c>
      <c r="EM30" s="14">
        <f t="shared" si="21"/>
        <v>0</v>
      </c>
      <c r="EN30" s="14">
        <f t="shared" si="21"/>
        <v>0</v>
      </c>
      <c r="EO30" s="14">
        <f t="shared" si="21"/>
        <v>0</v>
      </c>
      <c r="EP30" s="14"/>
      <c r="EQ30" s="14"/>
      <c r="ER30" s="14"/>
      <c r="ES30" s="14"/>
      <c r="ET30" s="14"/>
      <c r="EU30" s="14"/>
      <c r="EV30" s="14"/>
      <c r="EW30" s="3" t="s">
        <v>83</v>
      </c>
      <c r="EX30" s="3" t="s">
        <v>83</v>
      </c>
      <c r="EY30" s="14"/>
      <c r="EZ30" s="14"/>
      <c r="FA30" s="14"/>
      <c r="FB30" s="14"/>
      <c r="FC30" s="14"/>
      <c r="FD30" s="14"/>
      <c r="FE30" s="14"/>
      <c r="FF30" s="14">
        <f t="shared" si="10"/>
        <v>0</v>
      </c>
      <c r="FG30" s="14">
        <f t="shared" si="11"/>
        <v>129</v>
      </c>
    </row>
    <row r="31" spans="1:163" s="11" customFormat="1" ht="15.75" thickBot="1" x14ac:dyDescent="0.3">
      <c r="A31" s="15" t="s">
        <v>49</v>
      </c>
      <c r="B31" s="16" t="s">
        <v>50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8" t="s">
        <v>83</v>
      </c>
      <c r="U31" s="18" t="s">
        <v>83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14">
        <f t="shared" si="7"/>
        <v>0</v>
      </c>
      <c r="AU31" s="3">
        <v>4</v>
      </c>
      <c r="AV31" s="3">
        <v>2</v>
      </c>
      <c r="AW31" s="3">
        <v>4</v>
      </c>
      <c r="AX31" s="3">
        <v>2</v>
      </c>
      <c r="AY31" s="3">
        <v>4</v>
      </c>
      <c r="AZ31" s="3">
        <v>2</v>
      </c>
      <c r="BA31" s="3">
        <v>4</v>
      </c>
      <c r="BB31" s="3">
        <v>2</v>
      </c>
      <c r="BC31" s="3">
        <v>4</v>
      </c>
      <c r="BD31" s="3">
        <v>2</v>
      </c>
      <c r="BE31" s="3">
        <v>4</v>
      </c>
      <c r="BF31" s="3">
        <v>2</v>
      </c>
      <c r="BG31" s="3">
        <v>4</v>
      </c>
      <c r="BH31" s="3">
        <v>2</v>
      </c>
      <c r="BI31" s="3">
        <v>4</v>
      </c>
      <c r="BJ31" s="3">
        <v>2</v>
      </c>
      <c r="BK31" s="3"/>
      <c r="BL31" s="18" t="s">
        <v>83</v>
      </c>
      <c r="BM31" s="18" t="s">
        <v>83</v>
      </c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14">
        <f t="shared" si="8"/>
        <v>48</v>
      </c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18" t="s">
        <v>83</v>
      </c>
      <c r="DE31" s="18" t="s">
        <v>83</v>
      </c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14">
        <f t="shared" si="9"/>
        <v>0</v>
      </c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 t="s">
        <v>83</v>
      </c>
      <c r="EX31" s="3" t="s">
        <v>83</v>
      </c>
      <c r="EY31" s="3"/>
      <c r="EZ31" s="3"/>
      <c r="FA31" s="3"/>
      <c r="FB31" s="3"/>
      <c r="FC31" s="3"/>
      <c r="FD31" s="3"/>
      <c r="FE31" s="3"/>
      <c r="FF31" s="14">
        <f t="shared" si="10"/>
        <v>0</v>
      </c>
      <c r="FG31" s="14">
        <f t="shared" si="11"/>
        <v>48</v>
      </c>
    </row>
    <row r="32" spans="1:163" s="11" customFormat="1" ht="15.75" thickBot="1" x14ac:dyDescent="0.3">
      <c r="A32" s="15" t="s">
        <v>51</v>
      </c>
      <c r="B32" s="16" t="s">
        <v>52</v>
      </c>
      <c r="C32" s="3"/>
      <c r="D32" s="3"/>
      <c r="E32" s="3"/>
      <c r="F32" s="3"/>
      <c r="G32" s="3"/>
      <c r="H32" s="3"/>
      <c r="I32" s="3"/>
      <c r="J32" s="3"/>
      <c r="K32" s="17"/>
      <c r="L32" s="17"/>
      <c r="M32" s="17"/>
      <c r="N32" s="20"/>
      <c r="O32" s="3"/>
      <c r="P32" s="17"/>
      <c r="Q32" s="17"/>
      <c r="R32" s="17"/>
      <c r="S32" s="17"/>
      <c r="T32" s="18" t="s">
        <v>83</v>
      </c>
      <c r="U32" s="18" t="s">
        <v>83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14">
        <f t="shared" si="7"/>
        <v>0</v>
      </c>
      <c r="AU32" s="3">
        <v>2</v>
      </c>
      <c r="AV32" s="3">
        <v>4</v>
      </c>
      <c r="AW32" s="3">
        <v>2</v>
      </c>
      <c r="AX32" s="3">
        <v>4</v>
      </c>
      <c r="AY32" s="3">
        <v>2</v>
      </c>
      <c r="AZ32" s="3">
        <v>4</v>
      </c>
      <c r="BA32" s="3">
        <v>2</v>
      </c>
      <c r="BB32" s="3">
        <v>4</v>
      </c>
      <c r="BC32" s="3">
        <v>2</v>
      </c>
      <c r="BD32" s="3">
        <v>4</v>
      </c>
      <c r="BE32" s="3">
        <v>2</v>
      </c>
      <c r="BF32" s="3">
        <v>4</v>
      </c>
      <c r="BG32" s="3">
        <v>2</v>
      </c>
      <c r="BH32" s="3">
        <v>4</v>
      </c>
      <c r="BI32" s="3">
        <v>2</v>
      </c>
      <c r="BJ32" s="3">
        <v>4</v>
      </c>
      <c r="BK32" s="3"/>
      <c r="BL32" s="18" t="s">
        <v>83</v>
      </c>
      <c r="BM32" s="18" t="s">
        <v>83</v>
      </c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14">
        <f t="shared" si="8"/>
        <v>48</v>
      </c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18" t="s">
        <v>83</v>
      </c>
      <c r="DE32" s="18" t="s">
        <v>83</v>
      </c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14">
        <f t="shared" si="9"/>
        <v>0</v>
      </c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 t="s">
        <v>83</v>
      </c>
      <c r="EX32" s="3" t="s">
        <v>83</v>
      </c>
      <c r="EY32" s="3"/>
      <c r="EZ32" s="3"/>
      <c r="FA32" s="3"/>
      <c r="FB32" s="3"/>
      <c r="FC32" s="3"/>
      <c r="FD32" s="3"/>
      <c r="FE32" s="3"/>
      <c r="FF32" s="14">
        <f t="shared" si="10"/>
        <v>0</v>
      </c>
      <c r="FG32" s="14">
        <f t="shared" si="11"/>
        <v>48</v>
      </c>
    </row>
    <row r="33" spans="1:164" s="11" customFormat="1" ht="27" customHeight="1" thickBot="1" x14ac:dyDescent="0.3">
      <c r="A33" s="15" t="s">
        <v>96</v>
      </c>
      <c r="B33" s="16" t="s">
        <v>97</v>
      </c>
      <c r="C33" s="3"/>
      <c r="D33" s="3"/>
      <c r="E33" s="3"/>
      <c r="F33" s="3"/>
      <c r="G33" s="3"/>
      <c r="H33" s="3"/>
      <c r="I33" s="3"/>
      <c r="J33" s="3"/>
      <c r="K33" s="17"/>
      <c r="L33" s="17"/>
      <c r="M33" s="17"/>
      <c r="N33" s="20"/>
      <c r="O33" s="3"/>
      <c r="P33" s="17"/>
      <c r="Q33" s="17"/>
      <c r="R33" s="17"/>
      <c r="S33" s="17"/>
      <c r="T33" s="18" t="s">
        <v>83</v>
      </c>
      <c r="U33" s="18" t="s">
        <v>83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14">
        <f t="shared" si="7"/>
        <v>0</v>
      </c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18" t="s">
        <v>83</v>
      </c>
      <c r="BM33" s="18" t="s">
        <v>83</v>
      </c>
      <c r="BN33" s="3">
        <v>2</v>
      </c>
      <c r="BO33" s="3"/>
      <c r="BP33" s="3">
        <v>2</v>
      </c>
      <c r="BQ33" s="3"/>
      <c r="BR33" s="3">
        <v>2</v>
      </c>
      <c r="BS33" s="3"/>
      <c r="BT33" s="3">
        <v>2</v>
      </c>
      <c r="BU33" s="3"/>
      <c r="BV33" s="3">
        <v>2</v>
      </c>
      <c r="BW33" s="3"/>
      <c r="BX33" s="3">
        <v>2</v>
      </c>
      <c r="BY33" s="3"/>
      <c r="BZ33" s="3">
        <v>2</v>
      </c>
      <c r="CA33" s="3"/>
      <c r="CB33" s="3">
        <v>2</v>
      </c>
      <c r="CC33" s="3"/>
      <c r="CD33" s="3">
        <v>2</v>
      </c>
      <c r="CE33" s="3"/>
      <c r="CF33" s="3">
        <v>2</v>
      </c>
      <c r="CG33" s="3"/>
      <c r="CH33" s="3">
        <v>1</v>
      </c>
      <c r="CI33" s="3"/>
      <c r="CJ33" s="3"/>
      <c r="CK33" s="3"/>
      <c r="CL33" s="14">
        <f t="shared" si="8"/>
        <v>21</v>
      </c>
      <c r="CM33" s="3"/>
      <c r="CN33" s="3"/>
      <c r="CO33" s="3">
        <v>2</v>
      </c>
      <c r="CP33" s="3"/>
      <c r="CQ33" s="3">
        <v>2</v>
      </c>
      <c r="CR33" s="3"/>
      <c r="CS33" s="3">
        <v>2</v>
      </c>
      <c r="CT33" s="3"/>
      <c r="CU33" s="3">
        <v>2</v>
      </c>
      <c r="CV33" s="3"/>
      <c r="CW33" s="3">
        <v>2</v>
      </c>
      <c r="CX33" s="3"/>
      <c r="CY33" s="3">
        <v>2</v>
      </c>
      <c r="CZ33" s="3"/>
      <c r="DA33" s="3"/>
      <c r="DB33" s="3"/>
      <c r="DC33" s="3"/>
      <c r="DD33" s="18" t="s">
        <v>83</v>
      </c>
      <c r="DE33" s="18" t="s">
        <v>83</v>
      </c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14">
        <f t="shared" si="9"/>
        <v>12</v>
      </c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 t="s">
        <v>83</v>
      </c>
      <c r="EX33" s="3" t="s">
        <v>83</v>
      </c>
      <c r="EY33" s="3"/>
      <c r="EZ33" s="3"/>
      <c r="FA33" s="3"/>
      <c r="FB33" s="3"/>
      <c r="FC33" s="3"/>
      <c r="FD33" s="3"/>
      <c r="FE33" s="3"/>
      <c r="FF33" s="14">
        <f t="shared" si="10"/>
        <v>0</v>
      </c>
      <c r="FG33" s="14">
        <f t="shared" si="11"/>
        <v>33</v>
      </c>
    </row>
    <row r="34" spans="1:164" s="11" customFormat="1" ht="47.45" customHeight="1" thickBot="1" x14ac:dyDescent="0.25">
      <c r="A34" s="21" t="s">
        <v>18</v>
      </c>
      <c r="B34" s="21" t="s">
        <v>98</v>
      </c>
      <c r="C34" s="3">
        <f t="shared" ref="C34:S34" si="22">C35+C48</f>
        <v>0</v>
      </c>
      <c r="D34" s="3">
        <f t="shared" si="22"/>
        <v>0</v>
      </c>
      <c r="E34" s="3">
        <f t="shared" si="22"/>
        <v>0</v>
      </c>
      <c r="F34" s="3">
        <f t="shared" si="22"/>
        <v>0</v>
      </c>
      <c r="G34" s="3">
        <f t="shared" si="22"/>
        <v>0</v>
      </c>
      <c r="H34" s="3">
        <f t="shared" si="22"/>
        <v>0</v>
      </c>
      <c r="I34" s="3">
        <f t="shared" si="22"/>
        <v>0</v>
      </c>
      <c r="J34" s="3">
        <f t="shared" si="22"/>
        <v>0</v>
      </c>
      <c r="K34" s="3">
        <f t="shared" si="22"/>
        <v>0</v>
      </c>
      <c r="L34" s="3">
        <f t="shared" si="22"/>
        <v>0</v>
      </c>
      <c r="M34" s="3">
        <f t="shared" si="22"/>
        <v>0</v>
      </c>
      <c r="N34" s="3">
        <f t="shared" si="22"/>
        <v>0</v>
      </c>
      <c r="O34" s="3">
        <f t="shared" si="22"/>
        <v>0</v>
      </c>
      <c r="P34" s="3">
        <f t="shared" si="22"/>
        <v>0</v>
      </c>
      <c r="Q34" s="3">
        <f t="shared" si="22"/>
        <v>0</v>
      </c>
      <c r="R34" s="3">
        <f t="shared" si="22"/>
        <v>0</v>
      </c>
      <c r="S34" s="3">
        <f t="shared" si="22"/>
        <v>0</v>
      </c>
      <c r="T34" s="18" t="s">
        <v>83</v>
      </c>
      <c r="U34" s="18" t="s">
        <v>83</v>
      </c>
      <c r="V34" s="3">
        <f t="shared" ref="V34:AS34" si="23">V35+V48</f>
        <v>6</v>
      </c>
      <c r="W34" s="3">
        <f t="shared" si="23"/>
        <v>4</v>
      </c>
      <c r="X34" s="3">
        <f t="shared" si="23"/>
        <v>6</v>
      </c>
      <c r="Y34" s="3">
        <f t="shared" si="23"/>
        <v>4</v>
      </c>
      <c r="Z34" s="3">
        <f t="shared" si="23"/>
        <v>6</v>
      </c>
      <c r="AA34" s="3">
        <f t="shared" si="23"/>
        <v>4</v>
      </c>
      <c r="AB34" s="3">
        <f t="shared" si="23"/>
        <v>6</v>
      </c>
      <c r="AC34" s="3">
        <f t="shared" si="23"/>
        <v>4</v>
      </c>
      <c r="AD34" s="3">
        <f t="shared" si="23"/>
        <v>6</v>
      </c>
      <c r="AE34" s="3">
        <f t="shared" si="23"/>
        <v>4</v>
      </c>
      <c r="AF34" s="3">
        <f t="shared" si="23"/>
        <v>6</v>
      </c>
      <c r="AG34" s="3">
        <f t="shared" si="23"/>
        <v>4</v>
      </c>
      <c r="AH34" s="3">
        <f t="shared" si="23"/>
        <v>6</v>
      </c>
      <c r="AI34" s="3">
        <f t="shared" si="23"/>
        <v>4</v>
      </c>
      <c r="AJ34" s="3">
        <f t="shared" si="23"/>
        <v>6</v>
      </c>
      <c r="AK34" s="3">
        <f t="shared" si="23"/>
        <v>4</v>
      </c>
      <c r="AL34" s="3">
        <f t="shared" si="23"/>
        <v>6</v>
      </c>
      <c r="AM34" s="3">
        <f t="shared" si="23"/>
        <v>4</v>
      </c>
      <c r="AN34" s="3">
        <f t="shared" si="23"/>
        <v>6</v>
      </c>
      <c r="AO34" s="3">
        <f t="shared" si="23"/>
        <v>4</v>
      </c>
      <c r="AP34" s="3">
        <f t="shared" si="23"/>
        <v>6</v>
      </c>
      <c r="AQ34" s="3">
        <f t="shared" si="23"/>
        <v>4</v>
      </c>
      <c r="AR34" s="3">
        <f t="shared" si="23"/>
        <v>0</v>
      </c>
      <c r="AS34" s="3">
        <f t="shared" si="23"/>
        <v>0</v>
      </c>
      <c r="AT34" s="14">
        <f t="shared" si="7"/>
        <v>110</v>
      </c>
      <c r="AU34" s="3">
        <f t="shared" ref="AU34:BK34" si="24">AU35+AU48</f>
        <v>10</v>
      </c>
      <c r="AV34" s="3">
        <f t="shared" si="24"/>
        <v>12</v>
      </c>
      <c r="AW34" s="3">
        <f t="shared" si="24"/>
        <v>10</v>
      </c>
      <c r="AX34" s="3">
        <f t="shared" si="24"/>
        <v>12</v>
      </c>
      <c r="AY34" s="3">
        <f t="shared" si="24"/>
        <v>10</v>
      </c>
      <c r="AZ34" s="3">
        <f t="shared" si="24"/>
        <v>12</v>
      </c>
      <c r="BA34" s="3">
        <f t="shared" si="24"/>
        <v>10</v>
      </c>
      <c r="BB34" s="3">
        <f t="shared" si="24"/>
        <v>12</v>
      </c>
      <c r="BC34" s="3">
        <f t="shared" si="24"/>
        <v>10</v>
      </c>
      <c r="BD34" s="3">
        <f t="shared" si="24"/>
        <v>12</v>
      </c>
      <c r="BE34" s="3">
        <f t="shared" si="24"/>
        <v>10</v>
      </c>
      <c r="BF34" s="3">
        <f t="shared" si="24"/>
        <v>12</v>
      </c>
      <c r="BG34" s="3">
        <f t="shared" si="24"/>
        <v>10</v>
      </c>
      <c r="BH34" s="3">
        <f t="shared" si="24"/>
        <v>12</v>
      </c>
      <c r="BI34" s="3">
        <f t="shared" si="24"/>
        <v>10</v>
      </c>
      <c r="BJ34" s="3">
        <f t="shared" si="24"/>
        <v>12</v>
      </c>
      <c r="BK34" s="3">
        <f t="shared" si="24"/>
        <v>20</v>
      </c>
      <c r="BL34" s="18" t="s">
        <v>83</v>
      </c>
      <c r="BM34" s="18" t="s">
        <v>83</v>
      </c>
      <c r="BN34" s="3">
        <f t="shared" ref="BN34:CK34" si="25">BN35+BN48</f>
        <v>24</v>
      </c>
      <c r="BO34" s="3">
        <f t="shared" si="25"/>
        <v>24</v>
      </c>
      <c r="BP34" s="3">
        <f t="shared" si="25"/>
        <v>24</v>
      </c>
      <c r="BQ34" s="3">
        <f t="shared" si="25"/>
        <v>24</v>
      </c>
      <c r="BR34" s="3">
        <f t="shared" si="25"/>
        <v>24</v>
      </c>
      <c r="BS34" s="3">
        <f t="shared" si="25"/>
        <v>24</v>
      </c>
      <c r="BT34" s="3">
        <f t="shared" si="25"/>
        <v>24</v>
      </c>
      <c r="BU34" s="3">
        <f t="shared" si="25"/>
        <v>24</v>
      </c>
      <c r="BV34" s="3">
        <f t="shared" si="25"/>
        <v>24</v>
      </c>
      <c r="BW34" s="3">
        <f t="shared" si="25"/>
        <v>24</v>
      </c>
      <c r="BX34" s="3">
        <f t="shared" si="25"/>
        <v>24</v>
      </c>
      <c r="BY34" s="3">
        <f t="shared" si="25"/>
        <v>24</v>
      </c>
      <c r="BZ34" s="3">
        <f t="shared" si="25"/>
        <v>24</v>
      </c>
      <c r="CA34" s="3">
        <f t="shared" si="25"/>
        <v>24</v>
      </c>
      <c r="CB34" s="3">
        <f t="shared" si="25"/>
        <v>24</v>
      </c>
      <c r="CC34" s="3">
        <f t="shared" si="25"/>
        <v>24</v>
      </c>
      <c r="CD34" s="3">
        <f t="shared" si="25"/>
        <v>24</v>
      </c>
      <c r="CE34" s="3">
        <f t="shared" si="25"/>
        <v>24</v>
      </c>
      <c r="CF34" s="3">
        <f t="shared" si="25"/>
        <v>24</v>
      </c>
      <c r="CG34" s="3">
        <f t="shared" si="25"/>
        <v>24</v>
      </c>
      <c r="CH34" s="3">
        <f t="shared" si="25"/>
        <v>24</v>
      </c>
      <c r="CI34" s="3">
        <f t="shared" si="25"/>
        <v>36</v>
      </c>
      <c r="CJ34" s="3">
        <f t="shared" si="25"/>
        <v>36</v>
      </c>
      <c r="CK34" s="3">
        <f t="shared" si="25"/>
        <v>28</v>
      </c>
      <c r="CL34" s="14">
        <f t="shared" si="8"/>
        <v>800</v>
      </c>
      <c r="CM34" s="3">
        <f t="shared" ref="CM34:DC34" si="26">CM35+CM48</f>
        <v>36</v>
      </c>
      <c r="CN34" s="3">
        <f t="shared" si="26"/>
        <v>36</v>
      </c>
      <c r="CO34" s="3">
        <f t="shared" si="26"/>
        <v>20</v>
      </c>
      <c r="CP34" s="3">
        <f t="shared" si="26"/>
        <v>20</v>
      </c>
      <c r="CQ34" s="3">
        <f t="shared" si="26"/>
        <v>20</v>
      </c>
      <c r="CR34" s="3">
        <f t="shared" si="26"/>
        <v>20</v>
      </c>
      <c r="CS34" s="3">
        <f t="shared" si="26"/>
        <v>20</v>
      </c>
      <c r="CT34" s="3">
        <f t="shared" si="26"/>
        <v>20</v>
      </c>
      <c r="CU34" s="3">
        <f t="shared" si="26"/>
        <v>20</v>
      </c>
      <c r="CV34" s="3">
        <f t="shared" si="26"/>
        <v>20</v>
      </c>
      <c r="CW34" s="3">
        <f t="shared" si="26"/>
        <v>20</v>
      </c>
      <c r="CX34" s="3">
        <f t="shared" si="26"/>
        <v>20</v>
      </c>
      <c r="CY34" s="3">
        <f t="shared" si="26"/>
        <v>20</v>
      </c>
      <c r="CZ34" s="3">
        <f t="shared" si="26"/>
        <v>20</v>
      </c>
      <c r="DA34" s="3">
        <f t="shared" si="26"/>
        <v>36</v>
      </c>
      <c r="DB34" s="3">
        <f t="shared" si="26"/>
        <v>36</v>
      </c>
      <c r="DC34" s="3">
        <f t="shared" si="26"/>
        <v>36</v>
      </c>
      <c r="DD34" s="18" t="s">
        <v>83</v>
      </c>
      <c r="DE34" s="18" t="s">
        <v>83</v>
      </c>
      <c r="DF34" s="3">
        <f t="shared" ref="DF34:ED34" si="27">DF35+DF48</f>
        <v>24</v>
      </c>
      <c r="DG34" s="3">
        <f t="shared" si="27"/>
        <v>26</v>
      </c>
      <c r="DH34" s="3">
        <f t="shared" si="27"/>
        <v>24</v>
      </c>
      <c r="DI34" s="3">
        <f t="shared" si="27"/>
        <v>26</v>
      </c>
      <c r="DJ34" s="3">
        <f t="shared" si="27"/>
        <v>24</v>
      </c>
      <c r="DK34" s="3">
        <f t="shared" si="27"/>
        <v>26</v>
      </c>
      <c r="DL34" s="3">
        <f t="shared" si="27"/>
        <v>24</v>
      </c>
      <c r="DM34" s="3">
        <f t="shared" si="27"/>
        <v>26</v>
      </c>
      <c r="DN34" s="3">
        <f t="shared" si="27"/>
        <v>24</v>
      </c>
      <c r="DO34" s="3">
        <f t="shared" si="27"/>
        <v>26</v>
      </c>
      <c r="DP34" s="3">
        <f t="shared" si="27"/>
        <v>24</v>
      </c>
      <c r="DQ34" s="3">
        <f t="shared" si="27"/>
        <v>26</v>
      </c>
      <c r="DR34" s="3">
        <f t="shared" si="27"/>
        <v>24</v>
      </c>
      <c r="DS34" s="3">
        <f t="shared" si="27"/>
        <v>26</v>
      </c>
      <c r="DT34" s="3">
        <f t="shared" si="27"/>
        <v>24</v>
      </c>
      <c r="DU34" s="3">
        <f t="shared" si="27"/>
        <v>26</v>
      </c>
      <c r="DV34" s="3">
        <f t="shared" si="27"/>
        <v>25</v>
      </c>
      <c r="DW34" s="3">
        <f t="shared" si="27"/>
        <v>20</v>
      </c>
      <c r="DX34" s="3">
        <f t="shared" si="27"/>
        <v>0</v>
      </c>
      <c r="DY34" s="3">
        <f t="shared" si="27"/>
        <v>0</v>
      </c>
      <c r="DZ34" s="3">
        <f t="shared" si="27"/>
        <v>36</v>
      </c>
      <c r="EA34" s="3">
        <f t="shared" si="27"/>
        <v>36</v>
      </c>
      <c r="EB34" s="3">
        <f t="shared" si="27"/>
        <v>36</v>
      </c>
      <c r="EC34" s="3">
        <f t="shared" si="27"/>
        <v>0</v>
      </c>
      <c r="ED34" s="3">
        <f t="shared" si="27"/>
        <v>0</v>
      </c>
      <c r="EE34" s="14">
        <f t="shared" si="9"/>
        <v>973</v>
      </c>
      <c r="EF34" s="3">
        <f t="shared" ref="EF34:EV34" si="28">EF35+EF48</f>
        <v>26</v>
      </c>
      <c r="EG34" s="3">
        <f t="shared" si="28"/>
        <v>26</v>
      </c>
      <c r="EH34" s="3">
        <f t="shared" si="28"/>
        <v>26</v>
      </c>
      <c r="EI34" s="3">
        <f t="shared" si="28"/>
        <v>26</v>
      </c>
      <c r="EJ34" s="3">
        <f t="shared" si="28"/>
        <v>26</v>
      </c>
      <c r="EK34" s="3">
        <f t="shared" si="28"/>
        <v>26</v>
      </c>
      <c r="EL34" s="3">
        <f t="shared" si="28"/>
        <v>26</v>
      </c>
      <c r="EM34" s="3">
        <f t="shared" si="28"/>
        <v>26</v>
      </c>
      <c r="EN34" s="3">
        <f t="shared" si="28"/>
        <v>26</v>
      </c>
      <c r="EO34" s="3">
        <f t="shared" si="28"/>
        <v>24</v>
      </c>
      <c r="EP34" s="3">
        <f t="shared" si="28"/>
        <v>36</v>
      </c>
      <c r="EQ34" s="3">
        <f t="shared" si="28"/>
        <v>36</v>
      </c>
      <c r="ER34" s="3">
        <f t="shared" si="28"/>
        <v>36</v>
      </c>
      <c r="ES34" s="3">
        <f t="shared" si="28"/>
        <v>36</v>
      </c>
      <c r="ET34" s="3">
        <f t="shared" si="28"/>
        <v>0</v>
      </c>
      <c r="EU34" s="3">
        <f t="shared" si="28"/>
        <v>0</v>
      </c>
      <c r="EV34" s="3">
        <f t="shared" si="28"/>
        <v>0</v>
      </c>
      <c r="EW34" s="3" t="s">
        <v>83</v>
      </c>
      <c r="EX34" s="3" t="s">
        <v>83</v>
      </c>
      <c r="EY34" s="3">
        <f t="shared" ref="EY34:FE34" si="29">EY35+EY48</f>
        <v>0</v>
      </c>
      <c r="EZ34" s="3">
        <f t="shared" si="29"/>
        <v>0</v>
      </c>
      <c r="FA34" s="3">
        <f t="shared" si="29"/>
        <v>0</v>
      </c>
      <c r="FB34" s="3">
        <f t="shared" si="29"/>
        <v>0</v>
      </c>
      <c r="FC34" s="3">
        <f t="shared" si="29"/>
        <v>0</v>
      </c>
      <c r="FD34" s="3">
        <f t="shared" si="29"/>
        <v>0</v>
      </c>
      <c r="FE34" s="3">
        <f t="shared" si="29"/>
        <v>0</v>
      </c>
      <c r="FF34" s="14">
        <f t="shared" si="10"/>
        <v>402</v>
      </c>
      <c r="FG34" s="14">
        <f t="shared" si="11"/>
        <v>2285</v>
      </c>
    </row>
    <row r="35" spans="1:164" s="11" customFormat="1" ht="36" customHeight="1" thickBot="1" x14ac:dyDescent="0.3">
      <c r="A35" s="22" t="s">
        <v>88</v>
      </c>
      <c r="B35" s="23" t="s">
        <v>19</v>
      </c>
      <c r="C35" s="3">
        <f>C36+C42+C47+C46</f>
        <v>0</v>
      </c>
      <c r="D35" s="3">
        <f t="shared" ref="D35:BO35" si="30">D36+D42+D47+D46</f>
        <v>0</v>
      </c>
      <c r="E35" s="3">
        <f t="shared" si="30"/>
        <v>0</v>
      </c>
      <c r="F35" s="3">
        <f t="shared" si="30"/>
        <v>0</v>
      </c>
      <c r="G35" s="3">
        <f t="shared" si="30"/>
        <v>0</v>
      </c>
      <c r="H35" s="3">
        <f t="shared" si="30"/>
        <v>0</v>
      </c>
      <c r="I35" s="3">
        <f t="shared" si="30"/>
        <v>0</v>
      </c>
      <c r="J35" s="3">
        <f t="shared" si="30"/>
        <v>0</v>
      </c>
      <c r="K35" s="3">
        <f t="shared" si="30"/>
        <v>0</v>
      </c>
      <c r="L35" s="3">
        <f t="shared" si="30"/>
        <v>0</v>
      </c>
      <c r="M35" s="3">
        <f t="shared" si="30"/>
        <v>0</v>
      </c>
      <c r="N35" s="3">
        <f t="shared" si="30"/>
        <v>0</v>
      </c>
      <c r="O35" s="3">
        <f t="shared" si="30"/>
        <v>0</v>
      </c>
      <c r="P35" s="3">
        <f t="shared" si="30"/>
        <v>0</v>
      </c>
      <c r="Q35" s="3">
        <f t="shared" si="30"/>
        <v>0</v>
      </c>
      <c r="R35" s="3">
        <f t="shared" si="30"/>
        <v>0</v>
      </c>
      <c r="S35" s="3">
        <f t="shared" si="30"/>
        <v>0</v>
      </c>
      <c r="T35" s="18" t="s">
        <v>83</v>
      </c>
      <c r="U35" s="18" t="s">
        <v>83</v>
      </c>
      <c r="V35" s="3">
        <f t="shared" si="30"/>
        <v>2</v>
      </c>
      <c r="W35" s="3">
        <f t="shared" si="30"/>
        <v>2</v>
      </c>
      <c r="X35" s="3">
        <f t="shared" si="30"/>
        <v>2</v>
      </c>
      <c r="Y35" s="3">
        <f t="shared" si="30"/>
        <v>2</v>
      </c>
      <c r="Z35" s="3">
        <f t="shared" si="30"/>
        <v>2</v>
      </c>
      <c r="AA35" s="3">
        <f t="shared" si="30"/>
        <v>2</v>
      </c>
      <c r="AB35" s="3">
        <f t="shared" si="30"/>
        <v>2</v>
      </c>
      <c r="AC35" s="3">
        <f t="shared" si="30"/>
        <v>2</v>
      </c>
      <c r="AD35" s="3">
        <f t="shared" si="30"/>
        <v>2</v>
      </c>
      <c r="AE35" s="3">
        <f t="shared" si="30"/>
        <v>2</v>
      </c>
      <c r="AF35" s="3">
        <f t="shared" si="30"/>
        <v>2</v>
      </c>
      <c r="AG35" s="3">
        <f t="shared" si="30"/>
        <v>2</v>
      </c>
      <c r="AH35" s="3">
        <f t="shared" si="30"/>
        <v>2</v>
      </c>
      <c r="AI35" s="3">
        <f t="shared" si="30"/>
        <v>2</v>
      </c>
      <c r="AJ35" s="3">
        <f t="shared" si="30"/>
        <v>2</v>
      </c>
      <c r="AK35" s="3">
        <f t="shared" si="30"/>
        <v>2</v>
      </c>
      <c r="AL35" s="3">
        <f t="shared" si="30"/>
        <v>2</v>
      </c>
      <c r="AM35" s="3">
        <f t="shared" si="30"/>
        <v>2</v>
      </c>
      <c r="AN35" s="3">
        <f t="shared" si="30"/>
        <v>2</v>
      </c>
      <c r="AO35" s="3">
        <f t="shared" si="30"/>
        <v>2</v>
      </c>
      <c r="AP35" s="3">
        <f t="shared" si="30"/>
        <v>2</v>
      </c>
      <c r="AQ35" s="3">
        <f t="shared" si="30"/>
        <v>2</v>
      </c>
      <c r="AR35" s="3">
        <f t="shared" si="30"/>
        <v>0</v>
      </c>
      <c r="AS35" s="3">
        <f t="shared" si="30"/>
        <v>0</v>
      </c>
      <c r="AT35" s="3">
        <f t="shared" si="30"/>
        <v>44</v>
      </c>
      <c r="AU35" s="3">
        <f t="shared" si="30"/>
        <v>8</v>
      </c>
      <c r="AV35" s="3">
        <f t="shared" si="30"/>
        <v>10</v>
      </c>
      <c r="AW35" s="3">
        <f t="shared" si="30"/>
        <v>8</v>
      </c>
      <c r="AX35" s="3">
        <f t="shared" si="30"/>
        <v>10</v>
      </c>
      <c r="AY35" s="3">
        <f t="shared" si="30"/>
        <v>8</v>
      </c>
      <c r="AZ35" s="3">
        <f t="shared" si="30"/>
        <v>10</v>
      </c>
      <c r="BA35" s="3">
        <f t="shared" si="30"/>
        <v>8</v>
      </c>
      <c r="BB35" s="3">
        <f t="shared" si="30"/>
        <v>10</v>
      </c>
      <c r="BC35" s="3">
        <f t="shared" si="30"/>
        <v>8</v>
      </c>
      <c r="BD35" s="3">
        <f t="shared" si="30"/>
        <v>10</v>
      </c>
      <c r="BE35" s="3">
        <f t="shared" si="30"/>
        <v>8</v>
      </c>
      <c r="BF35" s="3">
        <f t="shared" si="30"/>
        <v>10</v>
      </c>
      <c r="BG35" s="3">
        <f t="shared" si="30"/>
        <v>8</v>
      </c>
      <c r="BH35" s="3">
        <f t="shared" si="30"/>
        <v>10</v>
      </c>
      <c r="BI35" s="3">
        <f t="shared" si="30"/>
        <v>8</v>
      </c>
      <c r="BJ35" s="3">
        <f t="shared" si="30"/>
        <v>10</v>
      </c>
      <c r="BK35" s="3">
        <f t="shared" si="30"/>
        <v>8</v>
      </c>
      <c r="BL35" s="18" t="s">
        <v>83</v>
      </c>
      <c r="BM35" s="18" t="s">
        <v>83</v>
      </c>
      <c r="BN35" s="3">
        <f t="shared" si="30"/>
        <v>6</v>
      </c>
      <c r="BO35" s="3">
        <f t="shared" si="30"/>
        <v>6</v>
      </c>
      <c r="BP35" s="3">
        <f t="shared" ref="BP35:EA35" si="31">BP36+BP42+BP47+BP46</f>
        <v>6</v>
      </c>
      <c r="BQ35" s="3">
        <f t="shared" si="31"/>
        <v>6</v>
      </c>
      <c r="BR35" s="3">
        <f t="shared" si="31"/>
        <v>6</v>
      </c>
      <c r="BS35" s="3">
        <f t="shared" si="31"/>
        <v>6</v>
      </c>
      <c r="BT35" s="3">
        <f t="shared" si="31"/>
        <v>6</v>
      </c>
      <c r="BU35" s="3">
        <f t="shared" si="31"/>
        <v>6</v>
      </c>
      <c r="BV35" s="3">
        <f t="shared" si="31"/>
        <v>6</v>
      </c>
      <c r="BW35" s="3">
        <f t="shared" si="31"/>
        <v>6</v>
      </c>
      <c r="BX35" s="3">
        <f t="shared" si="31"/>
        <v>6</v>
      </c>
      <c r="BY35" s="3">
        <f t="shared" si="31"/>
        <v>6</v>
      </c>
      <c r="BZ35" s="3">
        <f t="shared" si="31"/>
        <v>6</v>
      </c>
      <c r="CA35" s="3">
        <f t="shared" si="31"/>
        <v>6</v>
      </c>
      <c r="CB35" s="3">
        <f t="shared" si="31"/>
        <v>6</v>
      </c>
      <c r="CC35" s="3">
        <f t="shared" si="31"/>
        <v>6</v>
      </c>
      <c r="CD35" s="3">
        <f t="shared" si="31"/>
        <v>6</v>
      </c>
      <c r="CE35" s="3">
        <f t="shared" si="31"/>
        <v>6</v>
      </c>
      <c r="CF35" s="3">
        <f t="shared" si="31"/>
        <v>6</v>
      </c>
      <c r="CG35" s="3">
        <f t="shared" si="31"/>
        <v>6</v>
      </c>
      <c r="CH35" s="3">
        <f t="shared" si="31"/>
        <v>6</v>
      </c>
      <c r="CI35" s="3">
        <f t="shared" si="31"/>
        <v>0</v>
      </c>
      <c r="CJ35" s="3">
        <f t="shared" si="31"/>
        <v>0</v>
      </c>
      <c r="CK35" s="3">
        <f t="shared" si="31"/>
        <v>6</v>
      </c>
      <c r="CL35" s="3">
        <f t="shared" si="31"/>
        <v>284</v>
      </c>
      <c r="CM35" s="3">
        <f t="shared" si="31"/>
        <v>0</v>
      </c>
      <c r="CN35" s="3">
        <f t="shared" si="31"/>
        <v>0</v>
      </c>
      <c r="CO35" s="3">
        <f t="shared" si="31"/>
        <v>4</v>
      </c>
      <c r="CP35" s="3">
        <f t="shared" si="31"/>
        <v>8</v>
      </c>
      <c r="CQ35" s="3">
        <f t="shared" si="31"/>
        <v>4</v>
      </c>
      <c r="CR35" s="3">
        <f t="shared" si="31"/>
        <v>8</v>
      </c>
      <c r="CS35" s="3">
        <f t="shared" si="31"/>
        <v>4</v>
      </c>
      <c r="CT35" s="3">
        <f t="shared" si="31"/>
        <v>8</v>
      </c>
      <c r="CU35" s="3">
        <f t="shared" si="31"/>
        <v>4</v>
      </c>
      <c r="CV35" s="3">
        <f t="shared" si="31"/>
        <v>8</v>
      </c>
      <c r="CW35" s="3">
        <f t="shared" si="31"/>
        <v>4</v>
      </c>
      <c r="CX35" s="3">
        <f t="shared" si="31"/>
        <v>8</v>
      </c>
      <c r="CY35" s="3">
        <f t="shared" si="31"/>
        <v>4</v>
      </c>
      <c r="CZ35" s="3">
        <f t="shared" si="31"/>
        <v>8</v>
      </c>
      <c r="DA35" s="3">
        <f t="shared" si="31"/>
        <v>0</v>
      </c>
      <c r="DB35" s="3">
        <f t="shared" si="31"/>
        <v>0</v>
      </c>
      <c r="DC35" s="3">
        <f t="shared" si="31"/>
        <v>8</v>
      </c>
      <c r="DD35" s="18" t="s">
        <v>83</v>
      </c>
      <c r="DE35" s="18" t="s">
        <v>83</v>
      </c>
      <c r="DF35" s="3">
        <f t="shared" si="31"/>
        <v>4</v>
      </c>
      <c r="DG35" s="3">
        <f t="shared" si="31"/>
        <v>4</v>
      </c>
      <c r="DH35" s="3">
        <f t="shared" si="31"/>
        <v>4</v>
      </c>
      <c r="DI35" s="3">
        <f t="shared" si="31"/>
        <v>4</v>
      </c>
      <c r="DJ35" s="3">
        <f t="shared" si="31"/>
        <v>4</v>
      </c>
      <c r="DK35" s="3">
        <f t="shared" si="31"/>
        <v>4</v>
      </c>
      <c r="DL35" s="3">
        <f t="shared" si="31"/>
        <v>4</v>
      </c>
      <c r="DM35" s="3">
        <f t="shared" si="31"/>
        <v>4</v>
      </c>
      <c r="DN35" s="3">
        <f t="shared" si="31"/>
        <v>4</v>
      </c>
      <c r="DO35" s="3">
        <f t="shared" si="31"/>
        <v>4</v>
      </c>
      <c r="DP35" s="3">
        <f t="shared" si="31"/>
        <v>4</v>
      </c>
      <c r="DQ35" s="3">
        <f t="shared" si="31"/>
        <v>4</v>
      </c>
      <c r="DR35" s="3">
        <f t="shared" si="31"/>
        <v>4</v>
      </c>
      <c r="DS35" s="3">
        <f t="shared" si="31"/>
        <v>4</v>
      </c>
      <c r="DT35" s="3">
        <f t="shared" si="31"/>
        <v>4</v>
      </c>
      <c r="DU35" s="3">
        <f t="shared" si="31"/>
        <v>4</v>
      </c>
      <c r="DV35" s="3">
        <f t="shared" si="31"/>
        <v>4</v>
      </c>
      <c r="DW35" s="3">
        <f t="shared" si="31"/>
        <v>0</v>
      </c>
      <c r="DX35" s="3">
        <f t="shared" si="31"/>
        <v>0</v>
      </c>
      <c r="DY35" s="3">
        <f t="shared" si="31"/>
        <v>0</v>
      </c>
      <c r="DZ35" s="3">
        <f t="shared" si="31"/>
        <v>0</v>
      </c>
      <c r="EA35" s="3">
        <f t="shared" si="31"/>
        <v>0</v>
      </c>
      <c r="EB35" s="3">
        <f t="shared" ref="EB35:FG35" si="32">EB36+EB42+EB47+EB46</f>
        <v>0</v>
      </c>
      <c r="EC35" s="3">
        <f t="shared" si="32"/>
        <v>0</v>
      </c>
      <c r="ED35" s="3">
        <f t="shared" si="32"/>
        <v>0</v>
      </c>
      <c r="EE35" s="3">
        <f t="shared" si="32"/>
        <v>148</v>
      </c>
      <c r="EF35" s="3">
        <f t="shared" si="32"/>
        <v>8</v>
      </c>
      <c r="EG35" s="3">
        <f t="shared" si="32"/>
        <v>8</v>
      </c>
      <c r="EH35" s="3">
        <f t="shared" si="32"/>
        <v>8</v>
      </c>
      <c r="EI35" s="3">
        <f t="shared" si="32"/>
        <v>8</v>
      </c>
      <c r="EJ35" s="3">
        <f t="shared" si="32"/>
        <v>8</v>
      </c>
      <c r="EK35" s="3">
        <f t="shared" si="32"/>
        <v>8</v>
      </c>
      <c r="EL35" s="3">
        <f t="shared" si="32"/>
        <v>8</v>
      </c>
      <c r="EM35" s="3">
        <f t="shared" si="32"/>
        <v>8</v>
      </c>
      <c r="EN35" s="3">
        <f t="shared" si="32"/>
        <v>8</v>
      </c>
      <c r="EO35" s="3">
        <f t="shared" si="32"/>
        <v>0</v>
      </c>
      <c r="EP35" s="3">
        <f t="shared" si="32"/>
        <v>0</v>
      </c>
      <c r="EQ35" s="3">
        <f t="shared" si="32"/>
        <v>0</v>
      </c>
      <c r="ER35" s="3">
        <f t="shared" si="32"/>
        <v>0</v>
      </c>
      <c r="ES35" s="3">
        <f t="shared" si="32"/>
        <v>0</v>
      </c>
      <c r="ET35" s="3">
        <f t="shared" si="32"/>
        <v>0</v>
      </c>
      <c r="EU35" s="3">
        <f t="shared" si="32"/>
        <v>0</v>
      </c>
      <c r="EV35" s="3">
        <f t="shared" si="32"/>
        <v>0</v>
      </c>
      <c r="EW35" s="3" t="s">
        <v>83</v>
      </c>
      <c r="EX35" s="3" t="s">
        <v>83</v>
      </c>
      <c r="EY35" s="3">
        <f t="shared" si="32"/>
        <v>0</v>
      </c>
      <c r="EZ35" s="3">
        <f t="shared" si="32"/>
        <v>0</v>
      </c>
      <c r="FA35" s="3">
        <f t="shared" si="32"/>
        <v>0</v>
      </c>
      <c r="FB35" s="3">
        <f t="shared" si="32"/>
        <v>0</v>
      </c>
      <c r="FC35" s="3">
        <f t="shared" si="32"/>
        <v>0</v>
      </c>
      <c r="FD35" s="3">
        <f t="shared" si="32"/>
        <v>0</v>
      </c>
      <c r="FE35" s="3">
        <f t="shared" si="32"/>
        <v>0</v>
      </c>
      <c r="FF35" s="3">
        <f t="shared" si="32"/>
        <v>72</v>
      </c>
      <c r="FG35" s="3">
        <f t="shared" si="32"/>
        <v>548</v>
      </c>
      <c r="FH35" s="11">
        <f>FG36+FG42+FG46+FG47</f>
        <v>548</v>
      </c>
    </row>
    <row r="36" spans="1:164" s="11" customFormat="1" ht="57.75" customHeight="1" thickBot="1" x14ac:dyDescent="0.3">
      <c r="A36" s="22" t="s">
        <v>99</v>
      </c>
      <c r="B36" s="23" t="s">
        <v>100</v>
      </c>
      <c r="C36" s="3">
        <f>SUM(C37:C41)</f>
        <v>0</v>
      </c>
      <c r="D36" s="3">
        <f t="shared" ref="D36:S36" si="33">SUM(D37:D41)</f>
        <v>0</v>
      </c>
      <c r="E36" s="3">
        <f t="shared" si="33"/>
        <v>0</v>
      </c>
      <c r="F36" s="3">
        <f t="shared" si="33"/>
        <v>0</v>
      </c>
      <c r="G36" s="3">
        <f t="shared" si="33"/>
        <v>0</v>
      </c>
      <c r="H36" s="3">
        <f t="shared" si="33"/>
        <v>0</v>
      </c>
      <c r="I36" s="3">
        <f t="shared" si="33"/>
        <v>0</v>
      </c>
      <c r="J36" s="3">
        <f t="shared" si="33"/>
        <v>0</v>
      </c>
      <c r="K36" s="3">
        <f t="shared" si="33"/>
        <v>0</v>
      </c>
      <c r="L36" s="3">
        <f t="shared" si="33"/>
        <v>0</v>
      </c>
      <c r="M36" s="3">
        <f t="shared" si="33"/>
        <v>0</v>
      </c>
      <c r="N36" s="3">
        <f t="shared" si="33"/>
        <v>0</v>
      </c>
      <c r="O36" s="3">
        <f t="shared" si="33"/>
        <v>0</v>
      </c>
      <c r="P36" s="3">
        <f t="shared" si="33"/>
        <v>0</v>
      </c>
      <c r="Q36" s="3">
        <f t="shared" si="33"/>
        <v>0</v>
      </c>
      <c r="R36" s="3">
        <f t="shared" si="33"/>
        <v>0</v>
      </c>
      <c r="S36" s="3">
        <f t="shared" si="33"/>
        <v>0</v>
      </c>
      <c r="T36" s="18" t="s">
        <v>83</v>
      </c>
      <c r="U36" s="18" t="s">
        <v>83</v>
      </c>
      <c r="V36" s="3">
        <f>SUM(V37:V41)</f>
        <v>2</v>
      </c>
      <c r="W36" s="3">
        <f t="shared" ref="W36:CH36" si="34">SUM(W37:W41)</f>
        <v>2</v>
      </c>
      <c r="X36" s="3">
        <f t="shared" si="34"/>
        <v>2</v>
      </c>
      <c r="Y36" s="3">
        <f t="shared" si="34"/>
        <v>2</v>
      </c>
      <c r="Z36" s="3">
        <f t="shared" si="34"/>
        <v>2</v>
      </c>
      <c r="AA36" s="3">
        <f t="shared" si="34"/>
        <v>2</v>
      </c>
      <c r="AB36" s="3">
        <f t="shared" si="34"/>
        <v>2</v>
      </c>
      <c r="AC36" s="3">
        <f t="shared" si="34"/>
        <v>2</v>
      </c>
      <c r="AD36" s="3">
        <f t="shared" si="34"/>
        <v>2</v>
      </c>
      <c r="AE36" s="3">
        <f t="shared" si="34"/>
        <v>2</v>
      </c>
      <c r="AF36" s="3">
        <f t="shared" si="34"/>
        <v>2</v>
      </c>
      <c r="AG36" s="3">
        <f t="shared" si="34"/>
        <v>2</v>
      </c>
      <c r="AH36" s="3">
        <f t="shared" si="34"/>
        <v>2</v>
      </c>
      <c r="AI36" s="3">
        <f t="shared" si="34"/>
        <v>2</v>
      </c>
      <c r="AJ36" s="3">
        <f t="shared" si="34"/>
        <v>2</v>
      </c>
      <c r="AK36" s="3">
        <f t="shared" si="34"/>
        <v>2</v>
      </c>
      <c r="AL36" s="3">
        <f t="shared" si="34"/>
        <v>2</v>
      </c>
      <c r="AM36" s="3">
        <f t="shared" si="34"/>
        <v>2</v>
      </c>
      <c r="AN36" s="3">
        <f t="shared" si="34"/>
        <v>2</v>
      </c>
      <c r="AO36" s="3">
        <f t="shared" si="34"/>
        <v>2</v>
      </c>
      <c r="AP36" s="3">
        <f t="shared" si="34"/>
        <v>2</v>
      </c>
      <c r="AQ36" s="3">
        <f t="shared" si="34"/>
        <v>2</v>
      </c>
      <c r="AR36" s="3">
        <f t="shared" si="34"/>
        <v>0</v>
      </c>
      <c r="AS36" s="3">
        <f t="shared" si="34"/>
        <v>0</v>
      </c>
      <c r="AT36" s="3">
        <f t="shared" si="34"/>
        <v>44</v>
      </c>
      <c r="AU36" s="3">
        <f t="shared" si="34"/>
        <v>8</v>
      </c>
      <c r="AV36" s="3">
        <f t="shared" si="34"/>
        <v>10</v>
      </c>
      <c r="AW36" s="3">
        <f t="shared" si="34"/>
        <v>8</v>
      </c>
      <c r="AX36" s="3">
        <f t="shared" si="34"/>
        <v>10</v>
      </c>
      <c r="AY36" s="3">
        <f t="shared" si="34"/>
        <v>8</v>
      </c>
      <c r="AZ36" s="3">
        <f t="shared" si="34"/>
        <v>10</v>
      </c>
      <c r="BA36" s="3">
        <f t="shared" si="34"/>
        <v>8</v>
      </c>
      <c r="BB36" s="3">
        <f t="shared" si="34"/>
        <v>10</v>
      </c>
      <c r="BC36" s="3">
        <f t="shared" si="34"/>
        <v>8</v>
      </c>
      <c r="BD36" s="3">
        <f t="shared" si="34"/>
        <v>10</v>
      </c>
      <c r="BE36" s="3">
        <f t="shared" si="34"/>
        <v>8</v>
      </c>
      <c r="BF36" s="3">
        <f t="shared" si="34"/>
        <v>10</v>
      </c>
      <c r="BG36" s="3">
        <f t="shared" si="34"/>
        <v>8</v>
      </c>
      <c r="BH36" s="3">
        <f t="shared" si="34"/>
        <v>10</v>
      </c>
      <c r="BI36" s="3">
        <f t="shared" si="34"/>
        <v>8</v>
      </c>
      <c r="BJ36" s="3">
        <f t="shared" si="34"/>
        <v>10</v>
      </c>
      <c r="BK36" s="3">
        <f t="shared" si="34"/>
        <v>8</v>
      </c>
      <c r="BL36" s="18" t="s">
        <v>83</v>
      </c>
      <c r="BM36" s="18" t="s">
        <v>83</v>
      </c>
      <c r="BN36" s="3">
        <f t="shared" si="34"/>
        <v>2</v>
      </c>
      <c r="BO36" s="3">
        <f t="shared" si="34"/>
        <v>2</v>
      </c>
      <c r="BP36" s="3">
        <f t="shared" si="34"/>
        <v>2</v>
      </c>
      <c r="BQ36" s="3">
        <f t="shared" si="34"/>
        <v>2</v>
      </c>
      <c r="BR36" s="3">
        <f t="shared" si="34"/>
        <v>2</v>
      </c>
      <c r="BS36" s="3">
        <f t="shared" si="34"/>
        <v>2</v>
      </c>
      <c r="BT36" s="3">
        <f t="shared" si="34"/>
        <v>2</v>
      </c>
      <c r="BU36" s="3">
        <f t="shared" si="34"/>
        <v>2</v>
      </c>
      <c r="BV36" s="3">
        <f t="shared" si="34"/>
        <v>2</v>
      </c>
      <c r="BW36" s="3">
        <f t="shared" si="34"/>
        <v>2</v>
      </c>
      <c r="BX36" s="3">
        <f t="shared" si="34"/>
        <v>2</v>
      </c>
      <c r="BY36" s="3">
        <f t="shared" si="34"/>
        <v>2</v>
      </c>
      <c r="BZ36" s="3">
        <f t="shared" si="34"/>
        <v>2</v>
      </c>
      <c r="CA36" s="3">
        <f t="shared" si="34"/>
        <v>2</v>
      </c>
      <c r="CB36" s="3">
        <f t="shared" si="34"/>
        <v>2</v>
      </c>
      <c r="CC36" s="3">
        <f t="shared" si="34"/>
        <v>2</v>
      </c>
      <c r="CD36" s="3">
        <f t="shared" si="34"/>
        <v>2</v>
      </c>
      <c r="CE36" s="3">
        <f t="shared" si="34"/>
        <v>2</v>
      </c>
      <c r="CF36" s="3">
        <f t="shared" si="34"/>
        <v>2</v>
      </c>
      <c r="CG36" s="3">
        <f t="shared" si="34"/>
        <v>2</v>
      </c>
      <c r="CH36" s="3">
        <f t="shared" si="34"/>
        <v>2</v>
      </c>
      <c r="CI36" s="3">
        <f t="shared" ref="CI36:ET36" si="35">SUM(CI37:CI41)</f>
        <v>0</v>
      </c>
      <c r="CJ36" s="3">
        <f t="shared" si="35"/>
        <v>0</v>
      </c>
      <c r="CK36" s="3">
        <f t="shared" si="35"/>
        <v>0</v>
      </c>
      <c r="CL36" s="3">
        <f t="shared" si="35"/>
        <v>194</v>
      </c>
      <c r="CM36" s="3">
        <f t="shared" si="35"/>
        <v>0</v>
      </c>
      <c r="CN36" s="3">
        <f t="shared" si="35"/>
        <v>0</v>
      </c>
      <c r="CO36" s="3">
        <f t="shared" si="35"/>
        <v>2</v>
      </c>
      <c r="CP36" s="3">
        <f t="shared" si="35"/>
        <v>4</v>
      </c>
      <c r="CQ36" s="3">
        <f t="shared" si="35"/>
        <v>2</v>
      </c>
      <c r="CR36" s="3">
        <f t="shared" si="35"/>
        <v>4</v>
      </c>
      <c r="CS36" s="3">
        <f t="shared" si="35"/>
        <v>2</v>
      </c>
      <c r="CT36" s="3">
        <f t="shared" si="35"/>
        <v>4</v>
      </c>
      <c r="CU36" s="3">
        <f t="shared" si="35"/>
        <v>2</v>
      </c>
      <c r="CV36" s="3">
        <f t="shared" si="35"/>
        <v>4</v>
      </c>
      <c r="CW36" s="3">
        <f t="shared" si="35"/>
        <v>2</v>
      </c>
      <c r="CX36" s="3">
        <f t="shared" si="35"/>
        <v>4</v>
      </c>
      <c r="CY36" s="3">
        <f t="shared" si="35"/>
        <v>2</v>
      </c>
      <c r="CZ36" s="3">
        <f t="shared" si="35"/>
        <v>4</v>
      </c>
      <c r="DA36" s="3">
        <f t="shared" si="35"/>
        <v>0</v>
      </c>
      <c r="DB36" s="3">
        <f t="shared" si="35"/>
        <v>0</v>
      </c>
      <c r="DC36" s="3">
        <f t="shared" si="35"/>
        <v>8</v>
      </c>
      <c r="DD36" s="18" t="s">
        <v>83</v>
      </c>
      <c r="DE36" s="18" t="s">
        <v>83</v>
      </c>
      <c r="DF36" s="3">
        <f t="shared" si="35"/>
        <v>0</v>
      </c>
      <c r="DG36" s="3">
        <f t="shared" si="35"/>
        <v>0</v>
      </c>
      <c r="DH36" s="3">
        <f t="shared" si="35"/>
        <v>0</v>
      </c>
      <c r="DI36" s="3">
        <f t="shared" si="35"/>
        <v>0</v>
      </c>
      <c r="DJ36" s="3">
        <f t="shared" si="35"/>
        <v>0</v>
      </c>
      <c r="DK36" s="3">
        <f t="shared" si="35"/>
        <v>0</v>
      </c>
      <c r="DL36" s="3">
        <f t="shared" si="35"/>
        <v>0</v>
      </c>
      <c r="DM36" s="3">
        <f t="shared" si="35"/>
        <v>0</v>
      </c>
      <c r="DN36" s="3">
        <f t="shared" si="35"/>
        <v>0</v>
      </c>
      <c r="DO36" s="3">
        <f t="shared" si="35"/>
        <v>0</v>
      </c>
      <c r="DP36" s="3">
        <f t="shared" si="35"/>
        <v>0</v>
      </c>
      <c r="DQ36" s="3">
        <f t="shared" si="35"/>
        <v>0</v>
      </c>
      <c r="DR36" s="3">
        <f t="shared" si="35"/>
        <v>0</v>
      </c>
      <c r="DS36" s="3">
        <f t="shared" si="35"/>
        <v>0</v>
      </c>
      <c r="DT36" s="3">
        <f t="shared" si="35"/>
        <v>0</v>
      </c>
      <c r="DU36" s="3">
        <f t="shared" si="35"/>
        <v>0</v>
      </c>
      <c r="DV36" s="3">
        <f t="shared" si="35"/>
        <v>0</v>
      </c>
      <c r="DW36" s="3">
        <f t="shared" si="35"/>
        <v>0</v>
      </c>
      <c r="DX36" s="3">
        <f t="shared" si="35"/>
        <v>0</v>
      </c>
      <c r="DY36" s="3">
        <f t="shared" si="35"/>
        <v>0</v>
      </c>
      <c r="DZ36" s="3">
        <f t="shared" si="35"/>
        <v>0</v>
      </c>
      <c r="EA36" s="3">
        <f t="shared" si="35"/>
        <v>0</v>
      </c>
      <c r="EB36" s="3">
        <f t="shared" si="35"/>
        <v>0</v>
      </c>
      <c r="EC36" s="3">
        <f t="shared" si="35"/>
        <v>0</v>
      </c>
      <c r="ED36" s="3">
        <f t="shared" si="35"/>
        <v>0</v>
      </c>
      <c r="EE36" s="3">
        <f t="shared" si="35"/>
        <v>44</v>
      </c>
      <c r="EF36" s="3">
        <f t="shared" si="35"/>
        <v>0</v>
      </c>
      <c r="EG36" s="3">
        <f t="shared" si="35"/>
        <v>0</v>
      </c>
      <c r="EH36" s="3">
        <f t="shared" si="35"/>
        <v>0</v>
      </c>
      <c r="EI36" s="3">
        <f t="shared" si="35"/>
        <v>0</v>
      </c>
      <c r="EJ36" s="3">
        <f t="shared" si="35"/>
        <v>0</v>
      </c>
      <c r="EK36" s="3">
        <f t="shared" si="35"/>
        <v>0</v>
      </c>
      <c r="EL36" s="3">
        <f t="shared" si="35"/>
        <v>0</v>
      </c>
      <c r="EM36" s="3">
        <f t="shared" si="35"/>
        <v>0</v>
      </c>
      <c r="EN36" s="3">
        <f t="shared" si="35"/>
        <v>0</v>
      </c>
      <c r="EO36" s="3">
        <f t="shared" si="35"/>
        <v>0</v>
      </c>
      <c r="EP36" s="3">
        <f t="shared" si="35"/>
        <v>0</v>
      </c>
      <c r="EQ36" s="3">
        <f t="shared" si="35"/>
        <v>0</v>
      </c>
      <c r="ER36" s="3">
        <f t="shared" si="35"/>
        <v>0</v>
      </c>
      <c r="ES36" s="3">
        <f t="shared" si="35"/>
        <v>0</v>
      </c>
      <c r="ET36" s="3">
        <f t="shared" si="35"/>
        <v>0</v>
      </c>
      <c r="EU36" s="3">
        <f t="shared" ref="EU36:FE36" si="36">SUM(EU37:EU41)</f>
        <v>0</v>
      </c>
      <c r="EV36" s="3">
        <f t="shared" si="36"/>
        <v>0</v>
      </c>
      <c r="EW36" s="3" t="s">
        <v>83</v>
      </c>
      <c r="EX36" s="3" t="s">
        <v>83</v>
      </c>
      <c r="EY36" s="3">
        <f t="shared" si="36"/>
        <v>0</v>
      </c>
      <c r="EZ36" s="3">
        <f t="shared" si="36"/>
        <v>0</v>
      </c>
      <c r="FA36" s="3">
        <f t="shared" si="36"/>
        <v>0</v>
      </c>
      <c r="FB36" s="3">
        <f t="shared" si="36"/>
        <v>0</v>
      </c>
      <c r="FC36" s="3">
        <f t="shared" si="36"/>
        <v>0</v>
      </c>
      <c r="FD36" s="3">
        <f t="shared" si="36"/>
        <v>0</v>
      </c>
      <c r="FE36" s="3">
        <f t="shared" si="36"/>
        <v>0</v>
      </c>
      <c r="FF36" s="14">
        <f t="shared" si="10"/>
        <v>0</v>
      </c>
      <c r="FG36" s="14">
        <f t="shared" si="11"/>
        <v>282</v>
      </c>
    </row>
    <row r="37" spans="1:164" s="11" customFormat="1" ht="18.75" customHeight="1" thickBot="1" x14ac:dyDescent="0.3">
      <c r="A37" s="15" t="s">
        <v>20</v>
      </c>
      <c r="B37" s="16" t="s">
        <v>54</v>
      </c>
      <c r="C37" s="3"/>
      <c r="D37" s="3"/>
      <c r="E37" s="3"/>
      <c r="F37" s="3"/>
      <c r="G37" s="3"/>
      <c r="H37" s="3"/>
      <c r="I37" s="3"/>
      <c r="J37" s="3"/>
      <c r="K37" s="17"/>
      <c r="L37" s="17"/>
      <c r="M37" s="17"/>
      <c r="N37" s="20"/>
      <c r="O37" s="3"/>
      <c r="P37" s="17"/>
      <c r="Q37" s="17"/>
      <c r="R37" s="17"/>
      <c r="S37" s="17"/>
      <c r="T37" s="18" t="s">
        <v>83</v>
      </c>
      <c r="U37" s="18" t="s">
        <v>83</v>
      </c>
      <c r="V37" s="17">
        <v>2</v>
      </c>
      <c r="W37" s="17">
        <v>2</v>
      </c>
      <c r="X37" s="17">
        <v>2</v>
      </c>
      <c r="Y37" s="17">
        <v>2</v>
      </c>
      <c r="Z37" s="17">
        <v>2</v>
      </c>
      <c r="AA37" s="17">
        <v>2</v>
      </c>
      <c r="AB37" s="17">
        <v>2</v>
      </c>
      <c r="AC37" s="17">
        <v>2</v>
      </c>
      <c r="AD37" s="17">
        <v>2</v>
      </c>
      <c r="AE37" s="17">
        <v>2</v>
      </c>
      <c r="AF37" s="17">
        <v>2</v>
      </c>
      <c r="AG37" s="17">
        <v>2</v>
      </c>
      <c r="AH37" s="17">
        <v>2</v>
      </c>
      <c r="AI37" s="17">
        <v>2</v>
      </c>
      <c r="AJ37" s="17">
        <v>2</v>
      </c>
      <c r="AK37" s="17">
        <v>2</v>
      </c>
      <c r="AL37" s="17">
        <v>2</v>
      </c>
      <c r="AM37" s="17">
        <v>2</v>
      </c>
      <c r="AN37" s="17">
        <v>2</v>
      </c>
      <c r="AO37" s="17">
        <v>2</v>
      </c>
      <c r="AP37" s="17">
        <v>2</v>
      </c>
      <c r="AQ37" s="17">
        <v>2</v>
      </c>
      <c r="AR37" s="3"/>
      <c r="AS37" s="3"/>
      <c r="AT37" s="14">
        <f t="shared" si="7"/>
        <v>44</v>
      </c>
      <c r="AU37" s="3">
        <v>2</v>
      </c>
      <c r="AV37" s="3">
        <v>2</v>
      </c>
      <c r="AW37" s="3">
        <v>2</v>
      </c>
      <c r="AX37" s="3">
        <v>2</v>
      </c>
      <c r="AY37" s="3">
        <v>2</v>
      </c>
      <c r="AZ37" s="3">
        <v>2</v>
      </c>
      <c r="BA37" s="3">
        <v>2</v>
      </c>
      <c r="BB37" s="3">
        <v>2</v>
      </c>
      <c r="BC37" s="3">
        <v>2</v>
      </c>
      <c r="BD37" s="3">
        <v>2</v>
      </c>
      <c r="BE37" s="3">
        <v>2</v>
      </c>
      <c r="BF37" s="3">
        <v>2</v>
      </c>
      <c r="BG37" s="3">
        <v>2</v>
      </c>
      <c r="BH37" s="3">
        <v>2</v>
      </c>
      <c r="BI37" s="3">
        <v>2</v>
      </c>
      <c r="BJ37" s="3">
        <v>2</v>
      </c>
      <c r="BK37" s="3"/>
      <c r="BL37" s="18" t="s">
        <v>83</v>
      </c>
      <c r="BM37" s="18" t="s">
        <v>83</v>
      </c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14">
        <f t="shared" si="8"/>
        <v>32</v>
      </c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18" t="s">
        <v>83</v>
      </c>
      <c r="DE37" s="18" t="s">
        <v>83</v>
      </c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14">
        <f t="shared" si="9"/>
        <v>0</v>
      </c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 t="s">
        <v>83</v>
      </c>
      <c r="EX37" s="3" t="s">
        <v>83</v>
      </c>
      <c r="EY37" s="3"/>
      <c r="EZ37" s="3"/>
      <c r="FA37" s="3"/>
      <c r="FB37" s="3"/>
      <c r="FC37" s="3"/>
      <c r="FD37" s="3"/>
      <c r="FE37" s="3"/>
      <c r="FF37" s="14">
        <f t="shared" si="10"/>
        <v>0</v>
      </c>
      <c r="FG37" s="14">
        <f t="shared" si="11"/>
        <v>76</v>
      </c>
    </row>
    <row r="38" spans="1:164" s="11" customFormat="1" ht="25.5" customHeight="1" thickBot="1" x14ac:dyDescent="0.3">
      <c r="A38" s="15" t="s">
        <v>21</v>
      </c>
      <c r="B38" s="16" t="s">
        <v>57</v>
      </c>
      <c r="C38" s="3"/>
      <c r="D38" s="3"/>
      <c r="E38" s="3"/>
      <c r="F38" s="3"/>
      <c r="G38" s="3"/>
      <c r="H38" s="3"/>
      <c r="I38" s="3"/>
      <c r="J38" s="3"/>
      <c r="K38" s="17"/>
      <c r="L38" s="17"/>
      <c r="M38" s="17"/>
      <c r="N38" s="20"/>
      <c r="O38" s="3"/>
      <c r="P38" s="17"/>
      <c r="Q38" s="17"/>
      <c r="R38" s="17"/>
      <c r="S38" s="17"/>
      <c r="T38" s="18" t="s">
        <v>83</v>
      </c>
      <c r="U38" s="18" t="s">
        <v>83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14">
        <f t="shared" si="7"/>
        <v>0</v>
      </c>
      <c r="AU38" s="3">
        <v>4</v>
      </c>
      <c r="AV38" s="3">
        <v>4</v>
      </c>
      <c r="AW38" s="3">
        <v>4</v>
      </c>
      <c r="AX38" s="3">
        <v>4</v>
      </c>
      <c r="AY38" s="3">
        <v>4</v>
      </c>
      <c r="AZ38" s="3">
        <v>4</v>
      </c>
      <c r="BA38" s="3">
        <v>4</v>
      </c>
      <c r="BB38" s="3">
        <v>4</v>
      </c>
      <c r="BC38" s="3">
        <v>4</v>
      </c>
      <c r="BD38" s="3">
        <v>4</v>
      </c>
      <c r="BE38" s="3">
        <v>4</v>
      </c>
      <c r="BF38" s="3">
        <v>4</v>
      </c>
      <c r="BG38" s="3">
        <v>4</v>
      </c>
      <c r="BH38" s="3">
        <v>4</v>
      </c>
      <c r="BI38" s="3">
        <v>4</v>
      </c>
      <c r="BJ38" s="3">
        <v>4</v>
      </c>
      <c r="BK38" s="3"/>
      <c r="BL38" s="18" t="s">
        <v>83</v>
      </c>
      <c r="BM38" s="18" t="s">
        <v>83</v>
      </c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14">
        <f t="shared" si="8"/>
        <v>64</v>
      </c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18" t="s">
        <v>83</v>
      </c>
      <c r="DE38" s="18" t="s">
        <v>83</v>
      </c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14">
        <f t="shared" si="9"/>
        <v>0</v>
      </c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 t="s">
        <v>83</v>
      </c>
      <c r="EX38" s="3" t="s">
        <v>83</v>
      </c>
      <c r="EY38" s="3"/>
      <c r="EZ38" s="3"/>
      <c r="FA38" s="3"/>
      <c r="FB38" s="3"/>
      <c r="FC38" s="3"/>
      <c r="FD38" s="3"/>
      <c r="FE38" s="3"/>
      <c r="FF38" s="14">
        <f t="shared" si="10"/>
        <v>0</v>
      </c>
      <c r="FG38" s="14">
        <f t="shared" si="11"/>
        <v>64</v>
      </c>
    </row>
    <row r="39" spans="1:164" s="11" customFormat="1" ht="15.75" thickBot="1" x14ac:dyDescent="0.3">
      <c r="A39" s="15" t="s">
        <v>22</v>
      </c>
      <c r="B39" s="16" t="s">
        <v>101</v>
      </c>
      <c r="C39" s="3"/>
      <c r="D39" s="3"/>
      <c r="E39" s="3"/>
      <c r="F39" s="3"/>
      <c r="G39" s="3"/>
      <c r="H39" s="3"/>
      <c r="I39" s="3"/>
      <c r="J39" s="3"/>
      <c r="K39" s="17"/>
      <c r="L39" s="17"/>
      <c r="M39" s="17"/>
      <c r="N39" s="20"/>
      <c r="O39" s="3"/>
      <c r="P39" s="17"/>
      <c r="Q39" s="17"/>
      <c r="R39" s="17"/>
      <c r="S39" s="17"/>
      <c r="T39" s="18" t="s">
        <v>83</v>
      </c>
      <c r="U39" s="18" t="s">
        <v>83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14">
        <f t="shared" si="7"/>
        <v>0</v>
      </c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18" t="s">
        <v>83</v>
      </c>
      <c r="BM39" s="18" t="s">
        <v>83</v>
      </c>
      <c r="BN39" s="3">
        <v>2</v>
      </c>
      <c r="BO39" s="3">
        <v>2</v>
      </c>
      <c r="BP39" s="3">
        <v>2</v>
      </c>
      <c r="BQ39" s="3">
        <v>2</v>
      </c>
      <c r="BR39" s="3">
        <v>2</v>
      </c>
      <c r="BS39" s="3">
        <v>2</v>
      </c>
      <c r="BT39" s="3">
        <v>2</v>
      </c>
      <c r="BU39" s="3">
        <v>2</v>
      </c>
      <c r="BV39" s="3">
        <v>2</v>
      </c>
      <c r="BW39" s="3">
        <v>2</v>
      </c>
      <c r="BX39" s="3">
        <v>2</v>
      </c>
      <c r="BY39" s="3">
        <v>2</v>
      </c>
      <c r="BZ39" s="3">
        <v>2</v>
      </c>
      <c r="CA39" s="3">
        <v>2</v>
      </c>
      <c r="CB39" s="3">
        <v>2</v>
      </c>
      <c r="CC39" s="3">
        <v>2</v>
      </c>
      <c r="CD39" s="3">
        <v>2</v>
      </c>
      <c r="CE39" s="3">
        <v>2</v>
      </c>
      <c r="CF39" s="3">
        <v>2</v>
      </c>
      <c r="CG39" s="3">
        <v>2</v>
      </c>
      <c r="CH39" s="3">
        <v>2</v>
      </c>
      <c r="CI39" s="3"/>
      <c r="CJ39" s="3"/>
      <c r="CK39" s="3"/>
      <c r="CL39" s="14">
        <f t="shared" si="8"/>
        <v>42</v>
      </c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18" t="s">
        <v>83</v>
      </c>
      <c r="DE39" s="18" t="s">
        <v>83</v>
      </c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14">
        <f t="shared" si="9"/>
        <v>0</v>
      </c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 t="s">
        <v>83</v>
      </c>
      <c r="EX39" s="3" t="s">
        <v>83</v>
      </c>
      <c r="EY39" s="3"/>
      <c r="EZ39" s="3"/>
      <c r="FA39" s="3"/>
      <c r="FB39" s="3"/>
      <c r="FC39" s="3"/>
      <c r="FD39" s="3"/>
      <c r="FE39" s="3"/>
      <c r="FF39" s="14">
        <f t="shared" si="10"/>
        <v>0</v>
      </c>
      <c r="FG39" s="14">
        <f t="shared" si="11"/>
        <v>42</v>
      </c>
    </row>
    <row r="40" spans="1:164" s="11" customFormat="1" ht="29.25" customHeight="1" thickBot="1" x14ac:dyDescent="0.3">
      <c r="A40" s="15" t="s">
        <v>23</v>
      </c>
      <c r="B40" s="16" t="s">
        <v>102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8" t="s">
        <v>83</v>
      </c>
      <c r="U40" s="18" t="s">
        <v>83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14">
        <f t="shared" si="7"/>
        <v>0</v>
      </c>
      <c r="AU40" s="3">
        <v>2</v>
      </c>
      <c r="AV40" s="3">
        <v>4</v>
      </c>
      <c r="AW40" s="3">
        <v>2</v>
      </c>
      <c r="AX40" s="3">
        <v>4</v>
      </c>
      <c r="AY40" s="3">
        <v>2</v>
      </c>
      <c r="AZ40" s="3">
        <v>4</v>
      </c>
      <c r="BA40" s="3">
        <v>2</v>
      </c>
      <c r="BB40" s="3">
        <v>4</v>
      </c>
      <c r="BC40" s="3">
        <v>2</v>
      </c>
      <c r="BD40" s="3">
        <v>4</v>
      </c>
      <c r="BE40" s="3">
        <v>2</v>
      </c>
      <c r="BF40" s="3">
        <v>4</v>
      </c>
      <c r="BG40" s="3">
        <v>2</v>
      </c>
      <c r="BH40" s="3">
        <v>4</v>
      </c>
      <c r="BI40" s="3">
        <v>2</v>
      </c>
      <c r="BJ40" s="3">
        <v>4</v>
      </c>
      <c r="BK40" s="3">
        <v>8</v>
      </c>
      <c r="BL40" s="18" t="s">
        <v>83</v>
      </c>
      <c r="BM40" s="18" t="s">
        <v>83</v>
      </c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14">
        <f t="shared" si="8"/>
        <v>56</v>
      </c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18" t="s">
        <v>83</v>
      </c>
      <c r="DE40" s="18" t="s">
        <v>83</v>
      </c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14">
        <f t="shared" si="9"/>
        <v>0</v>
      </c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 t="s">
        <v>83</v>
      </c>
      <c r="EX40" s="3" t="s">
        <v>83</v>
      </c>
      <c r="EY40" s="3"/>
      <c r="EZ40" s="3"/>
      <c r="FA40" s="3"/>
      <c r="FB40" s="3"/>
      <c r="FC40" s="3"/>
      <c r="FD40" s="3"/>
      <c r="FE40" s="3"/>
      <c r="FF40" s="14">
        <f t="shared" si="10"/>
        <v>0</v>
      </c>
      <c r="FG40" s="14">
        <f t="shared" si="11"/>
        <v>56</v>
      </c>
    </row>
    <row r="41" spans="1:164" s="11" customFormat="1" ht="45.6" customHeight="1" thickBot="1" x14ac:dyDescent="0.3">
      <c r="A41" s="15" t="s">
        <v>56</v>
      </c>
      <c r="B41" s="16" t="s">
        <v>103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8" t="s">
        <v>83</v>
      </c>
      <c r="U41" s="18" t="s">
        <v>83</v>
      </c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3"/>
      <c r="AS41" s="3"/>
      <c r="AT41" s="14">
        <f t="shared" si="7"/>
        <v>0</v>
      </c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18" t="s">
        <v>83</v>
      </c>
      <c r="BM41" s="18" t="s">
        <v>83</v>
      </c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3"/>
      <c r="CJ41" s="3"/>
      <c r="CK41" s="3"/>
      <c r="CL41" s="14">
        <f t="shared" si="8"/>
        <v>0</v>
      </c>
      <c r="CM41" s="3"/>
      <c r="CN41" s="3"/>
      <c r="CO41" s="24">
        <v>2</v>
      </c>
      <c r="CP41" s="24">
        <v>4</v>
      </c>
      <c r="CQ41" s="24">
        <v>2</v>
      </c>
      <c r="CR41" s="24">
        <v>4</v>
      </c>
      <c r="CS41" s="24">
        <v>2</v>
      </c>
      <c r="CT41" s="24">
        <v>4</v>
      </c>
      <c r="CU41" s="24">
        <v>2</v>
      </c>
      <c r="CV41" s="24">
        <v>4</v>
      </c>
      <c r="CW41" s="24">
        <v>2</v>
      </c>
      <c r="CX41" s="24">
        <v>4</v>
      </c>
      <c r="CY41" s="24">
        <v>2</v>
      </c>
      <c r="CZ41" s="24">
        <v>4</v>
      </c>
      <c r="DA41" s="3"/>
      <c r="DB41" s="3"/>
      <c r="DC41" s="24">
        <v>8</v>
      </c>
      <c r="DD41" s="18" t="s">
        <v>83</v>
      </c>
      <c r="DE41" s="18" t="s">
        <v>83</v>
      </c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3"/>
      <c r="DY41" s="3"/>
      <c r="DZ41" s="3"/>
      <c r="EA41" s="3"/>
      <c r="EB41" s="3"/>
      <c r="EC41" s="3"/>
      <c r="ED41" s="3"/>
      <c r="EE41" s="14">
        <f t="shared" si="9"/>
        <v>44</v>
      </c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3"/>
      <c r="ES41" s="3"/>
      <c r="ET41" s="3"/>
      <c r="EU41" s="3"/>
      <c r="EV41" s="3"/>
      <c r="EW41" s="3" t="s">
        <v>83</v>
      </c>
      <c r="EX41" s="3" t="s">
        <v>83</v>
      </c>
      <c r="EY41" s="3"/>
      <c r="EZ41" s="24"/>
      <c r="FA41" s="24"/>
      <c r="FB41" s="24"/>
      <c r="FC41" s="24"/>
      <c r="FD41" s="24"/>
      <c r="FE41" s="24"/>
      <c r="FF41" s="14">
        <f t="shared" si="10"/>
        <v>0</v>
      </c>
      <c r="FG41" s="14">
        <f t="shared" si="11"/>
        <v>44</v>
      </c>
    </row>
    <row r="42" spans="1:164" s="11" customFormat="1" ht="53.25" customHeight="1" thickBot="1" x14ac:dyDescent="0.3">
      <c r="A42" s="22" t="s">
        <v>53</v>
      </c>
      <c r="B42" s="23" t="s">
        <v>105</v>
      </c>
      <c r="C42" s="3">
        <f>SUM(C43:C44)</f>
        <v>0</v>
      </c>
      <c r="D42" s="3">
        <f t="shared" ref="D42:BG42" si="37">SUM(D43:D44)</f>
        <v>0</v>
      </c>
      <c r="E42" s="3">
        <f t="shared" si="37"/>
        <v>0</v>
      </c>
      <c r="F42" s="3">
        <f t="shared" si="37"/>
        <v>0</v>
      </c>
      <c r="G42" s="3">
        <f t="shared" si="37"/>
        <v>0</v>
      </c>
      <c r="H42" s="3">
        <f t="shared" si="37"/>
        <v>0</v>
      </c>
      <c r="I42" s="3">
        <f t="shared" si="37"/>
        <v>0</v>
      </c>
      <c r="J42" s="3">
        <f t="shared" si="37"/>
        <v>0</v>
      </c>
      <c r="K42" s="3">
        <f t="shared" si="37"/>
        <v>0</v>
      </c>
      <c r="L42" s="3">
        <f t="shared" si="37"/>
        <v>0</v>
      </c>
      <c r="M42" s="3">
        <f t="shared" si="37"/>
        <v>0</v>
      </c>
      <c r="N42" s="3">
        <f t="shared" si="37"/>
        <v>0</v>
      </c>
      <c r="O42" s="3">
        <f t="shared" si="37"/>
        <v>0</v>
      </c>
      <c r="P42" s="3">
        <f t="shared" si="37"/>
        <v>0</v>
      </c>
      <c r="Q42" s="3">
        <f t="shared" si="37"/>
        <v>0</v>
      </c>
      <c r="R42" s="3">
        <f t="shared" si="37"/>
        <v>0</v>
      </c>
      <c r="S42" s="3">
        <f t="shared" si="37"/>
        <v>0</v>
      </c>
      <c r="T42" s="18" t="s">
        <v>83</v>
      </c>
      <c r="U42" s="18" t="s">
        <v>83</v>
      </c>
      <c r="V42" s="3">
        <f>SUM(V43:V44)</f>
        <v>0</v>
      </c>
      <c r="W42" s="3">
        <f t="shared" si="37"/>
        <v>0</v>
      </c>
      <c r="X42" s="3">
        <f t="shared" si="37"/>
        <v>0</v>
      </c>
      <c r="Y42" s="3">
        <f t="shared" si="37"/>
        <v>0</v>
      </c>
      <c r="Z42" s="3">
        <f t="shared" si="37"/>
        <v>0</v>
      </c>
      <c r="AA42" s="3">
        <f t="shared" si="37"/>
        <v>0</v>
      </c>
      <c r="AB42" s="3">
        <f t="shared" si="37"/>
        <v>0</v>
      </c>
      <c r="AC42" s="3">
        <f t="shared" si="37"/>
        <v>0</v>
      </c>
      <c r="AD42" s="3">
        <f t="shared" si="37"/>
        <v>0</v>
      </c>
      <c r="AE42" s="3">
        <f t="shared" si="37"/>
        <v>0</v>
      </c>
      <c r="AF42" s="3">
        <f t="shared" si="37"/>
        <v>0</v>
      </c>
      <c r="AG42" s="3">
        <f t="shared" si="37"/>
        <v>0</v>
      </c>
      <c r="AH42" s="3">
        <f t="shared" si="37"/>
        <v>0</v>
      </c>
      <c r="AI42" s="3">
        <f t="shared" si="37"/>
        <v>0</v>
      </c>
      <c r="AJ42" s="3">
        <f t="shared" si="37"/>
        <v>0</v>
      </c>
      <c r="AK42" s="3">
        <f t="shared" si="37"/>
        <v>0</v>
      </c>
      <c r="AL42" s="3">
        <f t="shared" si="37"/>
        <v>0</v>
      </c>
      <c r="AM42" s="3">
        <f t="shared" si="37"/>
        <v>0</v>
      </c>
      <c r="AN42" s="3">
        <f t="shared" si="37"/>
        <v>0</v>
      </c>
      <c r="AO42" s="3">
        <f t="shared" si="37"/>
        <v>0</v>
      </c>
      <c r="AP42" s="3">
        <f t="shared" si="37"/>
        <v>0</v>
      </c>
      <c r="AQ42" s="3">
        <f t="shared" si="37"/>
        <v>0</v>
      </c>
      <c r="AR42" s="3"/>
      <c r="AS42" s="3"/>
      <c r="AT42" s="14">
        <f t="shared" si="7"/>
        <v>0</v>
      </c>
      <c r="AU42" s="3">
        <f t="shared" si="37"/>
        <v>0</v>
      </c>
      <c r="AV42" s="3">
        <f t="shared" si="37"/>
        <v>0</v>
      </c>
      <c r="AW42" s="3">
        <f t="shared" si="37"/>
        <v>0</v>
      </c>
      <c r="AX42" s="3">
        <f t="shared" si="37"/>
        <v>0</v>
      </c>
      <c r="AY42" s="3">
        <f t="shared" si="37"/>
        <v>0</v>
      </c>
      <c r="AZ42" s="3">
        <f t="shared" si="37"/>
        <v>0</v>
      </c>
      <c r="BA42" s="3">
        <f t="shared" si="37"/>
        <v>0</v>
      </c>
      <c r="BB42" s="3">
        <f t="shared" si="37"/>
        <v>0</v>
      </c>
      <c r="BC42" s="3">
        <f t="shared" si="37"/>
        <v>0</v>
      </c>
      <c r="BD42" s="3">
        <f t="shared" si="37"/>
        <v>0</v>
      </c>
      <c r="BE42" s="3">
        <f t="shared" si="37"/>
        <v>0</v>
      </c>
      <c r="BF42" s="3">
        <f t="shared" si="37"/>
        <v>0</v>
      </c>
      <c r="BG42" s="3">
        <f t="shared" si="37"/>
        <v>0</v>
      </c>
      <c r="BH42" s="3">
        <f t="shared" ref="BH42:DK42" si="38">SUM(BH43:BH44)</f>
        <v>0</v>
      </c>
      <c r="BI42" s="3">
        <f t="shared" si="38"/>
        <v>0</v>
      </c>
      <c r="BJ42" s="3">
        <f t="shared" si="38"/>
        <v>0</v>
      </c>
      <c r="BK42" s="3">
        <f t="shared" si="38"/>
        <v>0</v>
      </c>
      <c r="BL42" s="18" t="s">
        <v>83</v>
      </c>
      <c r="BM42" s="18" t="s">
        <v>83</v>
      </c>
      <c r="BN42" s="3">
        <f t="shared" si="38"/>
        <v>0</v>
      </c>
      <c r="BO42" s="3">
        <f t="shared" si="38"/>
        <v>0</v>
      </c>
      <c r="BP42" s="3">
        <f t="shared" si="38"/>
        <v>0</v>
      </c>
      <c r="BQ42" s="3">
        <f t="shared" si="38"/>
        <v>0</v>
      </c>
      <c r="BR42" s="3">
        <f t="shared" si="38"/>
        <v>0</v>
      </c>
      <c r="BS42" s="3">
        <f t="shared" si="38"/>
        <v>0</v>
      </c>
      <c r="BT42" s="3">
        <f t="shared" si="38"/>
        <v>0</v>
      </c>
      <c r="BU42" s="3">
        <f t="shared" si="38"/>
        <v>0</v>
      </c>
      <c r="BV42" s="3">
        <f t="shared" si="38"/>
        <v>0</v>
      </c>
      <c r="BW42" s="3">
        <f t="shared" si="38"/>
        <v>0</v>
      </c>
      <c r="BX42" s="3">
        <f t="shared" si="38"/>
        <v>0</v>
      </c>
      <c r="BY42" s="3">
        <f t="shared" si="38"/>
        <v>0</v>
      </c>
      <c r="BZ42" s="3">
        <f t="shared" si="38"/>
        <v>0</v>
      </c>
      <c r="CA42" s="3">
        <f t="shared" si="38"/>
        <v>0</v>
      </c>
      <c r="CB42" s="3">
        <f t="shared" si="38"/>
        <v>0</v>
      </c>
      <c r="CC42" s="3">
        <f t="shared" si="38"/>
        <v>0</v>
      </c>
      <c r="CD42" s="3">
        <f t="shared" si="38"/>
        <v>0</v>
      </c>
      <c r="CE42" s="3">
        <f t="shared" si="38"/>
        <v>0</v>
      </c>
      <c r="CF42" s="3">
        <f t="shared" si="38"/>
        <v>0</v>
      </c>
      <c r="CG42" s="3">
        <f t="shared" si="38"/>
        <v>0</v>
      </c>
      <c r="CH42" s="3">
        <f t="shared" si="38"/>
        <v>0</v>
      </c>
      <c r="CI42" s="3">
        <f t="shared" si="38"/>
        <v>0</v>
      </c>
      <c r="CJ42" s="3">
        <f t="shared" si="38"/>
        <v>0</v>
      </c>
      <c r="CK42" s="3">
        <f t="shared" si="38"/>
        <v>0</v>
      </c>
      <c r="CL42" s="14">
        <f t="shared" si="8"/>
        <v>0</v>
      </c>
      <c r="CM42" s="3">
        <f t="shared" si="38"/>
        <v>0</v>
      </c>
      <c r="CN42" s="3">
        <f t="shared" si="38"/>
        <v>0</v>
      </c>
      <c r="CO42" s="3">
        <f t="shared" si="38"/>
        <v>0</v>
      </c>
      <c r="CP42" s="3">
        <f t="shared" si="38"/>
        <v>0</v>
      </c>
      <c r="CQ42" s="3">
        <f t="shared" si="38"/>
        <v>0</v>
      </c>
      <c r="CR42" s="3">
        <f t="shared" si="38"/>
        <v>0</v>
      </c>
      <c r="CS42" s="3">
        <f t="shared" si="38"/>
        <v>0</v>
      </c>
      <c r="CT42" s="3">
        <f t="shared" si="38"/>
        <v>0</v>
      </c>
      <c r="CU42" s="3">
        <f t="shared" si="38"/>
        <v>0</v>
      </c>
      <c r="CV42" s="3">
        <f t="shared" si="38"/>
        <v>0</v>
      </c>
      <c r="CW42" s="3">
        <f t="shared" si="38"/>
        <v>0</v>
      </c>
      <c r="CX42" s="3">
        <f t="shared" si="38"/>
        <v>0</v>
      </c>
      <c r="CY42" s="3">
        <f t="shared" si="38"/>
        <v>0</v>
      </c>
      <c r="CZ42" s="3">
        <f t="shared" si="38"/>
        <v>0</v>
      </c>
      <c r="DA42" s="3">
        <f t="shared" si="38"/>
        <v>0</v>
      </c>
      <c r="DB42" s="3">
        <f t="shared" si="38"/>
        <v>0</v>
      </c>
      <c r="DC42" s="3">
        <f t="shared" si="38"/>
        <v>0</v>
      </c>
      <c r="DD42" s="18" t="s">
        <v>83</v>
      </c>
      <c r="DE42" s="18" t="s">
        <v>83</v>
      </c>
      <c r="DF42" s="3">
        <f t="shared" si="38"/>
        <v>2</v>
      </c>
      <c r="DG42" s="3">
        <f t="shared" si="38"/>
        <v>2</v>
      </c>
      <c r="DH42" s="3">
        <f t="shared" si="38"/>
        <v>2</v>
      </c>
      <c r="DI42" s="3">
        <f t="shared" si="38"/>
        <v>2</v>
      </c>
      <c r="DJ42" s="3">
        <f t="shared" si="38"/>
        <v>2</v>
      </c>
      <c r="DK42" s="3">
        <f t="shared" si="38"/>
        <v>2</v>
      </c>
      <c r="DL42" s="3">
        <f t="shared" ref="DL42:FE42" si="39">SUM(DL43:DL44)</f>
        <v>2</v>
      </c>
      <c r="DM42" s="3">
        <f t="shared" si="39"/>
        <v>2</v>
      </c>
      <c r="DN42" s="3">
        <f t="shared" si="39"/>
        <v>2</v>
      </c>
      <c r="DO42" s="3">
        <f t="shared" si="39"/>
        <v>2</v>
      </c>
      <c r="DP42" s="3">
        <f t="shared" si="39"/>
        <v>2</v>
      </c>
      <c r="DQ42" s="3">
        <f t="shared" si="39"/>
        <v>2</v>
      </c>
      <c r="DR42" s="3">
        <f t="shared" si="39"/>
        <v>2</v>
      </c>
      <c r="DS42" s="3">
        <f t="shared" si="39"/>
        <v>2</v>
      </c>
      <c r="DT42" s="3">
        <f t="shared" si="39"/>
        <v>2</v>
      </c>
      <c r="DU42" s="3">
        <f t="shared" si="39"/>
        <v>2</v>
      </c>
      <c r="DV42" s="3">
        <f t="shared" si="39"/>
        <v>2</v>
      </c>
      <c r="DW42" s="3">
        <f t="shared" si="39"/>
        <v>0</v>
      </c>
      <c r="DX42" s="3">
        <f t="shared" si="39"/>
        <v>0</v>
      </c>
      <c r="DY42" s="3">
        <f t="shared" si="39"/>
        <v>0</v>
      </c>
      <c r="DZ42" s="3">
        <f t="shared" si="39"/>
        <v>0</v>
      </c>
      <c r="EA42" s="3">
        <f t="shared" si="39"/>
        <v>0</v>
      </c>
      <c r="EB42" s="3">
        <f t="shared" si="39"/>
        <v>0</v>
      </c>
      <c r="EC42" s="3">
        <f t="shared" si="39"/>
        <v>0</v>
      </c>
      <c r="ED42" s="3">
        <f t="shared" si="39"/>
        <v>0</v>
      </c>
      <c r="EE42" s="14">
        <f t="shared" si="9"/>
        <v>34</v>
      </c>
      <c r="EF42" s="3">
        <f t="shared" si="39"/>
        <v>8</v>
      </c>
      <c r="EG42" s="3">
        <f t="shared" si="39"/>
        <v>8</v>
      </c>
      <c r="EH42" s="3">
        <f t="shared" si="39"/>
        <v>8</v>
      </c>
      <c r="EI42" s="3">
        <f t="shared" si="39"/>
        <v>8</v>
      </c>
      <c r="EJ42" s="3">
        <f t="shared" si="39"/>
        <v>8</v>
      </c>
      <c r="EK42" s="3">
        <f t="shared" si="39"/>
        <v>8</v>
      </c>
      <c r="EL42" s="3">
        <f t="shared" si="39"/>
        <v>8</v>
      </c>
      <c r="EM42" s="3">
        <f t="shared" si="39"/>
        <v>8</v>
      </c>
      <c r="EN42" s="3">
        <f t="shared" si="39"/>
        <v>8</v>
      </c>
      <c r="EO42" s="3">
        <f t="shared" si="39"/>
        <v>0</v>
      </c>
      <c r="EP42" s="3">
        <f t="shared" si="39"/>
        <v>0</v>
      </c>
      <c r="EQ42" s="3">
        <f t="shared" si="39"/>
        <v>0</v>
      </c>
      <c r="ER42" s="3">
        <f t="shared" si="39"/>
        <v>0</v>
      </c>
      <c r="ES42" s="3">
        <f t="shared" si="39"/>
        <v>0</v>
      </c>
      <c r="ET42" s="3">
        <f t="shared" si="39"/>
        <v>0</v>
      </c>
      <c r="EU42" s="3">
        <f t="shared" si="39"/>
        <v>0</v>
      </c>
      <c r="EV42" s="3">
        <f t="shared" si="39"/>
        <v>0</v>
      </c>
      <c r="EW42" s="3" t="s">
        <v>83</v>
      </c>
      <c r="EX42" s="3" t="s">
        <v>83</v>
      </c>
      <c r="EY42" s="3">
        <f t="shared" si="39"/>
        <v>0</v>
      </c>
      <c r="EZ42" s="3">
        <f t="shared" si="39"/>
        <v>0</v>
      </c>
      <c r="FA42" s="3">
        <f t="shared" si="39"/>
        <v>0</v>
      </c>
      <c r="FB42" s="3">
        <f t="shared" si="39"/>
        <v>0</v>
      </c>
      <c r="FC42" s="3">
        <f t="shared" si="39"/>
        <v>0</v>
      </c>
      <c r="FD42" s="3">
        <f t="shared" si="39"/>
        <v>0</v>
      </c>
      <c r="FE42" s="3">
        <f t="shared" si="39"/>
        <v>0</v>
      </c>
      <c r="FF42" s="14">
        <f t="shared" si="10"/>
        <v>72</v>
      </c>
      <c r="FG42" s="14">
        <f t="shared" si="11"/>
        <v>106</v>
      </c>
    </row>
    <row r="43" spans="1:164" s="11" customFormat="1" ht="24" customHeight="1" thickBot="1" x14ac:dyDescent="0.3">
      <c r="A43" s="25" t="s">
        <v>58</v>
      </c>
      <c r="B43" s="16" t="s">
        <v>106</v>
      </c>
      <c r="C43" s="3"/>
      <c r="D43" s="3"/>
      <c r="E43" s="3"/>
      <c r="F43" s="3"/>
      <c r="G43" s="3"/>
      <c r="H43" s="3"/>
      <c r="I43" s="3"/>
      <c r="J43" s="3"/>
      <c r="K43" s="17"/>
      <c r="L43" s="17"/>
      <c r="M43" s="17"/>
      <c r="N43" s="20"/>
      <c r="O43" s="3"/>
      <c r="P43" s="17"/>
      <c r="Q43" s="17"/>
      <c r="R43" s="17"/>
      <c r="S43" s="17"/>
      <c r="T43" s="18" t="s">
        <v>83</v>
      </c>
      <c r="U43" s="18" t="s">
        <v>83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14">
        <f t="shared" si="7"/>
        <v>0</v>
      </c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18" t="s">
        <v>83</v>
      </c>
      <c r="BM43" s="18" t="s">
        <v>83</v>
      </c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14">
        <f t="shared" si="8"/>
        <v>0</v>
      </c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18" t="s">
        <v>83</v>
      </c>
      <c r="DE43" s="18" t="s">
        <v>83</v>
      </c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14">
        <f t="shared" si="9"/>
        <v>0</v>
      </c>
      <c r="EF43" s="3">
        <v>8</v>
      </c>
      <c r="EG43" s="3">
        <v>8</v>
      </c>
      <c r="EH43" s="3">
        <v>8</v>
      </c>
      <c r="EI43" s="3">
        <v>8</v>
      </c>
      <c r="EJ43" s="3">
        <v>8</v>
      </c>
      <c r="EK43" s="3">
        <v>8</v>
      </c>
      <c r="EL43" s="3">
        <v>8</v>
      </c>
      <c r="EM43" s="3">
        <v>8</v>
      </c>
      <c r="EN43" s="3">
        <v>8</v>
      </c>
      <c r="EO43" s="3"/>
      <c r="EP43" s="3"/>
      <c r="EQ43" s="3"/>
      <c r="ER43" s="3"/>
      <c r="ES43" s="3"/>
      <c r="ET43" s="3"/>
      <c r="EU43" s="3"/>
      <c r="EV43" s="3"/>
      <c r="EW43" s="3" t="s">
        <v>83</v>
      </c>
      <c r="EX43" s="3" t="s">
        <v>83</v>
      </c>
      <c r="EY43" s="3"/>
      <c r="EZ43" s="3"/>
      <c r="FA43" s="3"/>
      <c r="FB43" s="3"/>
      <c r="FC43" s="3"/>
      <c r="FD43" s="3"/>
      <c r="FE43" s="3"/>
      <c r="FF43" s="14">
        <f t="shared" si="10"/>
        <v>72</v>
      </c>
      <c r="FG43" s="14">
        <f t="shared" si="11"/>
        <v>72</v>
      </c>
    </row>
    <row r="44" spans="1:164" s="11" customFormat="1" ht="42" customHeight="1" thickBot="1" x14ac:dyDescent="0.3">
      <c r="A44" s="25" t="s">
        <v>67</v>
      </c>
      <c r="B44" s="16" t="s">
        <v>107</v>
      </c>
      <c r="C44" s="3"/>
      <c r="D44" s="3"/>
      <c r="E44" s="3"/>
      <c r="F44" s="3"/>
      <c r="G44" s="3"/>
      <c r="H44" s="3"/>
      <c r="I44" s="3"/>
      <c r="J44" s="3"/>
      <c r="K44" s="17"/>
      <c r="L44" s="17"/>
      <c r="M44" s="17"/>
      <c r="N44" s="20"/>
      <c r="O44" s="3"/>
      <c r="P44" s="17"/>
      <c r="Q44" s="17"/>
      <c r="R44" s="17"/>
      <c r="S44" s="17"/>
      <c r="T44" s="18" t="s">
        <v>83</v>
      </c>
      <c r="U44" s="18" t="s">
        <v>83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14">
        <f t="shared" si="7"/>
        <v>0</v>
      </c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18" t="s">
        <v>83</v>
      </c>
      <c r="BM44" s="18" t="s">
        <v>83</v>
      </c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14">
        <f t="shared" si="8"/>
        <v>0</v>
      </c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18" t="s">
        <v>83</v>
      </c>
      <c r="DE44" s="18" t="s">
        <v>83</v>
      </c>
      <c r="DF44" s="3">
        <v>2</v>
      </c>
      <c r="DG44" s="3">
        <v>2</v>
      </c>
      <c r="DH44" s="3">
        <v>2</v>
      </c>
      <c r="DI44" s="3">
        <v>2</v>
      </c>
      <c r="DJ44" s="3">
        <v>2</v>
      </c>
      <c r="DK44" s="3">
        <v>2</v>
      </c>
      <c r="DL44" s="3">
        <v>2</v>
      </c>
      <c r="DM44" s="3">
        <v>2</v>
      </c>
      <c r="DN44" s="3">
        <v>2</v>
      </c>
      <c r="DO44" s="3">
        <v>2</v>
      </c>
      <c r="DP44" s="3">
        <v>2</v>
      </c>
      <c r="DQ44" s="3">
        <v>2</v>
      </c>
      <c r="DR44" s="3">
        <v>2</v>
      </c>
      <c r="DS44" s="3">
        <v>2</v>
      </c>
      <c r="DT44" s="3">
        <v>2</v>
      </c>
      <c r="DU44" s="3">
        <v>2</v>
      </c>
      <c r="DV44" s="3">
        <v>2</v>
      </c>
      <c r="DW44" s="3"/>
      <c r="DX44" s="3"/>
      <c r="DY44" s="3"/>
      <c r="DZ44" s="3"/>
      <c r="EA44" s="3"/>
      <c r="EB44" s="3"/>
      <c r="EC44" s="3"/>
      <c r="ED44" s="3"/>
      <c r="EE44" s="14">
        <f t="shared" si="9"/>
        <v>34</v>
      </c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 t="s">
        <v>83</v>
      </c>
      <c r="EX44" s="3" t="s">
        <v>83</v>
      </c>
      <c r="EY44" s="3"/>
      <c r="EZ44" s="3"/>
      <c r="FA44" s="3"/>
      <c r="FB44" s="3"/>
      <c r="FC44" s="3"/>
      <c r="FD44" s="3"/>
      <c r="FE44" s="3"/>
      <c r="FF44" s="14">
        <f t="shared" si="10"/>
        <v>0</v>
      </c>
      <c r="FG44" s="14">
        <f t="shared" si="11"/>
        <v>34</v>
      </c>
    </row>
    <row r="45" spans="1:164" s="11" customFormat="1" ht="15.6" customHeight="1" thickBot="1" x14ac:dyDescent="0.3">
      <c r="A45" s="15"/>
      <c r="B45" s="16"/>
      <c r="C45" s="3"/>
      <c r="D45" s="3"/>
      <c r="E45" s="3"/>
      <c r="F45" s="3"/>
      <c r="G45" s="3"/>
      <c r="H45" s="3"/>
      <c r="I45" s="3"/>
      <c r="J45" s="3"/>
      <c r="K45" s="17"/>
      <c r="L45" s="17"/>
      <c r="M45" s="17"/>
      <c r="N45" s="20"/>
      <c r="O45" s="3"/>
      <c r="P45" s="17"/>
      <c r="Q45" s="17"/>
      <c r="R45" s="17"/>
      <c r="S45" s="17"/>
      <c r="T45" s="18" t="s">
        <v>83</v>
      </c>
      <c r="U45" s="18" t="s">
        <v>83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14">
        <f t="shared" si="7"/>
        <v>0</v>
      </c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18" t="s">
        <v>83</v>
      </c>
      <c r="BM45" s="18" t="s">
        <v>83</v>
      </c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14">
        <f t="shared" si="8"/>
        <v>0</v>
      </c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18" t="s">
        <v>83</v>
      </c>
      <c r="DE45" s="18" t="s">
        <v>83</v>
      </c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14">
        <f t="shared" si="9"/>
        <v>0</v>
      </c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 t="s">
        <v>83</v>
      </c>
      <c r="EX45" s="3" t="s">
        <v>83</v>
      </c>
      <c r="EY45" s="3"/>
      <c r="EZ45" s="3"/>
      <c r="FA45" s="3"/>
      <c r="FB45" s="3"/>
      <c r="FC45" s="3"/>
      <c r="FD45" s="3"/>
      <c r="FE45" s="3"/>
      <c r="FF45" s="14">
        <f t="shared" si="10"/>
        <v>0</v>
      </c>
      <c r="FG45" s="14">
        <f t="shared" si="11"/>
        <v>0</v>
      </c>
    </row>
    <row r="46" spans="1:164" s="11" customFormat="1" ht="32.25" customHeight="1" thickBot="1" x14ac:dyDescent="0.3">
      <c r="A46" s="25" t="s">
        <v>68</v>
      </c>
      <c r="B46" s="16" t="s">
        <v>32</v>
      </c>
      <c r="C46" s="3"/>
      <c r="D46" s="3"/>
      <c r="E46" s="3"/>
      <c r="F46" s="3"/>
      <c r="G46" s="3"/>
      <c r="H46" s="3"/>
      <c r="I46" s="3"/>
      <c r="J46" s="3"/>
      <c r="K46" s="17"/>
      <c r="L46" s="17"/>
      <c r="M46" s="17"/>
      <c r="N46" s="20"/>
      <c r="O46" s="3"/>
      <c r="P46" s="17"/>
      <c r="Q46" s="17"/>
      <c r="R46" s="17"/>
      <c r="S46" s="17"/>
      <c r="T46" s="18" t="s">
        <v>83</v>
      </c>
      <c r="U46" s="18" t="s">
        <v>83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14">
        <f t="shared" si="7"/>
        <v>0</v>
      </c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18" t="s">
        <v>83</v>
      </c>
      <c r="BM46" s="18" t="s">
        <v>83</v>
      </c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14">
        <f t="shared" si="8"/>
        <v>0</v>
      </c>
      <c r="CM46" s="3"/>
      <c r="CN46" s="3"/>
      <c r="CO46" s="3">
        <v>2</v>
      </c>
      <c r="CP46" s="3">
        <v>4</v>
      </c>
      <c r="CQ46" s="3">
        <v>2</v>
      </c>
      <c r="CR46" s="3">
        <v>4</v>
      </c>
      <c r="CS46" s="3">
        <v>2</v>
      </c>
      <c r="CT46" s="3">
        <v>4</v>
      </c>
      <c r="CU46" s="3">
        <v>2</v>
      </c>
      <c r="CV46" s="3">
        <v>4</v>
      </c>
      <c r="CW46" s="3">
        <v>2</v>
      </c>
      <c r="CX46" s="3">
        <v>4</v>
      </c>
      <c r="CY46" s="3">
        <v>2</v>
      </c>
      <c r="CZ46" s="3">
        <v>4</v>
      </c>
      <c r="DA46" s="3"/>
      <c r="DB46" s="3"/>
      <c r="DC46" s="3"/>
      <c r="DD46" s="18" t="s">
        <v>83</v>
      </c>
      <c r="DE46" s="18" t="s">
        <v>83</v>
      </c>
      <c r="DF46" s="3">
        <v>2</v>
      </c>
      <c r="DG46" s="3">
        <v>2</v>
      </c>
      <c r="DH46" s="3">
        <v>2</v>
      </c>
      <c r="DI46" s="3">
        <v>2</v>
      </c>
      <c r="DJ46" s="3">
        <v>2</v>
      </c>
      <c r="DK46" s="3">
        <v>2</v>
      </c>
      <c r="DL46" s="3">
        <v>2</v>
      </c>
      <c r="DM46" s="3">
        <v>2</v>
      </c>
      <c r="DN46" s="3">
        <v>2</v>
      </c>
      <c r="DO46" s="3">
        <v>2</v>
      </c>
      <c r="DP46" s="3">
        <v>2</v>
      </c>
      <c r="DQ46" s="3">
        <v>2</v>
      </c>
      <c r="DR46" s="3">
        <v>2</v>
      </c>
      <c r="DS46" s="3">
        <v>2</v>
      </c>
      <c r="DT46" s="3">
        <v>2</v>
      </c>
      <c r="DU46" s="3">
        <v>2</v>
      </c>
      <c r="DV46" s="3">
        <v>2</v>
      </c>
      <c r="DW46" s="3"/>
      <c r="DX46" s="3"/>
      <c r="DY46" s="3"/>
      <c r="DZ46" s="3"/>
      <c r="EA46" s="3"/>
      <c r="EB46" s="3"/>
      <c r="EC46" s="3"/>
      <c r="ED46" s="3"/>
      <c r="EE46" s="14">
        <f t="shared" si="9"/>
        <v>70</v>
      </c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 t="s">
        <v>83</v>
      </c>
      <c r="EX46" s="3" t="s">
        <v>83</v>
      </c>
      <c r="EY46" s="3"/>
      <c r="EZ46" s="3"/>
      <c r="FA46" s="3"/>
      <c r="FB46" s="3"/>
      <c r="FC46" s="3"/>
      <c r="FD46" s="3"/>
      <c r="FE46" s="3"/>
      <c r="FF46" s="14">
        <f t="shared" si="10"/>
        <v>0</v>
      </c>
      <c r="FG46" s="14">
        <f t="shared" si="11"/>
        <v>70</v>
      </c>
    </row>
    <row r="47" spans="1:164" s="11" customFormat="1" ht="60" customHeight="1" thickBot="1" x14ac:dyDescent="0.3">
      <c r="A47" s="25" t="s">
        <v>167</v>
      </c>
      <c r="B47" s="16" t="s">
        <v>55</v>
      </c>
      <c r="C47" s="3"/>
      <c r="D47" s="3"/>
      <c r="E47" s="3"/>
      <c r="F47" s="3"/>
      <c r="G47" s="3"/>
      <c r="H47" s="3"/>
      <c r="I47" s="3"/>
      <c r="J47" s="3"/>
      <c r="K47" s="17"/>
      <c r="L47" s="17"/>
      <c r="M47" s="17"/>
      <c r="N47" s="20"/>
      <c r="O47" s="3"/>
      <c r="P47" s="17"/>
      <c r="Q47" s="17"/>
      <c r="R47" s="17"/>
      <c r="S47" s="17"/>
      <c r="T47" s="18" t="s">
        <v>83</v>
      </c>
      <c r="U47" s="18" t="s">
        <v>83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14">
        <f t="shared" si="7"/>
        <v>0</v>
      </c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18" t="s">
        <v>83</v>
      </c>
      <c r="BM47" s="18" t="s">
        <v>83</v>
      </c>
      <c r="BN47" s="3">
        <v>4</v>
      </c>
      <c r="BO47" s="3">
        <v>4</v>
      </c>
      <c r="BP47" s="3">
        <v>4</v>
      </c>
      <c r="BQ47" s="3">
        <v>4</v>
      </c>
      <c r="BR47" s="3">
        <v>4</v>
      </c>
      <c r="BS47" s="3">
        <v>4</v>
      </c>
      <c r="BT47" s="3">
        <v>4</v>
      </c>
      <c r="BU47" s="3">
        <v>4</v>
      </c>
      <c r="BV47" s="3">
        <v>4</v>
      </c>
      <c r="BW47" s="3">
        <v>4</v>
      </c>
      <c r="BX47" s="3">
        <v>4</v>
      </c>
      <c r="BY47" s="3">
        <v>4</v>
      </c>
      <c r="BZ47" s="3">
        <v>4</v>
      </c>
      <c r="CA47" s="3">
        <v>4</v>
      </c>
      <c r="CB47" s="3">
        <v>4</v>
      </c>
      <c r="CC47" s="3">
        <v>4</v>
      </c>
      <c r="CD47" s="3">
        <v>4</v>
      </c>
      <c r="CE47" s="3">
        <v>4</v>
      </c>
      <c r="CF47" s="3">
        <v>4</v>
      </c>
      <c r="CG47" s="3">
        <v>4</v>
      </c>
      <c r="CH47" s="3">
        <v>4</v>
      </c>
      <c r="CI47" s="3"/>
      <c r="CJ47" s="3"/>
      <c r="CK47" s="3">
        <v>6</v>
      </c>
      <c r="CL47" s="14">
        <f t="shared" si="8"/>
        <v>90</v>
      </c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18" t="s">
        <v>83</v>
      </c>
      <c r="DE47" s="18" t="s">
        <v>83</v>
      </c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14">
        <f t="shared" si="9"/>
        <v>0</v>
      </c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 t="s">
        <v>83</v>
      </c>
      <c r="EX47" s="3" t="s">
        <v>83</v>
      </c>
      <c r="EY47" s="3"/>
      <c r="EZ47" s="3"/>
      <c r="FA47" s="3"/>
      <c r="FB47" s="3"/>
      <c r="FC47" s="3"/>
      <c r="FD47" s="3"/>
      <c r="FE47" s="3"/>
      <c r="FF47" s="14">
        <f t="shared" si="10"/>
        <v>0</v>
      </c>
      <c r="FG47" s="14">
        <f t="shared" si="11"/>
        <v>90</v>
      </c>
    </row>
    <row r="48" spans="1:164" s="11" customFormat="1" ht="32.25" customHeight="1" thickBot="1" x14ac:dyDescent="0.3">
      <c r="A48" s="22" t="s">
        <v>89</v>
      </c>
      <c r="B48" s="23" t="s">
        <v>108</v>
      </c>
      <c r="C48" s="3">
        <f>C49+C53+C58+C61+C65</f>
        <v>0</v>
      </c>
      <c r="D48" s="3">
        <f t="shared" ref="D48:BG48" si="40">D49+D53+D58+D61+D65</f>
        <v>0</v>
      </c>
      <c r="E48" s="3">
        <f t="shared" si="40"/>
        <v>0</v>
      </c>
      <c r="F48" s="3">
        <f t="shared" si="40"/>
        <v>0</v>
      </c>
      <c r="G48" s="3">
        <f t="shared" si="40"/>
        <v>0</v>
      </c>
      <c r="H48" s="3">
        <f t="shared" si="40"/>
        <v>0</v>
      </c>
      <c r="I48" s="3">
        <f t="shared" si="40"/>
        <v>0</v>
      </c>
      <c r="J48" s="3">
        <f t="shared" si="40"/>
        <v>0</v>
      </c>
      <c r="K48" s="3">
        <f t="shared" si="40"/>
        <v>0</v>
      </c>
      <c r="L48" s="3">
        <f t="shared" si="40"/>
        <v>0</v>
      </c>
      <c r="M48" s="3">
        <f t="shared" si="40"/>
        <v>0</v>
      </c>
      <c r="N48" s="3">
        <f t="shared" si="40"/>
        <v>0</v>
      </c>
      <c r="O48" s="3">
        <f t="shared" si="40"/>
        <v>0</v>
      </c>
      <c r="P48" s="3">
        <f t="shared" si="40"/>
        <v>0</v>
      </c>
      <c r="Q48" s="3">
        <f t="shared" si="40"/>
        <v>0</v>
      </c>
      <c r="R48" s="3">
        <f t="shared" si="40"/>
        <v>0</v>
      </c>
      <c r="S48" s="3">
        <f t="shared" si="40"/>
        <v>0</v>
      </c>
      <c r="T48" s="18" t="s">
        <v>83</v>
      </c>
      <c r="U48" s="18" t="s">
        <v>83</v>
      </c>
      <c r="V48" s="3">
        <f t="shared" si="40"/>
        <v>4</v>
      </c>
      <c r="W48" s="3">
        <f t="shared" si="40"/>
        <v>2</v>
      </c>
      <c r="X48" s="3">
        <f t="shared" si="40"/>
        <v>4</v>
      </c>
      <c r="Y48" s="3">
        <f t="shared" si="40"/>
        <v>2</v>
      </c>
      <c r="Z48" s="3">
        <f t="shared" si="40"/>
        <v>4</v>
      </c>
      <c r="AA48" s="3">
        <f t="shared" si="40"/>
        <v>2</v>
      </c>
      <c r="AB48" s="3">
        <f t="shared" si="40"/>
        <v>4</v>
      </c>
      <c r="AC48" s="3">
        <f t="shared" si="40"/>
        <v>2</v>
      </c>
      <c r="AD48" s="3">
        <f t="shared" si="40"/>
        <v>4</v>
      </c>
      <c r="AE48" s="3">
        <f t="shared" si="40"/>
        <v>2</v>
      </c>
      <c r="AF48" s="3">
        <f t="shared" si="40"/>
        <v>4</v>
      </c>
      <c r="AG48" s="3">
        <f t="shared" si="40"/>
        <v>2</v>
      </c>
      <c r="AH48" s="3">
        <f t="shared" si="40"/>
        <v>4</v>
      </c>
      <c r="AI48" s="3">
        <f t="shared" si="40"/>
        <v>2</v>
      </c>
      <c r="AJ48" s="3">
        <f t="shared" si="40"/>
        <v>4</v>
      </c>
      <c r="AK48" s="3">
        <f t="shared" si="40"/>
        <v>2</v>
      </c>
      <c r="AL48" s="3">
        <f t="shared" si="40"/>
        <v>4</v>
      </c>
      <c r="AM48" s="3">
        <f t="shared" si="40"/>
        <v>2</v>
      </c>
      <c r="AN48" s="3">
        <f t="shared" si="40"/>
        <v>4</v>
      </c>
      <c r="AO48" s="3">
        <f t="shared" si="40"/>
        <v>2</v>
      </c>
      <c r="AP48" s="3">
        <f t="shared" si="40"/>
        <v>4</v>
      </c>
      <c r="AQ48" s="3">
        <f t="shared" si="40"/>
        <v>2</v>
      </c>
      <c r="AR48" s="3">
        <f t="shared" si="40"/>
        <v>0</v>
      </c>
      <c r="AS48" s="3">
        <f t="shared" si="40"/>
        <v>0</v>
      </c>
      <c r="AT48" s="14">
        <f t="shared" si="7"/>
        <v>66</v>
      </c>
      <c r="AU48" s="3">
        <f t="shared" si="40"/>
        <v>2</v>
      </c>
      <c r="AV48" s="3">
        <f t="shared" si="40"/>
        <v>2</v>
      </c>
      <c r="AW48" s="3">
        <f t="shared" si="40"/>
        <v>2</v>
      </c>
      <c r="AX48" s="3">
        <f t="shared" si="40"/>
        <v>2</v>
      </c>
      <c r="AY48" s="3">
        <f t="shared" si="40"/>
        <v>2</v>
      </c>
      <c r="AZ48" s="3">
        <f t="shared" si="40"/>
        <v>2</v>
      </c>
      <c r="BA48" s="3">
        <f t="shared" si="40"/>
        <v>2</v>
      </c>
      <c r="BB48" s="3">
        <f t="shared" si="40"/>
        <v>2</v>
      </c>
      <c r="BC48" s="3">
        <f t="shared" si="40"/>
        <v>2</v>
      </c>
      <c r="BD48" s="3">
        <f t="shared" si="40"/>
        <v>2</v>
      </c>
      <c r="BE48" s="3">
        <f t="shared" si="40"/>
        <v>2</v>
      </c>
      <c r="BF48" s="3">
        <f t="shared" si="40"/>
        <v>2</v>
      </c>
      <c r="BG48" s="3">
        <f t="shared" si="40"/>
        <v>2</v>
      </c>
      <c r="BH48" s="3">
        <f t="shared" ref="BH48:DK48" si="41">BH49+BH53+BH58+BH61+BH65</f>
        <v>2</v>
      </c>
      <c r="BI48" s="3">
        <f t="shared" si="41"/>
        <v>2</v>
      </c>
      <c r="BJ48" s="3">
        <f t="shared" si="41"/>
        <v>2</v>
      </c>
      <c r="BK48" s="3">
        <f t="shared" si="41"/>
        <v>12</v>
      </c>
      <c r="BL48" s="18" t="s">
        <v>83</v>
      </c>
      <c r="BM48" s="18" t="s">
        <v>83</v>
      </c>
      <c r="BN48" s="3">
        <f t="shared" si="41"/>
        <v>18</v>
      </c>
      <c r="BO48" s="3">
        <f t="shared" si="41"/>
        <v>18</v>
      </c>
      <c r="BP48" s="3">
        <f t="shared" si="41"/>
        <v>18</v>
      </c>
      <c r="BQ48" s="3">
        <f t="shared" si="41"/>
        <v>18</v>
      </c>
      <c r="BR48" s="3">
        <f t="shared" si="41"/>
        <v>18</v>
      </c>
      <c r="BS48" s="3">
        <f t="shared" si="41"/>
        <v>18</v>
      </c>
      <c r="BT48" s="3">
        <f t="shared" si="41"/>
        <v>18</v>
      </c>
      <c r="BU48" s="3">
        <f t="shared" si="41"/>
        <v>18</v>
      </c>
      <c r="BV48" s="3">
        <f t="shared" si="41"/>
        <v>18</v>
      </c>
      <c r="BW48" s="3">
        <f t="shared" si="41"/>
        <v>18</v>
      </c>
      <c r="BX48" s="3">
        <f t="shared" si="41"/>
        <v>18</v>
      </c>
      <c r="BY48" s="3">
        <f t="shared" si="41"/>
        <v>18</v>
      </c>
      <c r="BZ48" s="3">
        <f t="shared" si="41"/>
        <v>18</v>
      </c>
      <c r="CA48" s="3">
        <f t="shared" si="41"/>
        <v>18</v>
      </c>
      <c r="CB48" s="3">
        <f t="shared" si="41"/>
        <v>18</v>
      </c>
      <c r="CC48" s="3">
        <f t="shared" si="41"/>
        <v>18</v>
      </c>
      <c r="CD48" s="3">
        <f t="shared" si="41"/>
        <v>18</v>
      </c>
      <c r="CE48" s="3">
        <f t="shared" si="41"/>
        <v>18</v>
      </c>
      <c r="CF48" s="3">
        <f t="shared" si="41"/>
        <v>18</v>
      </c>
      <c r="CG48" s="3">
        <f t="shared" si="41"/>
        <v>18</v>
      </c>
      <c r="CH48" s="3">
        <f t="shared" si="41"/>
        <v>18</v>
      </c>
      <c r="CI48" s="3">
        <f t="shared" si="41"/>
        <v>36</v>
      </c>
      <c r="CJ48" s="3">
        <f t="shared" si="41"/>
        <v>36</v>
      </c>
      <c r="CK48" s="3">
        <f t="shared" si="41"/>
        <v>22</v>
      </c>
      <c r="CL48" s="14">
        <f t="shared" si="8"/>
        <v>516</v>
      </c>
      <c r="CM48" s="3">
        <f t="shared" si="41"/>
        <v>36</v>
      </c>
      <c r="CN48" s="3">
        <f t="shared" si="41"/>
        <v>36</v>
      </c>
      <c r="CO48" s="3">
        <f t="shared" si="41"/>
        <v>16</v>
      </c>
      <c r="CP48" s="3">
        <f t="shared" si="41"/>
        <v>12</v>
      </c>
      <c r="CQ48" s="3">
        <f t="shared" si="41"/>
        <v>16</v>
      </c>
      <c r="CR48" s="3">
        <f t="shared" si="41"/>
        <v>12</v>
      </c>
      <c r="CS48" s="3">
        <f t="shared" si="41"/>
        <v>16</v>
      </c>
      <c r="CT48" s="3">
        <f t="shared" si="41"/>
        <v>12</v>
      </c>
      <c r="CU48" s="3">
        <f t="shared" si="41"/>
        <v>16</v>
      </c>
      <c r="CV48" s="3">
        <f t="shared" si="41"/>
        <v>12</v>
      </c>
      <c r="CW48" s="3">
        <f t="shared" si="41"/>
        <v>16</v>
      </c>
      <c r="CX48" s="3">
        <f t="shared" si="41"/>
        <v>12</v>
      </c>
      <c r="CY48" s="3">
        <f t="shared" si="41"/>
        <v>16</v>
      </c>
      <c r="CZ48" s="3">
        <f t="shared" si="41"/>
        <v>12</v>
      </c>
      <c r="DA48" s="3">
        <f t="shared" si="41"/>
        <v>36</v>
      </c>
      <c r="DB48" s="3">
        <f t="shared" si="41"/>
        <v>36</v>
      </c>
      <c r="DC48" s="3">
        <f t="shared" si="41"/>
        <v>28</v>
      </c>
      <c r="DD48" s="18" t="s">
        <v>83</v>
      </c>
      <c r="DE48" s="18" t="s">
        <v>83</v>
      </c>
      <c r="DF48" s="3">
        <f t="shared" si="41"/>
        <v>20</v>
      </c>
      <c r="DG48" s="3">
        <f t="shared" si="41"/>
        <v>22</v>
      </c>
      <c r="DH48" s="3">
        <f t="shared" si="41"/>
        <v>20</v>
      </c>
      <c r="DI48" s="3">
        <f t="shared" si="41"/>
        <v>22</v>
      </c>
      <c r="DJ48" s="3">
        <f t="shared" si="41"/>
        <v>20</v>
      </c>
      <c r="DK48" s="3">
        <f t="shared" si="41"/>
        <v>22</v>
      </c>
      <c r="DL48" s="3">
        <f t="shared" ref="DL48:FE48" si="42">DL49+DL53+DL58+DL61+DL65</f>
        <v>20</v>
      </c>
      <c r="DM48" s="3">
        <f t="shared" si="42"/>
        <v>22</v>
      </c>
      <c r="DN48" s="3">
        <f t="shared" si="42"/>
        <v>20</v>
      </c>
      <c r="DO48" s="3">
        <f t="shared" si="42"/>
        <v>22</v>
      </c>
      <c r="DP48" s="3">
        <f t="shared" si="42"/>
        <v>20</v>
      </c>
      <c r="DQ48" s="3">
        <f t="shared" si="42"/>
        <v>22</v>
      </c>
      <c r="DR48" s="3">
        <f t="shared" si="42"/>
        <v>20</v>
      </c>
      <c r="DS48" s="3">
        <f t="shared" si="42"/>
        <v>22</v>
      </c>
      <c r="DT48" s="3">
        <f t="shared" si="42"/>
        <v>20</v>
      </c>
      <c r="DU48" s="3">
        <f t="shared" si="42"/>
        <v>22</v>
      </c>
      <c r="DV48" s="3">
        <f t="shared" si="42"/>
        <v>21</v>
      </c>
      <c r="DW48" s="3">
        <f t="shared" si="42"/>
        <v>20</v>
      </c>
      <c r="DX48" s="3">
        <f t="shared" si="42"/>
        <v>0</v>
      </c>
      <c r="DY48" s="3">
        <f t="shared" si="42"/>
        <v>0</v>
      </c>
      <c r="DZ48" s="3">
        <f t="shared" si="42"/>
        <v>36</v>
      </c>
      <c r="EA48" s="3">
        <f t="shared" si="42"/>
        <v>36</v>
      </c>
      <c r="EB48" s="3">
        <f t="shared" si="42"/>
        <v>36</v>
      </c>
      <c r="EC48" s="3">
        <f t="shared" si="42"/>
        <v>0</v>
      </c>
      <c r="ED48" s="3">
        <f t="shared" si="42"/>
        <v>0</v>
      </c>
      <c r="EE48" s="14">
        <f t="shared" si="9"/>
        <v>825</v>
      </c>
      <c r="EF48" s="3">
        <f t="shared" si="42"/>
        <v>18</v>
      </c>
      <c r="EG48" s="3">
        <f t="shared" si="42"/>
        <v>18</v>
      </c>
      <c r="EH48" s="3">
        <f t="shared" si="42"/>
        <v>18</v>
      </c>
      <c r="EI48" s="3">
        <f t="shared" si="42"/>
        <v>18</v>
      </c>
      <c r="EJ48" s="3">
        <f t="shared" si="42"/>
        <v>18</v>
      </c>
      <c r="EK48" s="3">
        <f t="shared" si="42"/>
        <v>18</v>
      </c>
      <c r="EL48" s="3">
        <f t="shared" si="42"/>
        <v>18</v>
      </c>
      <c r="EM48" s="3">
        <f t="shared" si="42"/>
        <v>18</v>
      </c>
      <c r="EN48" s="3">
        <f t="shared" si="42"/>
        <v>18</v>
      </c>
      <c r="EO48" s="3">
        <f t="shared" si="42"/>
        <v>24</v>
      </c>
      <c r="EP48" s="3">
        <f t="shared" si="42"/>
        <v>36</v>
      </c>
      <c r="EQ48" s="3">
        <f t="shared" si="42"/>
        <v>36</v>
      </c>
      <c r="ER48" s="3">
        <f t="shared" si="42"/>
        <v>36</v>
      </c>
      <c r="ES48" s="3">
        <f t="shared" si="42"/>
        <v>36</v>
      </c>
      <c r="ET48" s="3">
        <f t="shared" si="42"/>
        <v>0</v>
      </c>
      <c r="EU48" s="3">
        <f t="shared" si="42"/>
        <v>0</v>
      </c>
      <c r="EV48" s="3">
        <f t="shared" si="42"/>
        <v>0</v>
      </c>
      <c r="EW48" s="3" t="s">
        <v>83</v>
      </c>
      <c r="EX48" s="3" t="s">
        <v>83</v>
      </c>
      <c r="EY48" s="3">
        <f t="shared" si="42"/>
        <v>0</v>
      </c>
      <c r="EZ48" s="3">
        <f t="shared" si="42"/>
        <v>0</v>
      </c>
      <c r="FA48" s="3">
        <f t="shared" si="42"/>
        <v>0</v>
      </c>
      <c r="FB48" s="3">
        <f t="shared" si="42"/>
        <v>0</v>
      </c>
      <c r="FC48" s="3">
        <f t="shared" si="42"/>
        <v>0</v>
      </c>
      <c r="FD48" s="3">
        <f t="shared" si="42"/>
        <v>0</v>
      </c>
      <c r="FE48" s="3">
        <f t="shared" si="42"/>
        <v>0</v>
      </c>
      <c r="FF48" s="14">
        <f t="shared" si="10"/>
        <v>330</v>
      </c>
      <c r="FG48" s="14">
        <f t="shared" si="11"/>
        <v>1737</v>
      </c>
    </row>
    <row r="49" spans="1:163" s="11" customFormat="1" ht="54" customHeight="1" thickBot="1" x14ac:dyDescent="0.3">
      <c r="A49" s="22" t="s">
        <v>109</v>
      </c>
      <c r="B49" s="23" t="s">
        <v>110</v>
      </c>
      <c r="C49" s="3">
        <f>SUM(C50:C52)</f>
        <v>0</v>
      </c>
      <c r="D49" s="3">
        <f t="shared" ref="D49:BG49" si="43">SUM(D50:D52)</f>
        <v>0</v>
      </c>
      <c r="E49" s="3">
        <f t="shared" si="43"/>
        <v>0</v>
      </c>
      <c r="F49" s="3">
        <f t="shared" si="43"/>
        <v>0</v>
      </c>
      <c r="G49" s="3">
        <f t="shared" si="43"/>
        <v>0</v>
      </c>
      <c r="H49" s="3">
        <f t="shared" si="43"/>
        <v>0</v>
      </c>
      <c r="I49" s="3">
        <f t="shared" si="43"/>
        <v>0</v>
      </c>
      <c r="J49" s="3">
        <f t="shared" si="43"/>
        <v>0</v>
      </c>
      <c r="K49" s="3">
        <f t="shared" si="43"/>
        <v>0</v>
      </c>
      <c r="L49" s="3">
        <f t="shared" si="43"/>
        <v>0</v>
      </c>
      <c r="M49" s="3">
        <f t="shared" si="43"/>
        <v>0</v>
      </c>
      <c r="N49" s="3">
        <f t="shared" si="43"/>
        <v>0</v>
      </c>
      <c r="O49" s="3">
        <f t="shared" si="43"/>
        <v>0</v>
      </c>
      <c r="P49" s="3">
        <f t="shared" si="43"/>
        <v>0</v>
      </c>
      <c r="Q49" s="3">
        <f t="shared" si="43"/>
        <v>0</v>
      </c>
      <c r="R49" s="3">
        <f t="shared" si="43"/>
        <v>0</v>
      </c>
      <c r="S49" s="3">
        <f t="shared" si="43"/>
        <v>0</v>
      </c>
      <c r="T49" s="18" t="s">
        <v>83</v>
      </c>
      <c r="U49" s="18" t="s">
        <v>83</v>
      </c>
      <c r="V49" s="3">
        <f t="shared" si="43"/>
        <v>4</v>
      </c>
      <c r="W49" s="3">
        <f t="shared" si="43"/>
        <v>2</v>
      </c>
      <c r="X49" s="3">
        <f t="shared" si="43"/>
        <v>4</v>
      </c>
      <c r="Y49" s="3">
        <f t="shared" si="43"/>
        <v>2</v>
      </c>
      <c r="Z49" s="3">
        <f t="shared" si="43"/>
        <v>4</v>
      </c>
      <c r="AA49" s="3">
        <f t="shared" si="43"/>
        <v>2</v>
      </c>
      <c r="AB49" s="3">
        <f t="shared" si="43"/>
        <v>4</v>
      </c>
      <c r="AC49" s="3">
        <f t="shared" si="43"/>
        <v>2</v>
      </c>
      <c r="AD49" s="3">
        <f t="shared" si="43"/>
        <v>4</v>
      </c>
      <c r="AE49" s="3">
        <f t="shared" si="43"/>
        <v>2</v>
      </c>
      <c r="AF49" s="3">
        <f t="shared" si="43"/>
        <v>4</v>
      </c>
      <c r="AG49" s="3">
        <f t="shared" si="43"/>
        <v>2</v>
      </c>
      <c r="AH49" s="3">
        <f t="shared" si="43"/>
        <v>4</v>
      </c>
      <c r="AI49" s="3">
        <f t="shared" si="43"/>
        <v>2</v>
      </c>
      <c r="AJ49" s="3">
        <f t="shared" si="43"/>
        <v>4</v>
      </c>
      <c r="AK49" s="3">
        <f t="shared" si="43"/>
        <v>2</v>
      </c>
      <c r="AL49" s="3">
        <f t="shared" si="43"/>
        <v>4</v>
      </c>
      <c r="AM49" s="3">
        <f t="shared" si="43"/>
        <v>2</v>
      </c>
      <c r="AN49" s="3">
        <f t="shared" si="43"/>
        <v>4</v>
      </c>
      <c r="AO49" s="3">
        <f t="shared" si="43"/>
        <v>2</v>
      </c>
      <c r="AP49" s="3">
        <f t="shared" si="43"/>
        <v>4</v>
      </c>
      <c r="AQ49" s="3">
        <f t="shared" si="43"/>
        <v>2</v>
      </c>
      <c r="AR49" s="3">
        <f t="shared" si="43"/>
        <v>0</v>
      </c>
      <c r="AS49" s="3">
        <f t="shared" si="43"/>
        <v>0</v>
      </c>
      <c r="AT49" s="14">
        <f t="shared" si="7"/>
        <v>66</v>
      </c>
      <c r="AU49" s="3">
        <f t="shared" si="43"/>
        <v>2</v>
      </c>
      <c r="AV49" s="3">
        <f t="shared" si="43"/>
        <v>2</v>
      </c>
      <c r="AW49" s="3">
        <f t="shared" si="43"/>
        <v>2</v>
      </c>
      <c r="AX49" s="3">
        <f t="shared" si="43"/>
        <v>2</v>
      </c>
      <c r="AY49" s="3">
        <f t="shared" si="43"/>
        <v>2</v>
      </c>
      <c r="AZ49" s="3">
        <f t="shared" si="43"/>
        <v>2</v>
      </c>
      <c r="BA49" s="3">
        <f t="shared" si="43"/>
        <v>2</v>
      </c>
      <c r="BB49" s="3">
        <f t="shared" si="43"/>
        <v>2</v>
      </c>
      <c r="BC49" s="3">
        <f t="shared" si="43"/>
        <v>2</v>
      </c>
      <c r="BD49" s="3">
        <f t="shared" si="43"/>
        <v>2</v>
      </c>
      <c r="BE49" s="3">
        <f t="shared" si="43"/>
        <v>2</v>
      </c>
      <c r="BF49" s="3">
        <f t="shared" si="43"/>
        <v>2</v>
      </c>
      <c r="BG49" s="3">
        <f t="shared" si="43"/>
        <v>2</v>
      </c>
      <c r="BH49" s="3">
        <f t="shared" ref="BH49:DK49" si="44">SUM(BH50:BH52)</f>
        <v>2</v>
      </c>
      <c r="BI49" s="3">
        <f t="shared" si="44"/>
        <v>2</v>
      </c>
      <c r="BJ49" s="3">
        <f t="shared" si="44"/>
        <v>2</v>
      </c>
      <c r="BK49" s="3">
        <f t="shared" si="44"/>
        <v>12</v>
      </c>
      <c r="BL49" s="18" t="s">
        <v>83</v>
      </c>
      <c r="BM49" s="18" t="s">
        <v>83</v>
      </c>
      <c r="BN49" s="3">
        <f t="shared" si="44"/>
        <v>12</v>
      </c>
      <c r="BO49" s="3">
        <f t="shared" si="44"/>
        <v>12</v>
      </c>
      <c r="BP49" s="3">
        <f t="shared" si="44"/>
        <v>12</v>
      </c>
      <c r="BQ49" s="3">
        <f t="shared" si="44"/>
        <v>12</v>
      </c>
      <c r="BR49" s="3">
        <f t="shared" si="44"/>
        <v>12</v>
      </c>
      <c r="BS49" s="3">
        <f t="shared" si="44"/>
        <v>12</v>
      </c>
      <c r="BT49" s="3">
        <f t="shared" si="44"/>
        <v>12</v>
      </c>
      <c r="BU49" s="3">
        <f t="shared" si="44"/>
        <v>12</v>
      </c>
      <c r="BV49" s="3">
        <f t="shared" si="44"/>
        <v>12</v>
      </c>
      <c r="BW49" s="3">
        <f t="shared" si="44"/>
        <v>12</v>
      </c>
      <c r="BX49" s="3">
        <f t="shared" si="44"/>
        <v>12</v>
      </c>
      <c r="BY49" s="3">
        <f t="shared" si="44"/>
        <v>12</v>
      </c>
      <c r="BZ49" s="3">
        <f t="shared" si="44"/>
        <v>12</v>
      </c>
      <c r="CA49" s="3">
        <f t="shared" si="44"/>
        <v>12</v>
      </c>
      <c r="CB49" s="3">
        <f t="shared" si="44"/>
        <v>12</v>
      </c>
      <c r="CC49" s="3">
        <f t="shared" si="44"/>
        <v>12</v>
      </c>
      <c r="CD49" s="3">
        <f t="shared" si="44"/>
        <v>12</v>
      </c>
      <c r="CE49" s="3">
        <f t="shared" si="44"/>
        <v>12</v>
      </c>
      <c r="CF49" s="3">
        <f t="shared" si="44"/>
        <v>12</v>
      </c>
      <c r="CG49" s="3">
        <f t="shared" si="44"/>
        <v>12</v>
      </c>
      <c r="CH49" s="3">
        <f t="shared" si="44"/>
        <v>12</v>
      </c>
      <c r="CI49" s="3">
        <f t="shared" si="44"/>
        <v>0</v>
      </c>
      <c r="CJ49" s="3">
        <f t="shared" si="44"/>
        <v>0</v>
      </c>
      <c r="CK49" s="3">
        <f t="shared" si="44"/>
        <v>16</v>
      </c>
      <c r="CL49" s="14">
        <f t="shared" si="8"/>
        <v>312</v>
      </c>
      <c r="CM49" s="3">
        <f t="shared" si="44"/>
        <v>0</v>
      </c>
      <c r="CN49" s="3">
        <f t="shared" si="44"/>
        <v>0</v>
      </c>
      <c r="CO49" s="3">
        <f t="shared" si="44"/>
        <v>8</v>
      </c>
      <c r="CP49" s="3">
        <f t="shared" si="44"/>
        <v>6</v>
      </c>
      <c r="CQ49" s="3">
        <f t="shared" si="44"/>
        <v>8</v>
      </c>
      <c r="CR49" s="3">
        <f t="shared" si="44"/>
        <v>6</v>
      </c>
      <c r="CS49" s="3">
        <f t="shared" si="44"/>
        <v>8</v>
      </c>
      <c r="CT49" s="3">
        <f t="shared" si="44"/>
        <v>6</v>
      </c>
      <c r="CU49" s="3">
        <f t="shared" si="44"/>
        <v>8</v>
      </c>
      <c r="CV49" s="3">
        <f t="shared" si="44"/>
        <v>6</v>
      </c>
      <c r="CW49" s="3">
        <f t="shared" si="44"/>
        <v>8</v>
      </c>
      <c r="CX49" s="3">
        <f t="shared" si="44"/>
        <v>6</v>
      </c>
      <c r="CY49" s="3">
        <f t="shared" si="44"/>
        <v>8</v>
      </c>
      <c r="CZ49" s="3">
        <f t="shared" si="44"/>
        <v>6</v>
      </c>
      <c r="DA49" s="3">
        <f t="shared" si="44"/>
        <v>0</v>
      </c>
      <c r="DB49" s="3">
        <f t="shared" si="44"/>
        <v>0</v>
      </c>
      <c r="DC49" s="3">
        <f t="shared" si="44"/>
        <v>12</v>
      </c>
      <c r="DD49" s="18" t="s">
        <v>83</v>
      </c>
      <c r="DE49" s="18" t="s">
        <v>83</v>
      </c>
      <c r="DF49" s="3">
        <f t="shared" si="44"/>
        <v>6</v>
      </c>
      <c r="DG49" s="3">
        <f t="shared" si="44"/>
        <v>6</v>
      </c>
      <c r="DH49" s="3">
        <f t="shared" si="44"/>
        <v>6</v>
      </c>
      <c r="DI49" s="3">
        <f t="shared" si="44"/>
        <v>6</v>
      </c>
      <c r="DJ49" s="3">
        <f t="shared" si="44"/>
        <v>6</v>
      </c>
      <c r="DK49" s="3">
        <f t="shared" si="44"/>
        <v>6</v>
      </c>
      <c r="DL49" s="3">
        <f t="shared" ref="DL49:FE49" si="45">SUM(DL50:DL52)</f>
        <v>6</v>
      </c>
      <c r="DM49" s="3">
        <f t="shared" si="45"/>
        <v>6</v>
      </c>
      <c r="DN49" s="3">
        <f t="shared" si="45"/>
        <v>6</v>
      </c>
      <c r="DO49" s="3">
        <f t="shared" si="45"/>
        <v>6</v>
      </c>
      <c r="DP49" s="3">
        <f t="shared" si="45"/>
        <v>6</v>
      </c>
      <c r="DQ49" s="3">
        <f t="shared" si="45"/>
        <v>6</v>
      </c>
      <c r="DR49" s="3">
        <f t="shared" si="45"/>
        <v>6</v>
      </c>
      <c r="DS49" s="3">
        <f t="shared" si="45"/>
        <v>6</v>
      </c>
      <c r="DT49" s="3">
        <f t="shared" si="45"/>
        <v>6</v>
      </c>
      <c r="DU49" s="3">
        <f t="shared" si="45"/>
        <v>6</v>
      </c>
      <c r="DV49" s="3">
        <f t="shared" si="45"/>
        <v>6</v>
      </c>
      <c r="DW49" s="3">
        <v>12</v>
      </c>
      <c r="DX49" s="3">
        <f t="shared" si="45"/>
        <v>0</v>
      </c>
      <c r="DY49" s="3">
        <f t="shared" si="45"/>
        <v>0</v>
      </c>
      <c r="DZ49" s="3">
        <f t="shared" si="45"/>
        <v>36</v>
      </c>
      <c r="EA49" s="3">
        <f t="shared" si="45"/>
        <v>36</v>
      </c>
      <c r="EB49" s="3">
        <f t="shared" si="45"/>
        <v>0</v>
      </c>
      <c r="EC49" s="3">
        <f t="shared" si="45"/>
        <v>0</v>
      </c>
      <c r="ED49" s="3">
        <f t="shared" si="45"/>
        <v>0</v>
      </c>
      <c r="EE49" s="14">
        <f t="shared" si="9"/>
        <v>282</v>
      </c>
      <c r="EF49" s="3">
        <f t="shared" si="45"/>
        <v>0</v>
      </c>
      <c r="EG49" s="3">
        <f t="shared" si="45"/>
        <v>0</v>
      </c>
      <c r="EH49" s="3">
        <f t="shared" si="45"/>
        <v>0</v>
      </c>
      <c r="EI49" s="3">
        <f t="shared" si="45"/>
        <v>0</v>
      </c>
      <c r="EJ49" s="3">
        <f t="shared" si="45"/>
        <v>0</v>
      </c>
      <c r="EK49" s="3">
        <f t="shared" si="45"/>
        <v>0</v>
      </c>
      <c r="EL49" s="3">
        <f t="shared" si="45"/>
        <v>0</v>
      </c>
      <c r="EM49" s="3">
        <f t="shared" si="45"/>
        <v>0</v>
      </c>
      <c r="EN49" s="3">
        <f t="shared" si="45"/>
        <v>0</v>
      </c>
      <c r="EO49" s="3">
        <f t="shared" si="45"/>
        <v>0</v>
      </c>
      <c r="EP49" s="3">
        <f t="shared" si="45"/>
        <v>0</v>
      </c>
      <c r="EQ49" s="3">
        <f t="shared" si="45"/>
        <v>0</v>
      </c>
      <c r="ER49" s="3">
        <f t="shared" si="45"/>
        <v>0</v>
      </c>
      <c r="ES49" s="3">
        <f t="shared" si="45"/>
        <v>0</v>
      </c>
      <c r="ET49" s="3">
        <f t="shared" si="45"/>
        <v>0</v>
      </c>
      <c r="EU49" s="3">
        <f t="shared" si="45"/>
        <v>0</v>
      </c>
      <c r="EV49" s="3">
        <f t="shared" si="45"/>
        <v>0</v>
      </c>
      <c r="EW49" s="3" t="s">
        <v>83</v>
      </c>
      <c r="EX49" s="3" t="s">
        <v>83</v>
      </c>
      <c r="EY49" s="3">
        <f t="shared" si="45"/>
        <v>0</v>
      </c>
      <c r="EZ49" s="3">
        <f t="shared" si="45"/>
        <v>0</v>
      </c>
      <c r="FA49" s="3">
        <f t="shared" si="45"/>
        <v>0</v>
      </c>
      <c r="FB49" s="3">
        <f t="shared" si="45"/>
        <v>0</v>
      </c>
      <c r="FC49" s="3">
        <f t="shared" si="45"/>
        <v>0</v>
      </c>
      <c r="FD49" s="3">
        <f t="shared" si="45"/>
        <v>0</v>
      </c>
      <c r="FE49" s="3">
        <f t="shared" si="45"/>
        <v>0</v>
      </c>
      <c r="FF49" s="14">
        <f t="shared" si="10"/>
        <v>0</v>
      </c>
      <c r="FG49" s="14">
        <f t="shared" si="11"/>
        <v>660</v>
      </c>
    </row>
    <row r="50" spans="1:163" s="11" customFormat="1" ht="45.75" customHeight="1" thickBot="1" x14ac:dyDescent="0.3">
      <c r="A50" s="15" t="s">
        <v>111</v>
      </c>
      <c r="B50" s="16" t="s">
        <v>112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8" t="s">
        <v>83</v>
      </c>
      <c r="U50" s="18" t="s">
        <v>83</v>
      </c>
      <c r="V50" s="24">
        <v>4</v>
      </c>
      <c r="W50" s="24">
        <v>2</v>
      </c>
      <c r="X50" s="24">
        <v>4</v>
      </c>
      <c r="Y50" s="24">
        <v>2</v>
      </c>
      <c r="Z50" s="24">
        <v>4</v>
      </c>
      <c r="AA50" s="24">
        <v>2</v>
      </c>
      <c r="AB50" s="24">
        <v>4</v>
      </c>
      <c r="AC50" s="24">
        <v>2</v>
      </c>
      <c r="AD50" s="24">
        <v>4</v>
      </c>
      <c r="AE50" s="24">
        <v>2</v>
      </c>
      <c r="AF50" s="24">
        <v>4</v>
      </c>
      <c r="AG50" s="24">
        <v>2</v>
      </c>
      <c r="AH50" s="24">
        <v>4</v>
      </c>
      <c r="AI50" s="24">
        <v>2</v>
      </c>
      <c r="AJ50" s="24">
        <v>4</v>
      </c>
      <c r="AK50" s="24">
        <v>2</v>
      </c>
      <c r="AL50" s="24">
        <v>4</v>
      </c>
      <c r="AM50" s="24">
        <v>2</v>
      </c>
      <c r="AN50" s="24">
        <v>4</v>
      </c>
      <c r="AO50" s="24">
        <v>2</v>
      </c>
      <c r="AP50" s="24">
        <v>4</v>
      </c>
      <c r="AQ50" s="24">
        <v>2</v>
      </c>
      <c r="AR50" s="3"/>
      <c r="AS50" s="3"/>
      <c r="AT50" s="14">
        <f t="shared" si="7"/>
        <v>66</v>
      </c>
      <c r="AU50" s="24">
        <v>2</v>
      </c>
      <c r="AV50" s="24">
        <v>2</v>
      </c>
      <c r="AW50" s="24">
        <v>2</v>
      </c>
      <c r="AX50" s="24">
        <v>2</v>
      </c>
      <c r="AY50" s="24">
        <v>2</v>
      </c>
      <c r="AZ50" s="24">
        <v>2</v>
      </c>
      <c r="BA50" s="24">
        <v>2</v>
      </c>
      <c r="BB50" s="24">
        <v>2</v>
      </c>
      <c r="BC50" s="24">
        <v>2</v>
      </c>
      <c r="BD50" s="24">
        <v>2</v>
      </c>
      <c r="BE50" s="24">
        <v>2</v>
      </c>
      <c r="BF50" s="24">
        <v>2</v>
      </c>
      <c r="BG50" s="24">
        <v>2</v>
      </c>
      <c r="BH50" s="24">
        <v>2</v>
      </c>
      <c r="BI50" s="24">
        <v>2</v>
      </c>
      <c r="BJ50" s="24">
        <v>2</v>
      </c>
      <c r="BK50" s="39">
        <v>12</v>
      </c>
      <c r="BL50" s="18" t="s">
        <v>83</v>
      </c>
      <c r="BM50" s="18" t="s">
        <v>83</v>
      </c>
      <c r="BN50" s="24">
        <v>12</v>
      </c>
      <c r="BO50" s="24">
        <v>12</v>
      </c>
      <c r="BP50" s="24">
        <v>12</v>
      </c>
      <c r="BQ50" s="24">
        <v>12</v>
      </c>
      <c r="BR50" s="24">
        <v>12</v>
      </c>
      <c r="BS50" s="24">
        <v>12</v>
      </c>
      <c r="BT50" s="24">
        <v>12</v>
      </c>
      <c r="BU50" s="24">
        <v>12</v>
      </c>
      <c r="BV50" s="24">
        <v>12</v>
      </c>
      <c r="BW50" s="24">
        <v>12</v>
      </c>
      <c r="BX50" s="24">
        <v>12</v>
      </c>
      <c r="BY50" s="24">
        <v>12</v>
      </c>
      <c r="BZ50" s="24">
        <v>12</v>
      </c>
      <c r="CA50" s="24">
        <v>12</v>
      </c>
      <c r="CB50" s="24">
        <v>12</v>
      </c>
      <c r="CC50" s="24">
        <v>12</v>
      </c>
      <c r="CD50" s="24">
        <v>12</v>
      </c>
      <c r="CE50" s="24">
        <v>12</v>
      </c>
      <c r="CF50" s="24">
        <v>12</v>
      </c>
      <c r="CG50" s="24">
        <v>12</v>
      </c>
      <c r="CH50" s="24">
        <v>12</v>
      </c>
      <c r="CI50" s="3"/>
      <c r="CJ50" s="3"/>
      <c r="CK50" s="24">
        <v>16</v>
      </c>
      <c r="CL50" s="14">
        <f t="shared" si="8"/>
        <v>312</v>
      </c>
      <c r="CM50" s="3"/>
      <c r="CN50" s="3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3"/>
      <c r="DB50" s="3"/>
      <c r="DC50" s="24"/>
      <c r="DD50" s="18" t="s">
        <v>83</v>
      </c>
      <c r="DE50" s="18" t="s">
        <v>83</v>
      </c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3"/>
      <c r="DY50" s="3"/>
      <c r="DZ50" s="3"/>
      <c r="EA50" s="3"/>
      <c r="EB50" s="3"/>
      <c r="EC50" s="3"/>
      <c r="ED50" s="3"/>
      <c r="EE50" s="14">
        <f t="shared" si="9"/>
        <v>0</v>
      </c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3"/>
      <c r="ES50" s="3"/>
      <c r="ET50" s="3"/>
      <c r="EU50" s="3"/>
      <c r="EV50" s="3"/>
      <c r="EW50" s="3" t="s">
        <v>83</v>
      </c>
      <c r="EX50" s="3" t="s">
        <v>83</v>
      </c>
      <c r="EY50" s="3"/>
      <c r="EZ50" s="24"/>
      <c r="FA50" s="24"/>
      <c r="FB50" s="24"/>
      <c r="FC50" s="24"/>
      <c r="FD50" s="24"/>
      <c r="FE50" s="24"/>
      <c r="FF50" s="14">
        <f t="shared" si="10"/>
        <v>0</v>
      </c>
      <c r="FG50" s="14">
        <f t="shared" si="11"/>
        <v>378</v>
      </c>
    </row>
    <row r="51" spans="1:163" s="11" customFormat="1" ht="36.75" customHeight="1" thickBot="1" x14ac:dyDescent="0.3">
      <c r="A51" s="15" t="s">
        <v>113</v>
      </c>
      <c r="B51" s="16" t="s">
        <v>114</v>
      </c>
      <c r="C51" s="3"/>
      <c r="D51" s="3"/>
      <c r="E51" s="3"/>
      <c r="F51" s="3"/>
      <c r="G51" s="3"/>
      <c r="H51" s="3"/>
      <c r="I51" s="3"/>
      <c r="J51" s="3"/>
      <c r="K51" s="17"/>
      <c r="L51" s="17"/>
      <c r="M51" s="17"/>
      <c r="N51" s="20"/>
      <c r="O51" s="3"/>
      <c r="P51" s="17"/>
      <c r="Q51" s="17"/>
      <c r="R51" s="17"/>
      <c r="S51" s="17"/>
      <c r="T51" s="18" t="s">
        <v>83</v>
      </c>
      <c r="U51" s="18" t="s">
        <v>83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14">
        <f t="shared" si="7"/>
        <v>0</v>
      </c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18" t="s">
        <v>83</v>
      </c>
      <c r="BM51" s="18" t="s">
        <v>83</v>
      </c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14">
        <f t="shared" si="8"/>
        <v>0</v>
      </c>
      <c r="CM51" s="3"/>
      <c r="CN51" s="3"/>
      <c r="CO51" s="3">
        <v>8</v>
      </c>
      <c r="CP51" s="3">
        <v>6</v>
      </c>
      <c r="CQ51" s="3">
        <v>8</v>
      </c>
      <c r="CR51" s="3">
        <v>6</v>
      </c>
      <c r="CS51" s="3">
        <v>8</v>
      </c>
      <c r="CT51" s="3">
        <v>6</v>
      </c>
      <c r="CU51" s="3">
        <v>8</v>
      </c>
      <c r="CV51" s="3">
        <v>6</v>
      </c>
      <c r="CW51" s="3">
        <v>8</v>
      </c>
      <c r="CX51" s="3">
        <v>6</v>
      </c>
      <c r="CY51" s="3">
        <v>8</v>
      </c>
      <c r="CZ51" s="3">
        <v>6</v>
      </c>
      <c r="DA51" s="3"/>
      <c r="DB51" s="3"/>
      <c r="DC51" s="3">
        <v>12</v>
      </c>
      <c r="DD51" s="18" t="s">
        <v>83</v>
      </c>
      <c r="DE51" s="18" t="s">
        <v>83</v>
      </c>
      <c r="DF51" s="3">
        <v>6</v>
      </c>
      <c r="DG51" s="3">
        <v>6</v>
      </c>
      <c r="DH51" s="3">
        <v>6</v>
      </c>
      <c r="DI51" s="3">
        <v>6</v>
      </c>
      <c r="DJ51" s="3">
        <v>6</v>
      </c>
      <c r="DK51" s="3">
        <v>6</v>
      </c>
      <c r="DL51" s="3">
        <v>6</v>
      </c>
      <c r="DM51" s="3">
        <v>6</v>
      </c>
      <c r="DN51" s="3">
        <v>6</v>
      </c>
      <c r="DO51" s="3">
        <v>6</v>
      </c>
      <c r="DP51" s="3">
        <v>6</v>
      </c>
      <c r="DQ51" s="3">
        <v>6</v>
      </c>
      <c r="DR51" s="3">
        <v>6</v>
      </c>
      <c r="DS51" s="3">
        <v>6</v>
      </c>
      <c r="DT51" s="3">
        <v>6</v>
      </c>
      <c r="DU51" s="3">
        <v>6</v>
      </c>
      <c r="DV51" s="3">
        <v>6</v>
      </c>
      <c r="DW51" s="3"/>
      <c r="DX51" s="3"/>
      <c r="DY51" s="3"/>
      <c r="DZ51" s="3"/>
      <c r="EA51" s="3"/>
      <c r="EB51" s="3"/>
      <c r="EC51" s="3"/>
      <c r="ED51" s="3"/>
      <c r="EE51" s="14">
        <f t="shared" si="9"/>
        <v>198</v>
      </c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 t="s">
        <v>83</v>
      </c>
      <c r="EX51" s="3" t="s">
        <v>83</v>
      </c>
      <c r="EY51" s="3"/>
      <c r="EZ51" s="3"/>
      <c r="FA51" s="3"/>
      <c r="FB51" s="3"/>
      <c r="FC51" s="3"/>
      <c r="FD51" s="3"/>
      <c r="FE51" s="3"/>
      <c r="FF51" s="14">
        <f t="shared" si="10"/>
        <v>0</v>
      </c>
      <c r="FG51" s="14">
        <f t="shared" si="11"/>
        <v>198</v>
      </c>
    </row>
    <row r="52" spans="1:163" s="11" customFormat="1" ht="35.25" customHeight="1" thickBot="1" x14ac:dyDescent="0.3">
      <c r="A52" s="15" t="s">
        <v>24</v>
      </c>
      <c r="B52" s="15" t="s">
        <v>59</v>
      </c>
      <c r="C52" s="3"/>
      <c r="D52" s="3"/>
      <c r="E52" s="3"/>
      <c r="F52" s="3"/>
      <c r="G52" s="3"/>
      <c r="H52" s="3"/>
      <c r="I52" s="3"/>
      <c r="J52" s="3"/>
      <c r="K52" s="17"/>
      <c r="L52" s="17"/>
      <c r="M52" s="17"/>
      <c r="N52" s="20"/>
      <c r="O52" s="3"/>
      <c r="P52" s="17"/>
      <c r="Q52" s="17"/>
      <c r="R52" s="17"/>
      <c r="S52" s="17"/>
      <c r="T52" s="18" t="s">
        <v>83</v>
      </c>
      <c r="U52" s="18" t="s">
        <v>83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14">
        <f t="shared" si="7"/>
        <v>0</v>
      </c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18" t="s">
        <v>83</v>
      </c>
      <c r="BM52" s="18" t="s">
        <v>83</v>
      </c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14">
        <f t="shared" si="8"/>
        <v>0</v>
      </c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18" t="s">
        <v>83</v>
      </c>
      <c r="DE52" s="18" t="s">
        <v>83</v>
      </c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>
        <v>36</v>
      </c>
      <c r="EA52" s="3">
        <v>36</v>
      </c>
      <c r="EB52" s="3"/>
      <c r="EC52" s="3"/>
      <c r="ED52" s="3"/>
      <c r="EE52" s="14">
        <f t="shared" si="9"/>
        <v>72</v>
      </c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 t="s">
        <v>83</v>
      </c>
      <c r="EX52" s="3" t="s">
        <v>83</v>
      </c>
      <c r="EY52" s="3"/>
      <c r="EZ52" s="3"/>
      <c r="FA52" s="3"/>
      <c r="FB52" s="3"/>
      <c r="FC52" s="3"/>
      <c r="FD52" s="3"/>
      <c r="FE52" s="3"/>
      <c r="FF52" s="14">
        <f t="shared" si="10"/>
        <v>0</v>
      </c>
      <c r="FG52" s="14">
        <f t="shared" si="11"/>
        <v>72</v>
      </c>
    </row>
    <row r="53" spans="1:163" s="11" customFormat="1" ht="78.75" customHeight="1" thickBot="1" x14ac:dyDescent="0.3">
      <c r="A53" s="22" t="s">
        <v>61</v>
      </c>
      <c r="B53" s="23" t="s">
        <v>115</v>
      </c>
      <c r="C53" s="24">
        <f>SUM(C54:C57)</f>
        <v>0</v>
      </c>
      <c r="D53" s="24">
        <f t="shared" ref="D53:BG53" si="46">SUM(D54:D57)</f>
        <v>0</v>
      </c>
      <c r="E53" s="24">
        <f t="shared" si="46"/>
        <v>0</v>
      </c>
      <c r="F53" s="24">
        <f t="shared" si="46"/>
        <v>0</v>
      </c>
      <c r="G53" s="24">
        <f t="shared" si="46"/>
        <v>0</v>
      </c>
      <c r="H53" s="24">
        <f t="shared" si="46"/>
        <v>0</v>
      </c>
      <c r="I53" s="24">
        <f t="shared" si="46"/>
        <v>0</v>
      </c>
      <c r="J53" s="24">
        <f t="shared" si="46"/>
        <v>0</v>
      </c>
      <c r="K53" s="24">
        <f t="shared" si="46"/>
        <v>0</v>
      </c>
      <c r="L53" s="24">
        <f t="shared" si="46"/>
        <v>0</v>
      </c>
      <c r="M53" s="24">
        <f t="shared" si="46"/>
        <v>0</v>
      </c>
      <c r="N53" s="24">
        <f t="shared" si="46"/>
        <v>0</v>
      </c>
      <c r="O53" s="24">
        <f t="shared" si="46"/>
        <v>0</v>
      </c>
      <c r="P53" s="24">
        <f t="shared" si="46"/>
        <v>0</v>
      </c>
      <c r="Q53" s="24">
        <f t="shared" si="46"/>
        <v>0</v>
      </c>
      <c r="R53" s="24">
        <f t="shared" si="46"/>
        <v>0</v>
      </c>
      <c r="S53" s="24">
        <f t="shared" si="46"/>
        <v>0</v>
      </c>
      <c r="T53" s="18" t="s">
        <v>83</v>
      </c>
      <c r="U53" s="18" t="s">
        <v>83</v>
      </c>
      <c r="V53" s="24">
        <f t="shared" si="46"/>
        <v>0</v>
      </c>
      <c r="W53" s="24">
        <f t="shared" si="46"/>
        <v>0</v>
      </c>
      <c r="X53" s="24">
        <f t="shared" si="46"/>
        <v>0</v>
      </c>
      <c r="Y53" s="24">
        <f t="shared" si="46"/>
        <v>0</v>
      </c>
      <c r="Z53" s="24">
        <f t="shared" si="46"/>
        <v>0</v>
      </c>
      <c r="AA53" s="24">
        <f t="shared" si="46"/>
        <v>0</v>
      </c>
      <c r="AB53" s="24">
        <f t="shared" si="46"/>
        <v>0</v>
      </c>
      <c r="AC53" s="24">
        <f t="shared" si="46"/>
        <v>0</v>
      </c>
      <c r="AD53" s="24">
        <f t="shared" si="46"/>
        <v>0</v>
      </c>
      <c r="AE53" s="24">
        <f t="shared" si="46"/>
        <v>0</v>
      </c>
      <c r="AF53" s="24">
        <f t="shared" si="46"/>
        <v>0</v>
      </c>
      <c r="AG53" s="24">
        <f t="shared" si="46"/>
        <v>0</v>
      </c>
      <c r="AH53" s="24">
        <f t="shared" si="46"/>
        <v>0</v>
      </c>
      <c r="AI53" s="24">
        <f t="shared" si="46"/>
        <v>0</v>
      </c>
      <c r="AJ53" s="24">
        <f t="shared" si="46"/>
        <v>0</v>
      </c>
      <c r="AK53" s="24">
        <f t="shared" si="46"/>
        <v>0</v>
      </c>
      <c r="AL53" s="24">
        <f t="shared" si="46"/>
        <v>0</v>
      </c>
      <c r="AM53" s="24">
        <f t="shared" si="46"/>
        <v>0</v>
      </c>
      <c r="AN53" s="24">
        <f t="shared" si="46"/>
        <v>0</v>
      </c>
      <c r="AO53" s="24">
        <f t="shared" si="46"/>
        <v>0</v>
      </c>
      <c r="AP53" s="24">
        <f t="shared" si="46"/>
        <v>0</v>
      </c>
      <c r="AQ53" s="24">
        <f t="shared" si="46"/>
        <v>0</v>
      </c>
      <c r="AR53" s="24">
        <f t="shared" si="46"/>
        <v>0</v>
      </c>
      <c r="AS53" s="24">
        <f t="shared" si="46"/>
        <v>0</v>
      </c>
      <c r="AT53" s="14">
        <f t="shared" si="7"/>
        <v>0</v>
      </c>
      <c r="AU53" s="24">
        <f t="shared" si="46"/>
        <v>0</v>
      </c>
      <c r="AV53" s="24">
        <f t="shared" si="46"/>
        <v>0</v>
      </c>
      <c r="AW53" s="24">
        <f t="shared" si="46"/>
        <v>0</v>
      </c>
      <c r="AX53" s="24">
        <f t="shared" si="46"/>
        <v>0</v>
      </c>
      <c r="AY53" s="24">
        <f t="shared" si="46"/>
        <v>0</v>
      </c>
      <c r="AZ53" s="24">
        <f t="shared" si="46"/>
        <v>0</v>
      </c>
      <c r="BA53" s="24">
        <f t="shared" si="46"/>
        <v>0</v>
      </c>
      <c r="BB53" s="24">
        <f t="shared" si="46"/>
        <v>0</v>
      </c>
      <c r="BC53" s="24">
        <f t="shared" si="46"/>
        <v>0</v>
      </c>
      <c r="BD53" s="24">
        <f t="shared" si="46"/>
        <v>0</v>
      </c>
      <c r="BE53" s="24">
        <f t="shared" si="46"/>
        <v>0</v>
      </c>
      <c r="BF53" s="24">
        <f t="shared" si="46"/>
        <v>0</v>
      </c>
      <c r="BG53" s="24">
        <f t="shared" si="46"/>
        <v>0</v>
      </c>
      <c r="BH53" s="24">
        <f t="shared" ref="BH53:DK53" si="47">SUM(BH54:BH57)</f>
        <v>0</v>
      </c>
      <c r="BI53" s="24">
        <f t="shared" si="47"/>
        <v>0</v>
      </c>
      <c r="BJ53" s="24">
        <f t="shared" si="47"/>
        <v>0</v>
      </c>
      <c r="BK53" s="24">
        <f t="shared" si="47"/>
        <v>0</v>
      </c>
      <c r="BL53" s="18" t="s">
        <v>83</v>
      </c>
      <c r="BM53" s="18" t="s">
        <v>83</v>
      </c>
      <c r="BN53" s="24">
        <f t="shared" si="47"/>
        <v>6</v>
      </c>
      <c r="BO53" s="24">
        <f t="shared" si="47"/>
        <v>6</v>
      </c>
      <c r="BP53" s="24">
        <f t="shared" si="47"/>
        <v>6</v>
      </c>
      <c r="BQ53" s="24">
        <f t="shared" si="47"/>
        <v>6</v>
      </c>
      <c r="BR53" s="24">
        <f t="shared" si="47"/>
        <v>6</v>
      </c>
      <c r="BS53" s="24">
        <f t="shared" si="47"/>
        <v>6</v>
      </c>
      <c r="BT53" s="24">
        <f t="shared" si="47"/>
        <v>6</v>
      </c>
      <c r="BU53" s="24">
        <f t="shared" si="47"/>
        <v>6</v>
      </c>
      <c r="BV53" s="24">
        <f t="shared" si="47"/>
        <v>6</v>
      </c>
      <c r="BW53" s="24">
        <f t="shared" si="47"/>
        <v>6</v>
      </c>
      <c r="BX53" s="24">
        <f t="shared" si="47"/>
        <v>6</v>
      </c>
      <c r="BY53" s="24">
        <f t="shared" si="47"/>
        <v>6</v>
      </c>
      <c r="BZ53" s="24">
        <f t="shared" si="47"/>
        <v>6</v>
      </c>
      <c r="CA53" s="24">
        <f t="shared" si="47"/>
        <v>6</v>
      </c>
      <c r="CB53" s="24">
        <f t="shared" si="47"/>
        <v>6</v>
      </c>
      <c r="CC53" s="24">
        <f t="shared" si="47"/>
        <v>6</v>
      </c>
      <c r="CD53" s="24">
        <f t="shared" si="47"/>
        <v>6</v>
      </c>
      <c r="CE53" s="24">
        <f t="shared" si="47"/>
        <v>6</v>
      </c>
      <c r="CF53" s="24">
        <f t="shared" si="47"/>
        <v>6</v>
      </c>
      <c r="CG53" s="24">
        <f t="shared" si="47"/>
        <v>6</v>
      </c>
      <c r="CH53" s="24">
        <f t="shared" si="47"/>
        <v>6</v>
      </c>
      <c r="CI53" s="24">
        <f t="shared" si="47"/>
        <v>36</v>
      </c>
      <c r="CJ53" s="24">
        <f t="shared" si="47"/>
        <v>36</v>
      </c>
      <c r="CK53" s="24">
        <f t="shared" si="47"/>
        <v>6</v>
      </c>
      <c r="CL53" s="14">
        <f t="shared" si="8"/>
        <v>204</v>
      </c>
      <c r="CM53" s="24">
        <f t="shared" si="47"/>
        <v>36</v>
      </c>
      <c r="CN53" s="24">
        <f t="shared" si="47"/>
        <v>36</v>
      </c>
      <c r="CO53" s="24">
        <f t="shared" si="47"/>
        <v>4</v>
      </c>
      <c r="CP53" s="24">
        <f t="shared" si="47"/>
        <v>4</v>
      </c>
      <c r="CQ53" s="24">
        <f t="shared" si="47"/>
        <v>4</v>
      </c>
      <c r="CR53" s="24">
        <f t="shared" si="47"/>
        <v>4</v>
      </c>
      <c r="CS53" s="24">
        <f t="shared" si="47"/>
        <v>4</v>
      </c>
      <c r="CT53" s="24">
        <f t="shared" si="47"/>
        <v>4</v>
      </c>
      <c r="CU53" s="24">
        <f t="shared" si="47"/>
        <v>4</v>
      </c>
      <c r="CV53" s="24">
        <f t="shared" si="47"/>
        <v>4</v>
      </c>
      <c r="CW53" s="24">
        <f t="shared" si="47"/>
        <v>4</v>
      </c>
      <c r="CX53" s="24">
        <f t="shared" si="47"/>
        <v>4</v>
      </c>
      <c r="CY53" s="24">
        <f t="shared" si="47"/>
        <v>4</v>
      </c>
      <c r="CZ53" s="24">
        <f t="shared" si="47"/>
        <v>4</v>
      </c>
      <c r="DA53" s="24">
        <f t="shared" si="47"/>
        <v>0</v>
      </c>
      <c r="DB53" s="24">
        <f t="shared" si="47"/>
        <v>0</v>
      </c>
      <c r="DC53" s="24">
        <f t="shared" si="47"/>
        <v>8</v>
      </c>
      <c r="DD53" s="18" t="s">
        <v>83</v>
      </c>
      <c r="DE53" s="18" t="s">
        <v>83</v>
      </c>
      <c r="DF53" s="24">
        <f t="shared" si="47"/>
        <v>2</v>
      </c>
      <c r="DG53" s="24">
        <f t="shared" si="47"/>
        <v>4</v>
      </c>
      <c r="DH53" s="24">
        <f t="shared" si="47"/>
        <v>2</v>
      </c>
      <c r="DI53" s="24">
        <f t="shared" si="47"/>
        <v>4</v>
      </c>
      <c r="DJ53" s="24">
        <f t="shared" si="47"/>
        <v>2</v>
      </c>
      <c r="DK53" s="24">
        <f t="shared" si="47"/>
        <v>4</v>
      </c>
      <c r="DL53" s="24">
        <f t="shared" ref="DL53:FE53" si="48">SUM(DL54:DL57)</f>
        <v>2</v>
      </c>
      <c r="DM53" s="24">
        <f t="shared" si="48"/>
        <v>4</v>
      </c>
      <c r="DN53" s="24">
        <f t="shared" si="48"/>
        <v>2</v>
      </c>
      <c r="DO53" s="24">
        <f t="shared" si="48"/>
        <v>4</v>
      </c>
      <c r="DP53" s="24">
        <f t="shared" si="48"/>
        <v>2</v>
      </c>
      <c r="DQ53" s="24">
        <f t="shared" si="48"/>
        <v>4</v>
      </c>
      <c r="DR53" s="24">
        <f t="shared" si="48"/>
        <v>2</v>
      </c>
      <c r="DS53" s="24">
        <f t="shared" si="48"/>
        <v>4</v>
      </c>
      <c r="DT53" s="24">
        <f t="shared" si="48"/>
        <v>2</v>
      </c>
      <c r="DU53" s="24">
        <f t="shared" si="48"/>
        <v>4</v>
      </c>
      <c r="DV53" s="24">
        <f t="shared" si="48"/>
        <v>3</v>
      </c>
      <c r="DW53" s="24">
        <f t="shared" si="48"/>
        <v>0</v>
      </c>
      <c r="DX53" s="24">
        <f t="shared" si="48"/>
        <v>0</v>
      </c>
      <c r="DY53" s="24">
        <f t="shared" si="48"/>
        <v>0</v>
      </c>
      <c r="DZ53" s="24">
        <f t="shared" si="48"/>
        <v>0</v>
      </c>
      <c r="EA53" s="24">
        <f t="shared" si="48"/>
        <v>0</v>
      </c>
      <c r="EB53" s="24">
        <f t="shared" si="48"/>
        <v>36</v>
      </c>
      <c r="EC53" s="24">
        <f t="shared" si="48"/>
        <v>0</v>
      </c>
      <c r="ED53" s="24">
        <f t="shared" si="48"/>
        <v>0</v>
      </c>
      <c r="EE53" s="14">
        <f t="shared" si="9"/>
        <v>215</v>
      </c>
      <c r="EF53" s="24">
        <f t="shared" si="48"/>
        <v>8</v>
      </c>
      <c r="EG53" s="24">
        <f t="shared" si="48"/>
        <v>8</v>
      </c>
      <c r="EH53" s="24">
        <f t="shared" si="48"/>
        <v>8</v>
      </c>
      <c r="EI53" s="24">
        <f t="shared" si="48"/>
        <v>8</v>
      </c>
      <c r="EJ53" s="24">
        <f t="shared" si="48"/>
        <v>8</v>
      </c>
      <c r="EK53" s="24">
        <f t="shared" si="48"/>
        <v>8</v>
      </c>
      <c r="EL53" s="24">
        <f t="shared" si="48"/>
        <v>8</v>
      </c>
      <c r="EM53" s="24">
        <f t="shared" si="48"/>
        <v>8</v>
      </c>
      <c r="EN53" s="24">
        <f t="shared" si="48"/>
        <v>8</v>
      </c>
      <c r="EO53" s="24">
        <f>SUM(EO54:EO57)+8</f>
        <v>8</v>
      </c>
      <c r="EP53" s="24">
        <f t="shared" si="48"/>
        <v>0</v>
      </c>
      <c r="EQ53" s="24">
        <f t="shared" si="48"/>
        <v>0</v>
      </c>
      <c r="ER53" s="24">
        <f t="shared" si="48"/>
        <v>36</v>
      </c>
      <c r="ES53" s="24">
        <f t="shared" si="48"/>
        <v>36</v>
      </c>
      <c r="ET53" s="24">
        <f t="shared" si="48"/>
        <v>0</v>
      </c>
      <c r="EU53" s="24">
        <f t="shared" si="48"/>
        <v>0</v>
      </c>
      <c r="EV53" s="24">
        <f t="shared" si="48"/>
        <v>0</v>
      </c>
      <c r="EW53" s="3" t="s">
        <v>83</v>
      </c>
      <c r="EX53" s="3" t="s">
        <v>83</v>
      </c>
      <c r="EY53" s="24">
        <f t="shared" si="48"/>
        <v>0</v>
      </c>
      <c r="EZ53" s="24">
        <f t="shared" si="48"/>
        <v>0</v>
      </c>
      <c r="FA53" s="24">
        <f t="shared" si="48"/>
        <v>0</v>
      </c>
      <c r="FB53" s="24">
        <f t="shared" si="48"/>
        <v>0</v>
      </c>
      <c r="FC53" s="24">
        <f t="shared" si="48"/>
        <v>0</v>
      </c>
      <c r="FD53" s="24">
        <f t="shared" si="48"/>
        <v>0</v>
      </c>
      <c r="FE53" s="24">
        <f t="shared" si="48"/>
        <v>0</v>
      </c>
      <c r="FF53" s="14">
        <f t="shared" si="10"/>
        <v>152</v>
      </c>
      <c r="FG53" s="14">
        <f t="shared" si="11"/>
        <v>571</v>
      </c>
    </row>
    <row r="54" spans="1:163" s="11" customFormat="1" ht="83.45" customHeight="1" thickBot="1" x14ac:dyDescent="0.3">
      <c r="A54" s="15" t="s">
        <v>116</v>
      </c>
      <c r="B54" s="16" t="s">
        <v>117</v>
      </c>
      <c r="C54" s="3"/>
      <c r="D54" s="3"/>
      <c r="E54" s="3"/>
      <c r="F54" s="3"/>
      <c r="G54" s="3"/>
      <c r="H54" s="3"/>
      <c r="I54" s="3"/>
      <c r="J54" s="3"/>
      <c r="K54" s="17"/>
      <c r="L54" s="17"/>
      <c r="M54" s="17"/>
      <c r="N54" s="20"/>
      <c r="O54" s="3"/>
      <c r="P54" s="17"/>
      <c r="Q54" s="17"/>
      <c r="R54" s="17"/>
      <c r="S54" s="17"/>
      <c r="T54" s="18" t="s">
        <v>83</v>
      </c>
      <c r="U54" s="18" t="s">
        <v>83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14">
        <f t="shared" si="7"/>
        <v>0</v>
      </c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18" t="s">
        <v>83</v>
      </c>
      <c r="BM54" s="18" t="s">
        <v>83</v>
      </c>
      <c r="BN54" s="3">
        <v>6</v>
      </c>
      <c r="BO54" s="3">
        <v>6</v>
      </c>
      <c r="BP54" s="3">
        <v>6</v>
      </c>
      <c r="BQ54" s="3">
        <v>6</v>
      </c>
      <c r="BR54" s="3">
        <v>6</v>
      </c>
      <c r="BS54" s="3">
        <v>6</v>
      </c>
      <c r="BT54" s="3">
        <v>6</v>
      </c>
      <c r="BU54" s="3">
        <v>6</v>
      </c>
      <c r="BV54" s="3">
        <v>6</v>
      </c>
      <c r="BW54" s="3">
        <v>6</v>
      </c>
      <c r="BX54" s="3">
        <v>6</v>
      </c>
      <c r="BY54" s="3">
        <v>6</v>
      </c>
      <c r="BZ54" s="3">
        <v>6</v>
      </c>
      <c r="CA54" s="3">
        <v>6</v>
      </c>
      <c r="CB54" s="3">
        <v>6</v>
      </c>
      <c r="CC54" s="3">
        <v>6</v>
      </c>
      <c r="CD54" s="3">
        <v>6</v>
      </c>
      <c r="CE54" s="3">
        <v>6</v>
      </c>
      <c r="CF54" s="3">
        <v>6</v>
      </c>
      <c r="CG54" s="3">
        <v>6</v>
      </c>
      <c r="CH54" s="3">
        <v>6</v>
      </c>
      <c r="CI54" s="3"/>
      <c r="CJ54" s="3"/>
      <c r="CK54" s="3">
        <v>6</v>
      </c>
      <c r="CL54" s="14">
        <f t="shared" si="8"/>
        <v>132</v>
      </c>
      <c r="CM54" s="3"/>
      <c r="CN54" s="3"/>
      <c r="CO54" s="3">
        <v>4</v>
      </c>
      <c r="CP54" s="3">
        <v>4</v>
      </c>
      <c r="CQ54" s="3">
        <v>4</v>
      </c>
      <c r="CR54" s="3">
        <v>4</v>
      </c>
      <c r="CS54" s="3">
        <v>4</v>
      </c>
      <c r="CT54" s="3">
        <v>4</v>
      </c>
      <c r="CU54" s="3">
        <v>4</v>
      </c>
      <c r="CV54" s="3">
        <v>4</v>
      </c>
      <c r="CW54" s="3">
        <v>4</v>
      </c>
      <c r="CX54" s="3">
        <v>4</v>
      </c>
      <c r="CY54" s="3">
        <v>4</v>
      </c>
      <c r="CZ54" s="3">
        <v>4</v>
      </c>
      <c r="DA54" s="3"/>
      <c r="DB54" s="3"/>
      <c r="DC54" s="3">
        <v>8</v>
      </c>
      <c r="DD54" s="18" t="s">
        <v>83</v>
      </c>
      <c r="DE54" s="18" t="s">
        <v>83</v>
      </c>
      <c r="DF54" s="3">
        <v>2</v>
      </c>
      <c r="DG54" s="3">
        <v>4</v>
      </c>
      <c r="DH54" s="3">
        <v>2</v>
      </c>
      <c r="DI54" s="3">
        <v>4</v>
      </c>
      <c r="DJ54" s="3">
        <v>2</v>
      </c>
      <c r="DK54" s="3">
        <v>4</v>
      </c>
      <c r="DL54" s="3">
        <v>2</v>
      </c>
      <c r="DM54" s="3">
        <v>4</v>
      </c>
      <c r="DN54" s="3">
        <v>2</v>
      </c>
      <c r="DO54" s="3">
        <v>4</v>
      </c>
      <c r="DP54" s="3">
        <v>2</v>
      </c>
      <c r="DQ54" s="3">
        <v>4</v>
      </c>
      <c r="DR54" s="3">
        <v>2</v>
      </c>
      <c r="DS54" s="3">
        <v>4</v>
      </c>
      <c r="DT54" s="3">
        <v>2</v>
      </c>
      <c r="DU54" s="3">
        <v>4</v>
      </c>
      <c r="DV54" s="3">
        <v>3</v>
      </c>
      <c r="DW54" s="3"/>
      <c r="DX54" s="3"/>
      <c r="DY54" s="3"/>
      <c r="DZ54" s="3"/>
      <c r="EA54" s="3"/>
      <c r="EB54" s="3"/>
      <c r="EC54" s="3"/>
      <c r="ED54" s="3"/>
      <c r="EE54" s="14">
        <f t="shared" si="9"/>
        <v>107</v>
      </c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 t="s">
        <v>83</v>
      </c>
      <c r="EX54" s="3" t="s">
        <v>83</v>
      </c>
      <c r="EY54" s="3"/>
      <c r="EZ54" s="3"/>
      <c r="FA54" s="3"/>
      <c r="FB54" s="3"/>
      <c r="FC54" s="3"/>
      <c r="FD54" s="3"/>
      <c r="FE54" s="3"/>
      <c r="FF54" s="14">
        <f t="shared" si="10"/>
        <v>0</v>
      </c>
      <c r="FG54" s="14">
        <f t="shared" si="11"/>
        <v>239</v>
      </c>
    </row>
    <row r="55" spans="1:163" s="11" customFormat="1" ht="76.900000000000006" customHeight="1" thickBot="1" x14ac:dyDescent="0.3">
      <c r="A55" s="15" t="s">
        <v>118</v>
      </c>
      <c r="B55" s="16" t="s">
        <v>119</v>
      </c>
      <c r="C55" s="3"/>
      <c r="D55" s="3"/>
      <c r="E55" s="3"/>
      <c r="F55" s="3"/>
      <c r="G55" s="3"/>
      <c r="H55" s="3"/>
      <c r="I55" s="3"/>
      <c r="J55" s="3"/>
      <c r="K55" s="17"/>
      <c r="L55" s="17"/>
      <c r="M55" s="17"/>
      <c r="N55" s="20"/>
      <c r="O55" s="3"/>
      <c r="P55" s="17"/>
      <c r="Q55" s="17"/>
      <c r="R55" s="17"/>
      <c r="S55" s="17"/>
      <c r="T55" s="18" t="s">
        <v>83</v>
      </c>
      <c r="U55" s="18" t="s">
        <v>83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14">
        <f t="shared" si="7"/>
        <v>0</v>
      </c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18" t="s">
        <v>83</v>
      </c>
      <c r="BM55" s="18" t="s">
        <v>83</v>
      </c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14">
        <f t="shared" si="8"/>
        <v>0</v>
      </c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18" t="s">
        <v>83</v>
      </c>
      <c r="DE55" s="18" t="s">
        <v>83</v>
      </c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14">
        <f t="shared" si="9"/>
        <v>0</v>
      </c>
      <c r="EF55" s="3">
        <v>8</v>
      </c>
      <c r="EG55" s="3">
        <v>8</v>
      </c>
      <c r="EH55" s="3">
        <v>8</v>
      </c>
      <c r="EI55" s="3">
        <v>8</v>
      </c>
      <c r="EJ55" s="3">
        <v>8</v>
      </c>
      <c r="EK55" s="3">
        <v>8</v>
      </c>
      <c r="EL55" s="3">
        <v>8</v>
      </c>
      <c r="EM55" s="3">
        <v>8</v>
      </c>
      <c r="EN55" s="3">
        <v>8</v>
      </c>
      <c r="EO55" s="3"/>
      <c r="EP55" s="3"/>
      <c r="EQ55" s="3"/>
      <c r="ER55" s="3"/>
      <c r="ES55" s="3"/>
      <c r="ET55" s="3"/>
      <c r="EU55" s="3"/>
      <c r="EV55" s="3"/>
      <c r="EW55" s="3" t="s">
        <v>83</v>
      </c>
      <c r="EX55" s="3" t="s">
        <v>83</v>
      </c>
      <c r="EY55" s="3"/>
      <c r="EZ55" s="3"/>
      <c r="FA55" s="3"/>
      <c r="FB55" s="3"/>
      <c r="FC55" s="3"/>
      <c r="FD55" s="3"/>
      <c r="FE55" s="3"/>
      <c r="FF55" s="14">
        <f t="shared" si="10"/>
        <v>72</v>
      </c>
      <c r="FG55" s="14">
        <f t="shared" si="11"/>
        <v>72</v>
      </c>
    </row>
    <row r="56" spans="1:163" s="11" customFormat="1" ht="22.9" customHeight="1" thickBot="1" x14ac:dyDescent="0.3">
      <c r="A56" s="15" t="s">
        <v>120</v>
      </c>
      <c r="B56" s="16" t="s">
        <v>59</v>
      </c>
      <c r="C56" s="3"/>
      <c r="D56" s="3"/>
      <c r="E56" s="3"/>
      <c r="F56" s="3"/>
      <c r="G56" s="3"/>
      <c r="H56" s="3"/>
      <c r="I56" s="3"/>
      <c r="J56" s="3"/>
      <c r="K56" s="17"/>
      <c r="L56" s="17"/>
      <c r="M56" s="17"/>
      <c r="N56" s="20"/>
      <c r="O56" s="3"/>
      <c r="P56" s="17"/>
      <c r="Q56" s="17"/>
      <c r="R56" s="17"/>
      <c r="S56" s="17"/>
      <c r="T56" s="18" t="s">
        <v>83</v>
      </c>
      <c r="U56" s="18" t="s">
        <v>83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14">
        <f t="shared" si="7"/>
        <v>0</v>
      </c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18" t="s">
        <v>83</v>
      </c>
      <c r="BM56" s="18" t="s">
        <v>83</v>
      </c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>
        <v>36</v>
      </c>
      <c r="CJ56" s="3">
        <v>36</v>
      </c>
      <c r="CK56" s="3"/>
      <c r="CL56" s="14">
        <f t="shared" si="8"/>
        <v>72</v>
      </c>
      <c r="CM56" s="3">
        <v>36</v>
      </c>
      <c r="CN56" s="3">
        <v>36</v>
      </c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18" t="s">
        <v>83</v>
      </c>
      <c r="DE56" s="18" t="s">
        <v>83</v>
      </c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>
        <v>36</v>
      </c>
      <c r="EC56" s="3"/>
      <c r="ED56" s="3"/>
      <c r="EE56" s="14">
        <f t="shared" si="9"/>
        <v>108</v>
      </c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 t="s">
        <v>83</v>
      </c>
      <c r="EX56" s="3" t="s">
        <v>83</v>
      </c>
      <c r="EY56" s="3"/>
      <c r="EZ56" s="3"/>
      <c r="FA56" s="3"/>
      <c r="FB56" s="3"/>
      <c r="FC56" s="3"/>
      <c r="FD56" s="3"/>
      <c r="FE56" s="3"/>
      <c r="FF56" s="14">
        <f t="shared" si="10"/>
        <v>0</v>
      </c>
      <c r="FG56" s="14">
        <f t="shared" si="11"/>
        <v>180</v>
      </c>
    </row>
    <row r="57" spans="1:163" s="11" customFormat="1" ht="34.15" customHeight="1" thickBot="1" x14ac:dyDescent="0.3">
      <c r="A57" s="15" t="s">
        <v>62</v>
      </c>
      <c r="B57" s="16" t="s">
        <v>60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18" t="s">
        <v>83</v>
      </c>
      <c r="U57" s="18" t="s">
        <v>83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14">
        <f t="shared" si="7"/>
        <v>0</v>
      </c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18" t="s">
        <v>83</v>
      </c>
      <c r="BM57" s="18" t="s">
        <v>83</v>
      </c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14">
        <f t="shared" si="8"/>
        <v>0</v>
      </c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18" t="s">
        <v>83</v>
      </c>
      <c r="DE57" s="18" t="s">
        <v>83</v>
      </c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14">
        <f t="shared" si="9"/>
        <v>0</v>
      </c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>
        <v>36</v>
      </c>
      <c r="ES57" s="3">
        <v>36</v>
      </c>
      <c r="ET57" s="3"/>
      <c r="EU57" s="3"/>
      <c r="EV57" s="3"/>
      <c r="EW57" s="3" t="s">
        <v>83</v>
      </c>
      <c r="EX57" s="3" t="s">
        <v>83</v>
      </c>
      <c r="EY57" s="3"/>
      <c r="EZ57" s="3"/>
      <c r="FA57" s="3"/>
      <c r="FB57" s="3"/>
      <c r="FC57" s="3"/>
      <c r="FD57" s="3"/>
      <c r="FE57" s="3"/>
      <c r="FF57" s="14">
        <f t="shared" si="10"/>
        <v>72</v>
      </c>
      <c r="FG57" s="14">
        <f t="shared" si="11"/>
        <v>72</v>
      </c>
    </row>
    <row r="58" spans="1:163" s="11" customFormat="1" ht="141" thickBot="1" x14ac:dyDescent="0.3">
      <c r="A58" s="22" t="s">
        <v>63</v>
      </c>
      <c r="B58" s="23" t="s">
        <v>121</v>
      </c>
      <c r="C58" s="3">
        <f>SUM(C59:C60)</f>
        <v>0</v>
      </c>
      <c r="D58" s="3">
        <f t="shared" ref="D58:BG58" si="49">SUM(D59:D60)</f>
        <v>0</v>
      </c>
      <c r="E58" s="3">
        <f t="shared" si="49"/>
        <v>0</v>
      </c>
      <c r="F58" s="3">
        <f t="shared" si="49"/>
        <v>0</v>
      </c>
      <c r="G58" s="3">
        <f t="shared" si="49"/>
        <v>0</v>
      </c>
      <c r="H58" s="3">
        <f t="shared" si="49"/>
        <v>0</v>
      </c>
      <c r="I58" s="3">
        <f t="shared" si="49"/>
        <v>0</v>
      </c>
      <c r="J58" s="3">
        <f t="shared" si="49"/>
        <v>0</v>
      </c>
      <c r="K58" s="3">
        <f t="shared" si="49"/>
        <v>0</v>
      </c>
      <c r="L58" s="3">
        <f t="shared" si="49"/>
        <v>0</v>
      </c>
      <c r="M58" s="3">
        <f t="shared" si="49"/>
        <v>0</v>
      </c>
      <c r="N58" s="3">
        <f t="shared" si="49"/>
        <v>0</v>
      </c>
      <c r="O58" s="3">
        <f t="shared" si="49"/>
        <v>0</v>
      </c>
      <c r="P58" s="3">
        <f t="shared" si="49"/>
        <v>0</v>
      </c>
      <c r="Q58" s="3">
        <f t="shared" si="49"/>
        <v>0</v>
      </c>
      <c r="R58" s="3">
        <f t="shared" si="49"/>
        <v>0</v>
      </c>
      <c r="S58" s="3">
        <f t="shared" si="49"/>
        <v>0</v>
      </c>
      <c r="T58" s="18" t="s">
        <v>83</v>
      </c>
      <c r="U58" s="18" t="s">
        <v>83</v>
      </c>
      <c r="V58" s="3">
        <f t="shared" si="49"/>
        <v>0</v>
      </c>
      <c r="W58" s="3">
        <f t="shared" si="49"/>
        <v>0</v>
      </c>
      <c r="X58" s="3">
        <f t="shared" si="49"/>
        <v>0</v>
      </c>
      <c r="Y58" s="3">
        <f t="shared" si="49"/>
        <v>0</v>
      </c>
      <c r="Z58" s="3">
        <f t="shared" si="49"/>
        <v>0</v>
      </c>
      <c r="AA58" s="3">
        <f t="shared" si="49"/>
        <v>0</v>
      </c>
      <c r="AB58" s="3">
        <f t="shared" si="49"/>
        <v>0</v>
      </c>
      <c r="AC58" s="3">
        <f t="shared" si="49"/>
        <v>0</v>
      </c>
      <c r="AD58" s="3">
        <f t="shared" si="49"/>
        <v>0</v>
      </c>
      <c r="AE58" s="3">
        <f t="shared" si="49"/>
        <v>0</v>
      </c>
      <c r="AF58" s="3">
        <f t="shared" si="49"/>
        <v>0</v>
      </c>
      <c r="AG58" s="3">
        <f t="shared" si="49"/>
        <v>0</v>
      </c>
      <c r="AH58" s="3">
        <f t="shared" si="49"/>
        <v>0</v>
      </c>
      <c r="AI58" s="3">
        <f t="shared" si="49"/>
        <v>0</v>
      </c>
      <c r="AJ58" s="3">
        <f t="shared" si="49"/>
        <v>0</v>
      </c>
      <c r="AK58" s="3">
        <f t="shared" si="49"/>
        <v>0</v>
      </c>
      <c r="AL58" s="3">
        <f t="shared" si="49"/>
        <v>0</v>
      </c>
      <c r="AM58" s="3">
        <f t="shared" si="49"/>
        <v>0</v>
      </c>
      <c r="AN58" s="3">
        <f t="shared" si="49"/>
        <v>0</v>
      </c>
      <c r="AO58" s="3">
        <f t="shared" si="49"/>
        <v>0</v>
      </c>
      <c r="AP58" s="3">
        <f t="shared" si="49"/>
        <v>0</v>
      </c>
      <c r="AQ58" s="3">
        <f t="shared" si="49"/>
        <v>0</v>
      </c>
      <c r="AR58" s="3">
        <f t="shared" si="49"/>
        <v>0</v>
      </c>
      <c r="AS58" s="3">
        <f t="shared" si="49"/>
        <v>0</v>
      </c>
      <c r="AT58" s="14">
        <f t="shared" si="7"/>
        <v>0</v>
      </c>
      <c r="AU58" s="3">
        <f t="shared" si="49"/>
        <v>0</v>
      </c>
      <c r="AV58" s="3">
        <f t="shared" si="49"/>
        <v>0</v>
      </c>
      <c r="AW58" s="3">
        <f t="shared" si="49"/>
        <v>0</v>
      </c>
      <c r="AX58" s="3">
        <f t="shared" si="49"/>
        <v>0</v>
      </c>
      <c r="AY58" s="3">
        <f t="shared" si="49"/>
        <v>0</v>
      </c>
      <c r="AZ58" s="3">
        <f t="shared" si="49"/>
        <v>0</v>
      </c>
      <c r="BA58" s="3">
        <f t="shared" si="49"/>
        <v>0</v>
      </c>
      <c r="BB58" s="3">
        <f t="shared" si="49"/>
        <v>0</v>
      </c>
      <c r="BC58" s="3">
        <f t="shared" si="49"/>
        <v>0</v>
      </c>
      <c r="BD58" s="3">
        <f t="shared" si="49"/>
        <v>0</v>
      </c>
      <c r="BE58" s="3">
        <f t="shared" si="49"/>
        <v>0</v>
      </c>
      <c r="BF58" s="3">
        <f t="shared" si="49"/>
        <v>0</v>
      </c>
      <c r="BG58" s="3">
        <f t="shared" si="49"/>
        <v>0</v>
      </c>
      <c r="BH58" s="3">
        <f t="shared" ref="BH58:DK58" si="50">SUM(BH59:BH60)</f>
        <v>0</v>
      </c>
      <c r="BI58" s="3">
        <f t="shared" si="50"/>
        <v>0</v>
      </c>
      <c r="BJ58" s="3">
        <f t="shared" si="50"/>
        <v>0</v>
      </c>
      <c r="BK58" s="3">
        <f t="shared" si="50"/>
        <v>0</v>
      </c>
      <c r="BL58" s="18" t="s">
        <v>83</v>
      </c>
      <c r="BM58" s="18" t="s">
        <v>83</v>
      </c>
      <c r="BN58" s="3">
        <f t="shared" si="50"/>
        <v>0</v>
      </c>
      <c r="BO58" s="3">
        <f t="shared" si="50"/>
        <v>0</v>
      </c>
      <c r="BP58" s="3">
        <f t="shared" si="50"/>
        <v>0</v>
      </c>
      <c r="BQ58" s="3">
        <f t="shared" si="50"/>
        <v>0</v>
      </c>
      <c r="BR58" s="3">
        <f t="shared" si="50"/>
        <v>0</v>
      </c>
      <c r="BS58" s="3">
        <f t="shared" si="50"/>
        <v>0</v>
      </c>
      <c r="BT58" s="3">
        <f t="shared" si="50"/>
        <v>0</v>
      </c>
      <c r="BU58" s="3">
        <f t="shared" si="50"/>
        <v>0</v>
      </c>
      <c r="BV58" s="3">
        <f t="shared" si="50"/>
        <v>0</v>
      </c>
      <c r="BW58" s="3">
        <f t="shared" si="50"/>
        <v>0</v>
      </c>
      <c r="BX58" s="3">
        <f t="shared" si="50"/>
        <v>0</v>
      </c>
      <c r="BY58" s="3">
        <f t="shared" si="50"/>
        <v>0</v>
      </c>
      <c r="BZ58" s="3">
        <f t="shared" si="50"/>
        <v>0</v>
      </c>
      <c r="CA58" s="3">
        <f t="shared" si="50"/>
        <v>0</v>
      </c>
      <c r="CB58" s="3">
        <f t="shared" si="50"/>
        <v>0</v>
      </c>
      <c r="CC58" s="3">
        <f t="shared" si="50"/>
        <v>0</v>
      </c>
      <c r="CD58" s="3">
        <f t="shared" si="50"/>
        <v>0</v>
      </c>
      <c r="CE58" s="3">
        <f t="shared" si="50"/>
        <v>0</v>
      </c>
      <c r="CF58" s="3">
        <f t="shared" si="50"/>
        <v>0</v>
      </c>
      <c r="CG58" s="3">
        <f t="shared" si="50"/>
        <v>0</v>
      </c>
      <c r="CH58" s="3">
        <f t="shared" si="50"/>
        <v>0</v>
      </c>
      <c r="CI58" s="3">
        <f t="shared" si="50"/>
        <v>0</v>
      </c>
      <c r="CJ58" s="3">
        <f t="shared" si="50"/>
        <v>0</v>
      </c>
      <c r="CK58" s="3">
        <f t="shared" si="50"/>
        <v>0</v>
      </c>
      <c r="CL58" s="14">
        <f t="shared" si="8"/>
        <v>0</v>
      </c>
      <c r="CM58" s="3">
        <f t="shared" si="50"/>
        <v>0</v>
      </c>
      <c r="CN58" s="3">
        <f t="shared" si="50"/>
        <v>0</v>
      </c>
      <c r="CO58" s="3">
        <f t="shared" si="50"/>
        <v>0</v>
      </c>
      <c r="CP58" s="3">
        <f t="shared" si="50"/>
        <v>0</v>
      </c>
      <c r="CQ58" s="3">
        <f t="shared" si="50"/>
        <v>0</v>
      </c>
      <c r="CR58" s="3">
        <f t="shared" si="50"/>
        <v>0</v>
      </c>
      <c r="CS58" s="3">
        <f t="shared" si="50"/>
        <v>0</v>
      </c>
      <c r="CT58" s="3">
        <f t="shared" si="50"/>
        <v>0</v>
      </c>
      <c r="CU58" s="3">
        <f t="shared" si="50"/>
        <v>0</v>
      </c>
      <c r="CV58" s="3">
        <f t="shared" si="50"/>
        <v>0</v>
      </c>
      <c r="CW58" s="3">
        <f t="shared" si="50"/>
        <v>0</v>
      </c>
      <c r="CX58" s="3">
        <f t="shared" si="50"/>
        <v>0</v>
      </c>
      <c r="CY58" s="3">
        <f t="shared" si="50"/>
        <v>0</v>
      </c>
      <c r="CZ58" s="3">
        <f t="shared" si="50"/>
        <v>0</v>
      </c>
      <c r="DA58" s="3">
        <f t="shared" si="50"/>
        <v>0</v>
      </c>
      <c r="DB58" s="3">
        <f t="shared" si="50"/>
        <v>0</v>
      </c>
      <c r="DC58" s="3">
        <f t="shared" si="50"/>
        <v>0</v>
      </c>
      <c r="DD58" s="18" t="s">
        <v>83</v>
      </c>
      <c r="DE58" s="18" t="s">
        <v>83</v>
      </c>
      <c r="DF58" s="3">
        <f t="shared" si="50"/>
        <v>6</v>
      </c>
      <c r="DG58" s="3">
        <f t="shared" si="50"/>
        <v>6</v>
      </c>
      <c r="DH58" s="3">
        <f t="shared" si="50"/>
        <v>6</v>
      </c>
      <c r="DI58" s="3">
        <f t="shared" si="50"/>
        <v>6</v>
      </c>
      <c r="DJ58" s="3">
        <f t="shared" si="50"/>
        <v>6</v>
      </c>
      <c r="DK58" s="3">
        <f t="shared" si="50"/>
        <v>6</v>
      </c>
      <c r="DL58" s="3">
        <f t="shared" ref="DL58:FE58" si="51">SUM(DL59:DL60)</f>
        <v>6</v>
      </c>
      <c r="DM58" s="3">
        <f t="shared" si="51"/>
        <v>6</v>
      </c>
      <c r="DN58" s="3">
        <f t="shared" si="51"/>
        <v>6</v>
      </c>
      <c r="DO58" s="3">
        <f t="shared" si="51"/>
        <v>6</v>
      </c>
      <c r="DP58" s="3">
        <f t="shared" si="51"/>
        <v>6</v>
      </c>
      <c r="DQ58" s="3">
        <f t="shared" si="51"/>
        <v>6</v>
      </c>
      <c r="DR58" s="3">
        <f t="shared" si="51"/>
        <v>6</v>
      </c>
      <c r="DS58" s="3">
        <f t="shared" si="51"/>
        <v>6</v>
      </c>
      <c r="DT58" s="3">
        <f t="shared" si="51"/>
        <v>6</v>
      </c>
      <c r="DU58" s="3">
        <f t="shared" si="51"/>
        <v>6</v>
      </c>
      <c r="DV58" s="3">
        <f t="shared" si="51"/>
        <v>6</v>
      </c>
      <c r="DW58" s="3">
        <f t="shared" si="51"/>
        <v>8</v>
      </c>
      <c r="DX58" s="3">
        <f t="shared" si="51"/>
        <v>0</v>
      </c>
      <c r="DY58" s="3">
        <f t="shared" si="51"/>
        <v>0</v>
      </c>
      <c r="DZ58" s="3">
        <f t="shared" si="51"/>
        <v>0</v>
      </c>
      <c r="EA58" s="3">
        <f t="shared" si="51"/>
        <v>0</v>
      </c>
      <c r="EB58" s="3">
        <f t="shared" si="51"/>
        <v>0</v>
      </c>
      <c r="EC58" s="3">
        <f t="shared" si="51"/>
        <v>0</v>
      </c>
      <c r="ED58" s="3">
        <f t="shared" si="51"/>
        <v>0</v>
      </c>
      <c r="EE58" s="14">
        <f t="shared" si="9"/>
        <v>110</v>
      </c>
      <c r="EF58" s="3">
        <f t="shared" si="51"/>
        <v>4</v>
      </c>
      <c r="EG58" s="3">
        <f t="shared" si="51"/>
        <v>6</v>
      </c>
      <c r="EH58" s="3">
        <f t="shared" si="51"/>
        <v>4</v>
      </c>
      <c r="EI58" s="3">
        <f t="shared" si="51"/>
        <v>6</v>
      </c>
      <c r="EJ58" s="3">
        <f t="shared" si="51"/>
        <v>4</v>
      </c>
      <c r="EK58" s="3">
        <f t="shared" si="51"/>
        <v>6</v>
      </c>
      <c r="EL58" s="3">
        <f t="shared" si="51"/>
        <v>4</v>
      </c>
      <c r="EM58" s="3">
        <f t="shared" si="51"/>
        <v>6</v>
      </c>
      <c r="EN58" s="3">
        <f t="shared" si="51"/>
        <v>5</v>
      </c>
      <c r="EO58" s="3">
        <f>SUM(EO59:EO60)+8</f>
        <v>8</v>
      </c>
      <c r="EP58" s="3">
        <f t="shared" si="51"/>
        <v>36</v>
      </c>
      <c r="EQ58" s="3">
        <f t="shared" si="51"/>
        <v>0</v>
      </c>
      <c r="ER58" s="3">
        <f t="shared" si="51"/>
        <v>0</v>
      </c>
      <c r="ES58" s="3">
        <f t="shared" si="51"/>
        <v>0</v>
      </c>
      <c r="ET58" s="3">
        <f t="shared" si="51"/>
        <v>0</v>
      </c>
      <c r="EU58" s="3">
        <f t="shared" si="51"/>
        <v>0</v>
      </c>
      <c r="EV58" s="3">
        <f t="shared" si="51"/>
        <v>0</v>
      </c>
      <c r="EW58" s="3" t="s">
        <v>83</v>
      </c>
      <c r="EX58" s="3" t="s">
        <v>83</v>
      </c>
      <c r="EY58" s="3">
        <f t="shared" si="51"/>
        <v>0</v>
      </c>
      <c r="EZ58" s="3">
        <f t="shared" si="51"/>
        <v>0</v>
      </c>
      <c r="FA58" s="3">
        <f t="shared" si="51"/>
        <v>0</v>
      </c>
      <c r="FB58" s="3">
        <f t="shared" si="51"/>
        <v>0</v>
      </c>
      <c r="FC58" s="3">
        <f t="shared" si="51"/>
        <v>0</v>
      </c>
      <c r="FD58" s="3">
        <f t="shared" si="51"/>
        <v>0</v>
      </c>
      <c r="FE58" s="3">
        <f t="shared" si="51"/>
        <v>0</v>
      </c>
      <c r="FF58" s="14">
        <f t="shared" si="10"/>
        <v>89</v>
      </c>
      <c r="FG58" s="14">
        <f t="shared" si="11"/>
        <v>199</v>
      </c>
    </row>
    <row r="59" spans="1:163" s="11" customFormat="1" ht="143.44999999999999" customHeight="1" thickBot="1" x14ac:dyDescent="0.3">
      <c r="A59" s="15" t="s">
        <v>122</v>
      </c>
      <c r="B59" s="16" t="s">
        <v>123</v>
      </c>
      <c r="C59" s="3"/>
      <c r="D59" s="3"/>
      <c r="E59" s="3"/>
      <c r="F59" s="3"/>
      <c r="G59" s="3"/>
      <c r="H59" s="3"/>
      <c r="I59" s="3"/>
      <c r="J59" s="3"/>
      <c r="K59" s="17"/>
      <c r="L59" s="17"/>
      <c r="M59" s="17"/>
      <c r="N59" s="20"/>
      <c r="O59" s="3"/>
      <c r="P59" s="17"/>
      <c r="Q59" s="17"/>
      <c r="R59" s="17"/>
      <c r="S59" s="17"/>
      <c r="T59" s="18" t="s">
        <v>83</v>
      </c>
      <c r="U59" s="18" t="s">
        <v>83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14">
        <f t="shared" si="7"/>
        <v>0</v>
      </c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18" t="s">
        <v>83</v>
      </c>
      <c r="BM59" s="18" t="s">
        <v>83</v>
      </c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14">
        <f t="shared" si="8"/>
        <v>0</v>
      </c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18" t="s">
        <v>83</v>
      </c>
      <c r="DE59" s="18" t="s">
        <v>83</v>
      </c>
      <c r="DF59" s="3">
        <v>6</v>
      </c>
      <c r="DG59" s="3">
        <v>6</v>
      </c>
      <c r="DH59" s="3">
        <v>6</v>
      </c>
      <c r="DI59" s="3">
        <v>6</v>
      </c>
      <c r="DJ59" s="3">
        <v>6</v>
      </c>
      <c r="DK59" s="3">
        <v>6</v>
      </c>
      <c r="DL59" s="3">
        <v>6</v>
      </c>
      <c r="DM59" s="3">
        <v>6</v>
      </c>
      <c r="DN59" s="3">
        <v>6</v>
      </c>
      <c r="DO59" s="3">
        <v>6</v>
      </c>
      <c r="DP59" s="3">
        <v>6</v>
      </c>
      <c r="DQ59" s="3">
        <v>6</v>
      </c>
      <c r="DR59" s="3">
        <v>6</v>
      </c>
      <c r="DS59" s="3">
        <v>6</v>
      </c>
      <c r="DT59" s="3">
        <v>6</v>
      </c>
      <c r="DU59" s="3">
        <v>6</v>
      </c>
      <c r="DV59" s="3">
        <v>6</v>
      </c>
      <c r="DW59" s="3">
        <v>8</v>
      </c>
      <c r="DX59" s="3"/>
      <c r="DY59" s="3"/>
      <c r="DZ59" s="3"/>
      <c r="EA59" s="3"/>
      <c r="EB59" s="3"/>
      <c r="EC59" s="3"/>
      <c r="ED59" s="3"/>
      <c r="EE59" s="14">
        <f t="shared" si="9"/>
        <v>110</v>
      </c>
      <c r="EF59" s="3">
        <v>4</v>
      </c>
      <c r="EG59" s="3">
        <v>6</v>
      </c>
      <c r="EH59" s="3">
        <v>4</v>
      </c>
      <c r="EI59" s="3">
        <v>6</v>
      </c>
      <c r="EJ59" s="3">
        <v>4</v>
      </c>
      <c r="EK59" s="3">
        <v>6</v>
      </c>
      <c r="EL59" s="3">
        <v>4</v>
      </c>
      <c r="EM59" s="3">
        <v>6</v>
      </c>
      <c r="EN59" s="3">
        <v>5</v>
      </c>
      <c r="EO59" s="3"/>
      <c r="EP59" s="3"/>
      <c r="EQ59" s="3"/>
      <c r="ER59" s="3"/>
      <c r="ES59" s="3"/>
      <c r="ET59" s="3"/>
      <c r="EU59" s="3"/>
      <c r="EV59" s="3"/>
      <c r="EW59" s="3" t="s">
        <v>83</v>
      </c>
      <c r="EX59" s="3" t="s">
        <v>83</v>
      </c>
      <c r="EY59" s="3"/>
      <c r="EZ59" s="3"/>
      <c r="FA59" s="3"/>
      <c r="FB59" s="3"/>
      <c r="FC59" s="3"/>
      <c r="FD59" s="3"/>
      <c r="FE59" s="3"/>
      <c r="FF59" s="14">
        <f t="shared" si="10"/>
        <v>45</v>
      </c>
      <c r="FG59" s="14">
        <f t="shared" si="11"/>
        <v>155</v>
      </c>
    </row>
    <row r="60" spans="1:163" s="11" customFormat="1" ht="15.75" thickBot="1" x14ac:dyDescent="0.3">
      <c r="A60" s="15" t="s">
        <v>124</v>
      </c>
      <c r="B60" s="16" t="s">
        <v>59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18" t="s">
        <v>83</v>
      </c>
      <c r="U60" s="18" t="s">
        <v>83</v>
      </c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3"/>
      <c r="AS60" s="3"/>
      <c r="AT60" s="14">
        <f t="shared" si="7"/>
        <v>0</v>
      </c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18" t="s">
        <v>83</v>
      </c>
      <c r="BM60" s="18" t="s">
        <v>83</v>
      </c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3"/>
      <c r="CJ60" s="3"/>
      <c r="CK60" s="3"/>
      <c r="CL60" s="14">
        <f t="shared" si="8"/>
        <v>0</v>
      </c>
      <c r="CM60" s="3"/>
      <c r="CN60" s="3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3"/>
      <c r="DB60" s="3"/>
      <c r="DC60" s="24"/>
      <c r="DD60" s="18" t="s">
        <v>83</v>
      </c>
      <c r="DE60" s="18" t="s">
        <v>83</v>
      </c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3"/>
      <c r="DY60" s="3"/>
      <c r="DZ60" s="3"/>
      <c r="EA60" s="3"/>
      <c r="EB60" s="3"/>
      <c r="EC60" s="3"/>
      <c r="ED60" s="3"/>
      <c r="EE60" s="14">
        <f t="shared" si="9"/>
        <v>0</v>
      </c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>
        <v>36</v>
      </c>
      <c r="EQ60" s="24"/>
      <c r="ER60" s="3"/>
      <c r="ES60" s="3"/>
      <c r="ET60" s="3"/>
      <c r="EU60" s="3"/>
      <c r="EV60" s="3"/>
      <c r="EW60" s="3" t="s">
        <v>83</v>
      </c>
      <c r="EX60" s="3" t="s">
        <v>83</v>
      </c>
      <c r="EY60" s="3"/>
      <c r="EZ60" s="24"/>
      <c r="FA60" s="24"/>
      <c r="FB60" s="24"/>
      <c r="FC60" s="24"/>
      <c r="FD60" s="24"/>
      <c r="FE60" s="24"/>
      <c r="FF60" s="14">
        <f t="shared" si="10"/>
        <v>36</v>
      </c>
      <c r="FG60" s="14">
        <f t="shared" si="11"/>
        <v>36</v>
      </c>
    </row>
    <row r="61" spans="1:163" s="11" customFormat="1" ht="51.75" thickBot="1" x14ac:dyDescent="0.3">
      <c r="A61" s="8" t="s">
        <v>64</v>
      </c>
      <c r="B61" s="23" t="s">
        <v>125</v>
      </c>
      <c r="C61" s="3">
        <f>SUM(C62:C64)</f>
        <v>0</v>
      </c>
      <c r="D61" s="3">
        <f t="shared" ref="D61:BG61" si="52">SUM(D62:D64)</f>
        <v>0</v>
      </c>
      <c r="E61" s="3">
        <f t="shared" si="52"/>
        <v>0</v>
      </c>
      <c r="F61" s="3">
        <f t="shared" si="52"/>
        <v>0</v>
      </c>
      <c r="G61" s="3">
        <f t="shared" si="52"/>
        <v>0</v>
      </c>
      <c r="H61" s="3">
        <f t="shared" si="52"/>
        <v>0</v>
      </c>
      <c r="I61" s="3">
        <f t="shared" si="52"/>
        <v>0</v>
      </c>
      <c r="J61" s="3">
        <f t="shared" si="52"/>
        <v>0</v>
      </c>
      <c r="K61" s="3">
        <f t="shared" si="52"/>
        <v>0</v>
      </c>
      <c r="L61" s="3">
        <f t="shared" si="52"/>
        <v>0</v>
      </c>
      <c r="M61" s="3">
        <f t="shared" si="52"/>
        <v>0</v>
      </c>
      <c r="N61" s="3">
        <f t="shared" si="52"/>
        <v>0</v>
      </c>
      <c r="O61" s="3">
        <f t="shared" si="52"/>
        <v>0</v>
      </c>
      <c r="P61" s="3">
        <f t="shared" si="52"/>
        <v>0</v>
      </c>
      <c r="Q61" s="3">
        <f t="shared" si="52"/>
        <v>0</v>
      </c>
      <c r="R61" s="3">
        <f t="shared" si="52"/>
        <v>0</v>
      </c>
      <c r="S61" s="3">
        <f t="shared" si="52"/>
        <v>0</v>
      </c>
      <c r="T61" s="18" t="s">
        <v>83</v>
      </c>
      <c r="U61" s="18" t="s">
        <v>83</v>
      </c>
      <c r="V61" s="3">
        <f t="shared" si="52"/>
        <v>0</v>
      </c>
      <c r="W61" s="3">
        <f t="shared" si="52"/>
        <v>0</v>
      </c>
      <c r="X61" s="3">
        <f t="shared" si="52"/>
        <v>0</v>
      </c>
      <c r="Y61" s="3">
        <f t="shared" si="52"/>
        <v>0</v>
      </c>
      <c r="Z61" s="3">
        <f t="shared" si="52"/>
        <v>0</v>
      </c>
      <c r="AA61" s="3">
        <f t="shared" si="52"/>
        <v>0</v>
      </c>
      <c r="AB61" s="3">
        <f t="shared" si="52"/>
        <v>0</v>
      </c>
      <c r="AC61" s="3">
        <f t="shared" si="52"/>
        <v>0</v>
      </c>
      <c r="AD61" s="3">
        <f t="shared" si="52"/>
        <v>0</v>
      </c>
      <c r="AE61" s="3">
        <f t="shared" si="52"/>
        <v>0</v>
      </c>
      <c r="AF61" s="3">
        <f t="shared" si="52"/>
        <v>0</v>
      </c>
      <c r="AG61" s="3">
        <f t="shared" si="52"/>
        <v>0</v>
      </c>
      <c r="AH61" s="3">
        <f t="shared" si="52"/>
        <v>0</v>
      </c>
      <c r="AI61" s="3">
        <f t="shared" si="52"/>
        <v>0</v>
      </c>
      <c r="AJ61" s="3">
        <f t="shared" si="52"/>
        <v>0</v>
      </c>
      <c r="AK61" s="3">
        <f t="shared" si="52"/>
        <v>0</v>
      </c>
      <c r="AL61" s="3">
        <f t="shared" si="52"/>
        <v>0</v>
      </c>
      <c r="AM61" s="3">
        <f t="shared" si="52"/>
        <v>0</v>
      </c>
      <c r="AN61" s="3">
        <f t="shared" si="52"/>
        <v>0</v>
      </c>
      <c r="AO61" s="3">
        <f t="shared" si="52"/>
        <v>0</v>
      </c>
      <c r="AP61" s="3">
        <f t="shared" si="52"/>
        <v>0</v>
      </c>
      <c r="AQ61" s="3">
        <f t="shared" si="52"/>
        <v>0</v>
      </c>
      <c r="AR61" s="3">
        <f t="shared" si="52"/>
        <v>0</v>
      </c>
      <c r="AS61" s="3">
        <f t="shared" si="52"/>
        <v>0</v>
      </c>
      <c r="AT61" s="14">
        <f t="shared" si="7"/>
        <v>0</v>
      </c>
      <c r="AU61" s="3">
        <f t="shared" si="52"/>
        <v>0</v>
      </c>
      <c r="AV61" s="3">
        <f t="shared" si="52"/>
        <v>0</v>
      </c>
      <c r="AW61" s="3">
        <f t="shared" si="52"/>
        <v>0</v>
      </c>
      <c r="AX61" s="3">
        <f t="shared" si="52"/>
        <v>0</v>
      </c>
      <c r="AY61" s="3">
        <f t="shared" si="52"/>
        <v>0</v>
      </c>
      <c r="AZ61" s="3">
        <f t="shared" si="52"/>
        <v>0</v>
      </c>
      <c r="BA61" s="3">
        <f t="shared" si="52"/>
        <v>0</v>
      </c>
      <c r="BB61" s="3">
        <f t="shared" si="52"/>
        <v>0</v>
      </c>
      <c r="BC61" s="3">
        <f t="shared" si="52"/>
        <v>0</v>
      </c>
      <c r="BD61" s="3">
        <f t="shared" si="52"/>
        <v>0</v>
      </c>
      <c r="BE61" s="3">
        <f t="shared" si="52"/>
        <v>0</v>
      </c>
      <c r="BF61" s="3">
        <f t="shared" si="52"/>
        <v>0</v>
      </c>
      <c r="BG61" s="3">
        <f t="shared" si="52"/>
        <v>0</v>
      </c>
      <c r="BH61" s="3">
        <f t="shared" ref="BH61:DK61" si="53">SUM(BH62:BH64)</f>
        <v>0</v>
      </c>
      <c r="BI61" s="3">
        <f t="shared" si="53"/>
        <v>0</v>
      </c>
      <c r="BJ61" s="3">
        <f t="shared" si="53"/>
        <v>0</v>
      </c>
      <c r="BK61" s="3">
        <f t="shared" si="53"/>
        <v>0</v>
      </c>
      <c r="BL61" s="18" t="s">
        <v>83</v>
      </c>
      <c r="BM61" s="18" t="s">
        <v>83</v>
      </c>
      <c r="BN61" s="3">
        <f t="shared" si="53"/>
        <v>0</v>
      </c>
      <c r="BO61" s="3">
        <f t="shared" si="53"/>
        <v>0</v>
      </c>
      <c r="BP61" s="3">
        <f t="shared" si="53"/>
        <v>0</v>
      </c>
      <c r="BQ61" s="3">
        <f t="shared" si="53"/>
        <v>0</v>
      </c>
      <c r="BR61" s="3">
        <f t="shared" si="53"/>
        <v>0</v>
      </c>
      <c r="BS61" s="3">
        <f t="shared" si="53"/>
        <v>0</v>
      </c>
      <c r="BT61" s="3">
        <f t="shared" si="53"/>
        <v>0</v>
      </c>
      <c r="BU61" s="3">
        <f t="shared" si="53"/>
        <v>0</v>
      </c>
      <c r="BV61" s="3">
        <f t="shared" si="53"/>
        <v>0</v>
      </c>
      <c r="BW61" s="3">
        <f t="shared" si="53"/>
        <v>0</v>
      </c>
      <c r="BX61" s="3">
        <f t="shared" si="53"/>
        <v>0</v>
      </c>
      <c r="BY61" s="3">
        <f t="shared" si="53"/>
        <v>0</v>
      </c>
      <c r="BZ61" s="3">
        <f t="shared" si="53"/>
        <v>0</v>
      </c>
      <c r="CA61" s="3">
        <f t="shared" si="53"/>
        <v>0</v>
      </c>
      <c r="CB61" s="3">
        <f t="shared" si="53"/>
        <v>0</v>
      </c>
      <c r="CC61" s="3">
        <f t="shared" si="53"/>
        <v>0</v>
      </c>
      <c r="CD61" s="3">
        <f t="shared" si="53"/>
        <v>0</v>
      </c>
      <c r="CE61" s="3">
        <f t="shared" si="53"/>
        <v>0</v>
      </c>
      <c r="CF61" s="3">
        <f t="shared" si="53"/>
        <v>0</v>
      </c>
      <c r="CG61" s="3">
        <f t="shared" si="53"/>
        <v>0</v>
      </c>
      <c r="CH61" s="3">
        <f t="shared" si="53"/>
        <v>0</v>
      </c>
      <c r="CI61" s="3">
        <f t="shared" si="53"/>
        <v>0</v>
      </c>
      <c r="CJ61" s="3">
        <f t="shared" si="53"/>
        <v>0</v>
      </c>
      <c r="CK61" s="3">
        <f t="shared" si="53"/>
        <v>0</v>
      </c>
      <c r="CL61" s="14">
        <f t="shared" si="8"/>
        <v>0</v>
      </c>
      <c r="CM61" s="3">
        <f t="shared" si="53"/>
        <v>0</v>
      </c>
      <c r="CN61" s="3">
        <f t="shared" si="53"/>
        <v>0</v>
      </c>
      <c r="CO61" s="3">
        <f t="shared" si="53"/>
        <v>0</v>
      </c>
      <c r="CP61" s="3">
        <f t="shared" si="53"/>
        <v>0</v>
      </c>
      <c r="CQ61" s="3">
        <f t="shared" si="53"/>
        <v>0</v>
      </c>
      <c r="CR61" s="3">
        <f t="shared" si="53"/>
        <v>0</v>
      </c>
      <c r="CS61" s="3">
        <f t="shared" si="53"/>
        <v>0</v>
      </c>
      <c r="CT61" s="3">
        <f t="shared" si="53"/>
        <v>0</v>
      </c>
      <c r="CU61" s="3">
        <f t="shared" si="53"/>
        <v>0</v>
      </c>
      <c r="CV61" s="3">
        <f t="shared" si="53"/>
        <v>0</v>
      </c>
      <c r="CW61" s="3">
        <f t="shared" si="53"/>
        <v>0</v>
      </c>
      <c r="CX61" s="3">
        <f t="shared" si="53"/>
        <v>0</v>
      </c>
      <c r="CY61" s="3">
        <f t="shared" si="53"/>
        <v>0</v>
      </c>
      <c r="CZ61" s="3">
        <f t="shared" si="53"/>
        <v>0</v>
      </c>
      <c r="DA61" s="3">
        <f t="shared" si="53"/>
        <v>0</v>
      </c>
      <c r="DB61" s="3">
        <f t="shared" si="53"/>
        <v>0</v>
      </c>
      <c r="DC61" s="3">
        <f t="shared" si="53"/>
        <v>0</v>
      </c>
      <c r="DD61" s="18" t="s">
        <v>83</v>
      </c>
      <c r="DE61" s="18" t="s">
        <v>83</v>
      </c>
      <c r="DF61" s="3">
        <f t="shared" si="53"/>
        <v>6</v>
      </c>
      <c r="DG61" s="3">
        <f t="shared" si="53"/>
        <v>6</v>
      </c>
      <c r="DH61" s="3">
        <f t="shared" si="53"/>
        <v>6</v>
      </c>
      <c r="DI61" s="3">
        <f t="shared" si="53"/>
        <v>6</v>
      </c>
      <c r="DJ61" s="3">
        <f t="shared" si="53"/>
        <v>6</v>
      </c>
      <c r="DK61" s="3">
        <f t="shared" si="53"/>
        <v>6</v>
      </c>
      <c r="DL61" s="3">
        <f t="shared" ref="DL61:FE61" si="54">SUM(DL62:DL64)</f>
        <v>6</v>
      </c>
      <c r="DM61" s="3">
        <f t="shared" si="54"/>
        <v>6</v>
      </c>
      <c r="DN61" s="3">
        <f t="shared" si="54"/>
        <v>6</v>
      </c>
      <c r="DO61" s="3">
        <f t="shared" si="54"/>
        <v>6</v>
      </c>
      <c r="DP61" s="3">
        <f t="shared" si="54"/>
        <v>6</v>
      </c>
      <c r="DQ61" s="3">
        <f t="shared" si="54"/>
        <v>6</v>
      </c>
      <c r="DR61" s="3">
        <f t="shared" si="54"/>
        <v>6</v>
      </c>
      <c r="DS61" s="3">
        <f t="shared" si="54"/>
        <v>6</v>
      </c>
      <c r="DT61" s="3">
        <f t="shared" si="54"/>
        <v>6</v>
      </c>
      <c r="DU61" s="3">
        <f t="shared" si="54"/>
        <v>6</v>
      </c>
      <c r="DV61" s="3">
        <f t="shared" si="54"/>
        <v>6</v>
      </c>
      <c r="DW61" s="3">
        <f t="shared" si="54"/>
        <v>0</v>
      </c>
      <c r="DX61" s="3">
        <f t="shared" si="54"/>
        <v>0</v>
      </c>
      <c r="DY61" s="3">
        <f t="shared" si="54"/>
        <v>0</v>
      </c>
      <c r="DZ61" s="3">
        <f t="shared" si="54"/>
        <v>0</v>
      </c>
      <c r="EA61" s="3">
        <f t="shared" si="54"/>
        <v>0</v>
      </c>
      <c r="EB61" s="3">
        <f t="shared" si="54"/>
        <v>0</v>
      </c>
      <c r="EC61" s="3">
        <f t="shared" si="54"/>
        <v>0</v>
      </c>
      <c r="ED61" s="3">
        <f t="shared" si="54"/>
        <v>0</v>
      </c>
      <c r="EE61" s="14">
        <f t="shared" si="9"/>
        <v>102</v>
      </c>
      <c r="EF61" s="3">
        <f t="shared" si="54"/>
        <v>6</v>
      </c>
      <c r="EG61" s="3">
        <f t="shared" si="54"/>
        <v>4</v>
      </c>
      <c r="EH61" s="3">
        <f t="shared" si="54"/>
        <v>6</v>
      </c>
      <c r="EI61" s="3">
        <f t="shared" si="54"/>
        <v>4</v>
      </c>
      <c r="EJ61" s="3">
        <f t="shared" si="54"/>
        <v>6</v>
      </c>
      <c r="EK61" s="3">
        <f t="shared" si="54"/>
        <v>4</v>
      </c>
      <c r="EL61" s="3">
        <f t="shared" si="54"/>
        <v>6</v>
      </c>
      <c r="EM61" s="3">
        <f t="shared" si="54"/>
        <v>4</v>
      </c>
      <c r="EN61" s="3">
        <f t="shared" si="54"/>
        <v>5</v>
      </c>
      <c r="EO61" s="3">
        <f>SUM(EO62:EO64)+8</f>
        <v>8</v>
      </c>
      <c r="EP61" s="3">
        <f t="shared" si="54"/>
        <v>0</v>
      </c>
      <c r="EQ61" s="3">
        <f t="shared" si="54"/>
        <v>36</v>
      </c>
      <c r="ER61" s="3">
        <f t="shared" si="54"/>
        <v>0</v>
      </c>
      <c r="ES61" s="3">
        <f t="shared" si="54"/>
        <v>0</v>
      </c>
      <c r="ET61" s="3">
        <f t="shared" si="54"/>
        <v>0</v>
      </c>
      <c r="EU61" s="3">
        <f t="shared" si="54"/>
        <v>0</v>
      </c>
      <c r="EV61" s="3">
        <f t="shared" si="54"/>
        <v>0</v>
      </c>
      <c r="EW61" s="3" t="s">
        <v>83</v>
      </c>
      <c r="EX61" s="3" t="s">
        <v>83</v>
      </c>
      <c r="EY61" s="3">
        <f t="shared" si="54"/>
        <v>0</v>
      </c>
      <c r="EZ61" s="3">
        <f t="shared" si="54"/>
        <v>0</v>
      </c>
      <c r="FA61" s="3">
        <f t="shared" si="54"/>
        <v>0</v>
      </c>
      <c r="FB61" s="3">
        <f t="shared" si="54"/>
        <v>0</v>
      </c>
      <c r="FC61" s="3">
        <f t="shared" si="54"/>
        <v>0</v>
      </c>
      <c r="FD61" s="3">
        <f t="shared" si="54"/>
        <v>0</v>
      </c>
      <c r="FE61" s="3">
        <f t="shared" si="54"/>
        <v>0</v>
      </c>
      <c r="FF61" s="14">
        <f t="shared" si="10"/>
        <v>89</v>
      </c>
      <c r="FG61" s="14">
        <f t="shared" si="11"/>
        <v>191</v>
      </c>
    </row>
    <row r="62" spans="1:163" s="11" customFormat="1" ht="30" customHeight="1" thickBot="1" x14ac:dyDescent="0.3">
      <c r="A62" s="15" t="s">
        <v>126</v>
      </c>
      <c r="B62" s="16" t="s">
        <v>127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18" t="s">
        <v>83</v>
      </c>
      <c r="U62" s="18" t="s">
        <v>83</v>
      </c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14">
        <f t="shared" si="7"/>
        <v>0</v>
      </c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18" t="s">
        <v>83</v>
      </c>
      <c r="BM62" s="18" t="s">
        <v>83</v>
      </c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14">
        <f t="shared" si="8"/>
        <v>0</v>
      </c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18" t="s">
        <v>83</v>
      </c>
      <c r="DE62" s="18" t="s">
        <v>83</v>
      </c>
      <c r="DF62" s="3">
        <v>4</v>
      </c>
      <c r="DG62" s="3">
        <v>4</v>
      </c>
      <c r="DH62" s="3">
        <v>4</v>
      </c>
      <c r="DI62" s="3">
        <v>4</v>
      </c>
      <c r="DJ62" s="3">
        <v>4</v>
      </c>
      <c r="DK62" s="3">
        <v>4</v>
      </c>
      <c r="DL62" s="3">
        <v>4</v>
      </c>
      <c r="DM62" s="3">
        <v>4</v>
      </c>
      <c r="DN62" s="3">
        <v>4</v>
      </c>
      <c r="DO62" s="3">
        <v>4</v>
      </c>
      <c r="DP62" s="3">
        <v>4</v>
      </c>
      <c r="DQ62" s="3">
        <v>4</v>
      </c>
      <c r="DR62" s="3">
        <v>4</v>
      </c>
      <c r="DS62" s="3">
        <v>4</v>
      </c>
      <c r="DT62" s="3">
        <v>4</v>
      </c>
      <c r="DU62" s="3">
        <v>4</v>
      </c>
      <c r="DV62" s="3">
        <v>4</v>
      </c>
      <c r="DW62" s="3"/>
      <c r="DX62" s="3"/>
      <c r="DY62" s="3"/>
      <c r="DZ62" s="3"/>
      <c r="EA62" s="3"/>
      <c r="EB62" s="3"/>
      <c r="EC62" s="3"/>
      <c r="ED62" s="3"/>
      <c r="EE62" s="14">
        <f t="shared" si="9"/>
        <v>68</v>
      </c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 t="s">
        <v>83</v>
      </c>
      <c r="EX62" s="3" t="s">
        <v>83</v>
      </c>
      <c r="EY62" s="3"/>
      <c r="EZ62" s="3"/>
      <c r="FA62" s="3"/>
      <c r="FB62" s="3"/>
      <c r="FC62" s="3"/>
      <c r="FD62" s="3"/>
      <c r="FE62" s="3"/>
      <c r="FF62" s="14">
        <f t="shared" si="10"/>
        <v>0</v>
      </c>
      <c r="FG62" s="14">
        <f t="shared" si="11"/>
        <v>68</v>
      </c>
    </row>
    <row r="63" spans="1:163" s="11" customFormat="1" ht="21.6" customHeight="1" thickBot="1" x14ac:dyDescent="0.3">
      <c r="A63" s="15" t="s">
        <v>128</v>
      </c>
      <c r="B63" s="16" t="s">
        <v>129</v>
      </c>
      <c r="C63" s="3"/>
      <c r="D63" s="3"/>
      <c r="E63" s="3"/>
      <c r="F63" s="3"/>
      <c r="G63" s="3"/>
      <c r="H63" s="3"/>
      <c r="I63" s="3"/>
      <c r="J63" s="3"/>
      <c r="K63" s="17"/>
      <c r="L63" s="17"/>
      <c r="M63" s="17"/>
      <c r="N63" s="17"/>
      <c r="O63" s="3"/>
      <c r="P63" s="17"/>
      <c r="Q63" s="17"/>
      <c r="R63" s="17"/>
      <c r="S63" s="17"/>
      <c r="T63" s="18" t="s">
        <v>83</v>
      </c>
      <c r="U63" s="18" t="s">
        <v>83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14">
        <f t="shared" si="7"/>
        <v>0</v>
      </c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18" t="s">
        <v>83</v>
      </c>
      <c r="BM63" s="18" t="s">
        <v>83</v>
      </c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14">
        <f t="shared" si="8"/>
        <v>0</v>
      </c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18" t="s">
        <v>83</v>
      </c>
      <c r="DE63" s="18" t="s">
        <v>83</v>
      </c>
      <c r="DF63" s="3">
        <v>2</v>
      </c>
      <c r="DG63" s="3">
        <v>2</v>
      </c>
      <c r="DH63" s="3">
        <v>2</v>
      </c>
      <c r="DI63" s="3">
        <v>2</v>
      </c>
      <c r="DJ63" s="3">
        <v>2</v>
      </c>
      <c r="DK63" s="3">
        <v>2</v>
      </c>
      <c r="DL63" s="3">
        <v>2</v>
      </c>
      <c r="DM63" s="3">
        <v>2</v>
      </c>
      <c r="DN63" s="3">
        <v>2</v>
      </c>
      <c r="DO63" s="3">
        <v>2</v>
      </c>
      <c r="DP63" s="3">
        <v>2</v>
      </c>
      <c r="DQ63" s="3">
        <v>2</v>
      </c>
      <c r="DR63" s="3">
        <v>2</v>
      </c>
      <c r="DS63" s="3">
        <v>2</v>
      </c>
      <c r="DT63" s="3">
        <v>2</v>
      </c>
      <c r="DU63" s="3">
        <v>2</v>
      </c>
      <c r="DV63" s="3">
        <v>2</v>
      </c>
      <c r="DW63" s="3"/>
      <c r="DX63" s="3"/>
      <c r="DY63" s="3"/>
      <c r="DZ63" s="3"/>
      <c r="EA63" s="3"/>
      <c r="EB63" s="3"/>
      <c r="EC63" s="3"/>
      <c r="ED63" s="3"/>
      <c r="EE63" s="14">
        <f t="shared" si="9"/>
        <v>34</v>
      </c>
      <c r="EF63" s="3">
        <v>6</v>
      </c>
      <c r="EG63" s="3">
        <v>4</v>
      </c>
      <c r="EH63" s="3">
        <v>6</v>
      </c>
      <c r="EI63" s="3">
        <v>4</v>
      </c>
      <c r="EJ63" s="3">
        <v>6</v>
      </c>
      <c r="EK63" s="3">
        <v>4</v>
      </c>
      <c r="EL63" s="3">
        <v>6</v>
      </c>
      <c r="EM63" s="3">
        <v>4</v>
      </c>
      <c r="EN63" s="3">
        <v>5</v>
      </c>
      <c r="EO63" s="3"/>
      <c r="EP63" s="3"/>
      <c r="EQ63" s="3"/>
      <c r="ER63" s="3"/>
      <c r="ES63" s="3"/>
      <c r="ET63" s="3"/>
      <c r="EU63" s="3"/>
      <c r="EV63" s="3"/>
      <c r="EW63" s="3" t="s">
        <v>83</v>
      </c>
      <c r="EX63" s="3" t="s">
        <v>83</v>
      </c>
      <c r="EY63" s="3"/>
      <c r="EZ63" s="3"/>
      <c r="FA63" s="3"/>
      <c r="FB63" s="3"/>
      <c r="FC63" s="3"/>
      <c r="FD63" s="3"/>
      <c r="FE63" s="3"/>
      <c r="FF63" s="14">
        <f t="shared" si="10"/>
        <v>45</v>
      </c>
      <c r="FG63" s="14">
        <f t="shared" si="11"/>
        <v>79</v>
      </c>
    </row>
    <row r="64" spans="1:163" s="11" customFormat="1" ht="23.45" customHeight="1" thickBot="1" x14ac:dyDescent="0.3">
      <c r="A64" s="27" t="s">
        <v>130</v>
      </c>
      <c r="B64" s="16" t="s">
        <v>59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18" t="s">
        <v>83</v>
      </c>
      <c r="U64" s="18" t="s">
        <v>83</v>
      </c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3"/>
      <c r="AS64" s="3"/>
      <c r="AT64" s="14">
        <f t="shared" si="7"/>
        <v>0</v>
      </c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18" t="s">
        <v>83</v>
      </c>
      <c r="BM64" s="18" t="s">
        <v>83</v>
      </c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3"/>
      <c r="CJ64" s="3"/>
      <c r="CK64" s="3"/>
      <c r="CL64" s="14">
        <f t="shared" si="8"/>
        <v>0</v>
      </c>
      <c r="CM64" s="3"/>
      <c r="CN64" s="3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3"/>
      <c r="DB64" s="3"/>
      <c r="DC64" s="28"/>
      <c r="DD64" s="18" t="s">
        <v>83</v>
      </c>
      <c r="DE64" s="18" t="s">
        <v>83</v>
      </c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3"/>
      <c r="DY64" s="3"/>
      <c r="DZ64" s="3"/>
      <c r="EA64" s="3"/>
      <c r="EB64" s="3"/>
      <c r="EC64" s="3"/>
      <c r="ED64" s="3"/>
      <c r="EE64" s="14">
        <f t="shared" si="9"/>
        <v>0</v>
      </c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>
        <v>36</v>
      </c>
      <c r="ER64" s="3"/>
      <c r="ES64" s="3"/>
      <c r="ET64" s="3"/>
      <c r="EU64" s="3"/>
      <c r="EV64" s="3"/>
      <c r="EW64" s="3" t="s">
        <v>83</v>
      </c>
      <c r="EX64" s="3" t="s">
        <v>83</v>
      </c>
      <c r="EY64" s="3"/>
      <c r="EZ64" s="28"/>
      <c r="FA64" s="28"/>
      <c r="FB64" s="28"/>
      <c r="FC64" s="28"/>
      <c r="FD64" s="28"/>
      <c r="FE64" s="28"/>
      <c r="FF64" s="14">
        <f t="shared" si="10"/>
        <v>36</v>
      </c>
      <c r="FG64" s="14">
        <f t="shared" si="11"/>
        <v>36</v>
      </c>
    </row>
    <row r="65" spans="1:164" s="11" customFormat="1" ht="45.75" customHeight="1" thickBot="1" x14ac:dyDescent="0.3">
      <c r="A65" s="8" t="s">
        <v>65</v>
      </c>
      <c r="B65" s="23" t="s">
        <v>156</v>
      </c>
      <c r="C65" s="29">
        <f>SUM(C66:C67)</f>
        <v>0</v>
      </c>
      <c r="D65" s="29">
        <f t="shared" ref="D65:BG65" si="55">SUM(D66:D67)</f>
        <v>0</v>
      </c>
      <c r="E65" s="29">
        <f t="shared" si="55"/>
        <v>0</v>
      </c>
      <c r="F65" s="29">
        <f t="shared" si="55"/>
        <v>0</v>
      </c>
      <c r="G65" s="29">
        <f t="shared" si="55"/>
        <v>0</v>
      </c>
      <c r="H65" s="29">
        <f t="shared" si="55"/>
        <v>0</v>
      </c>
      <c r="I65" s="29">
        <f t="shared" si="55"/>
        <v>0</v>
      </c>
      <c r="J65" s="29">
        <f t="shared" si="55"/>
        <v>0</v>
      </c>
      <c r="K65" s="29">
        <f t="shared" si="55"/>
        <v>0</v>
      </c>
      <c r="L65" s="29">
        <f t="shared" si="55"/>
        <v>0</v>
      </c>
      <c r="M65" s="29">
        <f t="shared" si="55"/>
        <v>0</v>
      </c>
      <c r="N65" s="29">
        <f t="shared" si="55"/>
        <v>0</v>
      </c>
      <c r="O65" s="29">
        <f t="shared" si="55"/>
        <v>0</v>
      </c>
      <c r="P65" s="29">
        <f t="shared" si="55"/>
        <v>0</v>
      </c>
      <c r="Q65" s="29">
        <f t="shared" si="55"/>
        <v>0</v>
      </c>
      <c r="R65" s="29">
        <f t="shared" si="55"/>
        <v>0</v>
      </c>
      <c r="S65" s="29">
        <f t="shared" si="55"/>
        <v>0</v>
      </c>
      <c r="T65" s="18" t="s">
        <v>83</v>
      </c>
      <c r="U65" s="18" t="s">
        <v>83</v>
      </c>
      <c r="V65" s="29">
        <f t="shared" si="55"/>
        <v>0</v>
      </c>
      <c r="W65" s="29">
        <f t="shared" si="55"/>
        <v>0</v>
      </c>
      <c r="X65" s="29">
        <f t="shared" si="55"/>
        <v>0</v>
      </c>
      <c r="Y65" s="29">
        <f t="shared" si="55"/>
        <v>0</v>
      </c>
      <c r="Z65" s="29">
        <f t="shared" si="55"/>
        <v>0</v>
      </c>
      <c r="AA65" s="29">
        <f t="shared" si="55"/>
        <v>0</v>
      </c>
      <c r="AB65" s="29">
        <f t="shared" si="55"/>
        <v>0</v>
      </c>
      <c r="AC65" s="29">
        <f t="shared" si="55"/>
        <v>0</v>
      </c>
      <c r="AD65" s="29">
        <f t="shared" si="55"/>
        <v>0</v>
      </c>
      <c r="AE65" s="29">
        <f t="shared" si="55"/>
        <v>0</v>
      </c>
      <c r="AF65" s="29">
        <f t="shared" si="55"/>
        <v>0</v>
      </c>
      <c r="AG65" s="29">
        <f t="shared" si="55"/>
        <v>0</v>
      </c>
      <c r="AH65" s="29">
        <f t="shared" si="55"/>
        <v>0</v>
      </c>
      <c r="AI65" s="29">
        <f t="shared" si="55"/>
        <v>0</v>
      </c>
      <c r="AJ65" s="29">
        <f t="shared" si="55"/>
        <v>0</v>
      </c>
      <c r="AK65" s="29">
        <f t="shared" si="55"/>
        <v>0</v>
      </c>
      <c r="AL65" s="29">
        <f t="shared" si="55"/>
        <v>0</v>
      </c>
      <c r="AM65" s="29">
        <f t="shared" si="55"/>
        <v>0</v>
      </c>
      <c r="AN65" s="29">
        <f t="shared" si="55"/>
        <v>0</v>
      </c>
      <c r="AO65" s="29">
        <f t="shared" si="55"/>
        <v>0</v>
      </c>
      <c r="AP65" s="29">
        <f t="shared" si="55"/>
        <v>0</v>
      </c>
      <c r="AQ65" s="29">
        <f t="shared" si="55"/>
        <v>0</v>
      </c>
      <c r="AR65" s="29">
        <f t="shared" si="55"/>
        <v>0</v>
      </c>
      <c r="AS65" s="29">
        <f t="shared" si="55"/>
        <v>0</v>
      </c>
      <c r="AT65" s="14">
        <f t="shared" si="7"/>
        <v>0</v>
      </c>
      <c r="AU65" s="29">
        <f t="shared" si="55"/>
        <v>0</v>
      </c>
      <c r="AV65" s="29">
        <f t="shared" si="55"/>
        <v>0</v>
      </c>
      <c r="AW65" s="29">
        <f t="shared" si="55"/>
        <v>0</v>
      </c>
      <c r="AX65" s="29">
        <f t="shared" si="55"/>
        <v>0</v>
      </c>
      <c r="AY65" s="29">
        <f t="shared" si="55"/>
        <v>0</v>
      </c>
      <c r="AZ65" s="29">
        <f t="shared" si="55"/>
        <v>0</v>
      </c>
      <c r="BA65" s="29">
        <f t="shared" si="55"/>
        <v>0</v>
      </c>
      <c r="BB65" s="29">
        <f t="shared" si="55"/>
        <v>0</v>
      </c>
      <c r="BC65" s="29">
        <f t="shared" si="55"/>
        <v>0</v>
      </c>
      <c r="BD65" s="29">
        <f t="shared" si="55"/>
        <v>0</v>
      </c>
      <c r="BE65" s="29">
        <f t="shared" si="55"/>
        <v>0</v>
      </c>
      <c r="BF65" s="29">
        <f t="shared" si="55"/>
        <v>0</v>
      </c>
      <c r="BG65" s="29">
        <f t="shared" si="55"/>
        <v>0</v>
      </c>
      <c r="BH65" s="29">
        <f t="shared" ref="BH65:DK65" si="56">SUM(BH66:BH67)</f>
        <v>0</v>
      </c>
      <c r="BI65" s="29">
        <f t="shared" si="56"/>
        <v>0</v>
      </c>
      <c r="BJ65" s="29">
        <f t="shared" si="56"/>
        <v>0</v>
      </c>
      <c r="BK65" s="29">
        <f t="shared" si="56"/>
        <v>0</v>
      </c>
      <c r="BL65" s="18" t="s">
        <v>83</v>
      </c>
      <c r="BM65" s="18" t="s">
        <v>83</v>
      </c>
      <c r="BN65" s="29">
        <f t="shared" si="56"/>
        <v>0</v>
      </c>
      <c r="BO65" s="29">
        <f t="shared" si="56"/>
        <v>0</v>
      </c>
      <c r="BP65" s="29">
        <f t="shared" si="56"/>
        <v>0</v>
      </c>
      <c r="BQ65" s="29">
        <f t="shared" si="56"/>
        <v>0</v>
      </c>
      <c r="BR65" s="29">
        <f t="shared" si="56"/>
        <v>0</v>
      </c>
      <c r="BS65" s="29">
        <f t="shared" si="56"/>
        <v>0</v>
      </c>
      <c r="BT65" s="29">
        <f t="shared" si="56"/>
        <v>0</v>
      </c>
      <c r="BU65" s="29">
        <f t="shared" si="56"/>
        <v>0</v>
      </c>
      <c r="BV65" s="29">
        <f t="shared" si="56"/>
        <v>0</v>
      </c>
      <c r="BW65" s="29">
        <f t="shared" si="56"/>
        <v>0</v>
      </c>
      <c r="BX65" s="29">
        <f t="shared" si="56"/>
        <v>0</v>
      </c>
      <c r="BY65" s="29">
        <f t="shared" si="56"/>
        <v>0</v>
      </c>
      <c r="BZ65" s="29">
        <f t="shared" si="56"/>
        <v>0</v>
      </c>
      <c r="CA65" s="29">
        <f t="shared" si="56"/>
        <v>0</v>
      </c>
      <c r="CB65" s="29">
        <f t="shared" si="56"/>
        <v>0</v>
      </c>
      <c r="CC65" s="29">
        <f t="shared" si="56"/>
        <v>0</v>
      </c>
      <c r="CD65" s="29">
        <f t="shared" si="56"/>
        <v>0</v>
      </c>
      <c r="CE65" s="29">
        <f t="shared" si="56"/>
        <v>0</v>
      </c>
      <c r="CF65" s="29">
        <f t="shared" si="56"/>
        <v>0</v>
      </c>
      <c r="CG65" s="29">
        <f t="shared" si="56"/>
        <v>0</v>
      </c>
      <c r="CH65" s="29">
        <f t="shared" si="56"/>
        <v>0</v>
      </c>
      <c r="CI65" s="29">
        <f t="shared" si="56"/>
        <v>0</v>
      </c>
      <c r="CJ65" s="29">
        <f t="shared" si="56"/>
        <v>0</v>
      </c>
      <c r="CK65" s="29">
        <f t="shared" si="56"/>
        <v>0</v>
      </c>
      <c r="CL65" s="14">
        <f t="shared" si="8"/>
        <v>0</v>
      </c>
      <c r="CM65" s="29">
        <f t="shared" si="56"/>
        <v>0</v>
      </c>
      <c r="CN65" s="29">
        <f t="shared" si="56"/>
        <v>0</v>
      </c>
      <c r="CO65" s="29">
        <f t="shared" si="56"/>
        <v>4</v>
      </c>
      <c r="CP65" s="29">
        <f t="shared" si="56"/>
        <v>2</v>
      </c>
      <c r="CQ65" s="29">
        <f t="shared" si="56"/>
        <v>4</v>
      </c>
      <c r="CR65" s="29">
        <f t="shared" si="56"/>
        <v>2</v>
      </c>
      <c r="CS65" s="29">
        <f t="shared" si="56"/>
        <v>4</v>
      </c>
      <c r="CT65" s="29">
        <f t="shared" si="56"/>
        <v>2</v>
      </c>
      <c r="CU65" s="29">
        <f t="shared" si="56"/>
        <v>4</v>
      </c>
      <c r="CV65" s="29">
        <f t="shared" si="56"/>
        <v>2</v>
      </c>
      <c r="CW65" s="29">
        <f t="shared" si="56"/>
        <v>4</v>
      </c>
      <c r="CX65" s="29">
        <f t="shared" si="56"/>
        <v>2</v>
      </c>
      <c r="CY65" s="29">
        <f t="shared" si="56"/>
        <v>4</v>
      </c>
      <c r="CZ65" s="29">
        <f t="shared" si="56"/>
        <v>2</v>
      </c>
      <c r="DA65" s="29">
        <f t="shared" si="56"/>
        <v>36</v>
      </c>
      <c r="DB65" s="29">
        <f t="shared" si="56"/>
        <v>36</v>
      </c>
      <c r="DC65" s="29">
        <v>8</v>
      </c>
      <c r="DD65" s="18" t="s">
        <v>83</v>
      </c>
      <c r="DE65" s="18" t="s">
        <v>83</v>
      </c>
      <c r="DF65" s="29">
        <f t="shared" si="56"/>
        <v>0</v>
      </c>
      <c r="DG65" s="29">
        <f t="shared" si="56"/>
        <v>0</v>
      </c>
      <c r="DH65" s="29">
        <f t="shared" si="56"/>
        <v>0</v>
      </c>
      <c r="DI65" s="29">
        <f t="shared" si="56"/>
        <v>0</v>
      </c>
      <c r="DJ65" s="29">
        <f t="shared" si="56"/>
        <v>0</v>
      </c>
      <c r="DK65" s="29">
        <f t="shared" si="56"/>
        <v>0</v>
      </c>
      <c r="DL65" s="29">
        <f t="shared" ref="DL65:FE65" si="57">SUM(DL66:DL67)</f>
        <v>0</v>
      </c>
      <c r="DM65" s="29">
        <f t="shared" si="57"/>
        <v>0</v>
      </c>
      <c r="DN65" s="29">
        <f t="shared" si="57"/>
        <v>0</v>
      </c>
      <c r="DO65" s="29">
        <f t="shared" si="57"/>
        <v>0</v>
      </c>
      <c r="DP65" s="29">
        <f t="shared" si="57"/>
        <v>0</v>
      </c>
      <c r="DQ65" s="29">
        <f t="shared" si="57"/>
        <v>0</v>
      </c>
      <c r="DR65" s="29">
        <f t="shared" si="57"/>
        <v>0</v>
      </c>
      <c r="DS65" s="29">
        <f t="shared" si="57"/>
        <v>0</v>
      </c>
      <c r="DT65" s="29">
        <f t="shared" si="57"/>
        <v>0</v>
      </c>
      <c r="DU65" s="29">
        <f t="shared" si="57"/>
        <v>0</v>
      </c>
      <c r="DV65" s="29">
        <f t="shared" si="57"/>
        <v>0</v>
      </c>
      <c r="DW65" s="29">
        <f t="shared" si="57"/>
        <v>0</v>
      </c>
      <c r="DX65" s="29">
        <f t="shared" si="57"/>
        <v>0</v>
      </c>
      <c r="DY65" s="29">
        <f t="shared" si="57"/>
        <v>0</v>
      </c>
      <c r="DZ65" s="29">
        <f t="shared" si="57"/>
        <v>0</v>
      </c>
      <c r="EA65" s="29">
        <f t="shared" si="57"/>
        <v>0</v>
      </c>
      <c r="EB65" s="29">
        <f t="shared" si="57"/>
        <v>0</v>
      </c>
      <c r="EC65" s="29">
        <f t="shared" si="57"/>
        <v>0</v>
      </c>
      <c r="ED65" s="29">
        <f t="shared" si="57"/>
        <v>0</v>
      </c>
      <c r="EE65" s="14">
        <f t="shared" si="9"/>
        <v>116</v>
      </c>
      <c r="EF65" s="29">
        <f t="shared" si="57"/>
        <v>0</v>
      </c>
      <c r="EG65" s="29">
        <f t="shared" si="57"/>
        <v>0</v>
      </c>
      <c r="EH65" s="29">
        <f t="shared" si="57"/>
        <v>0</v>
      </c>
      <c r="EI65" s="29">
        <f t="shared" si="57"/>
        <v>0</v>
      </c>
      <c r="EJ65" s="29">
        <f t="shared" si="57"/>
        <v>0</v>
      </c>
      <c r="EK65" s="29">
        <f t="shared" si="57"/>
        <v>0</v>
      </c>
      <c r="EL65" s="29">
        <f t="shared" si="57"/>
        <v>0</v>
      </c>
      <c r="EM65" s="29">
        <f t="shared" si="57"/>
        <v>0</v>
      </c>
      <c r="EN65" s="29">
        <f t="shared" si="57"/>
        <v>0</v>
      </c>
      <c r="EO65" s="29">
        <f t="shared" si="57"/>
        <v>0</v>
      </c>
      <c r="EP65" s="29">
        <f t="shared" si="57"/>
        <v>0</v>
      </c>
      <c r="EQ65" s="29">
        <f t="shared" si="57"/>
        <v>0</v>
      </c>
      <c r="ER65" s="29">
        <f t="shared" si="57"/>
        <v>0</v>
      </c>
      <c r="ES65" s="29">
        <f t="shared" si="57"/>
        <v>0</v>
      </c>
      <c r="ET65" s="29">
        <f t="shared" si="57"/>
        <v>0</v>
      </c>
      <c r="EU65" s="29">
        <f t="shared" si="57"/>
        <v>0</v>
      </c>
      <c r="EV65" s="29">
        <f t="shared" si="57"/>
        <v>0</v>
      </c>
      <c r="EW65" s="3" t="s">
        <v>83</v>
      </c>
      <c r="EX65" s="3" t="s">
        <v>83</v>
      </c>
      <c r="EY65" s="29">
        <f t="shared" si="57"/>
        <v>0</v>
      </c>
      <c r="EZ65" s="29">
        <f t="shared" si="57"/>
        <v>0</v>
      </c>
      <c r="FA65" s="29">
        <f t="shared" si="57"/>
        <v>0</v>
      </c>
      <c r="FB65" s="29">
        <f t="shared" si="57"/>
        <v>0</v>
      </c>
      <c r="FC65" s="29">
        <f t="shared" si="57"/>
        <v>0</v>
      </c>
      <c r="FD65" s="29">
        <f t="shared" si="57"/>
        <v>0</v>
      </c>
      <c r="FE65" s="29">
        <f t="shared" si="57"/>
        <v>0</v>
      </c>
      <c r="FF65" s="14">
        <f t="shared" si="10"/>
        <v>0</v>
      </c>
      <c r="FG65" s="14">
        <f t="shared" si="11"/>
        <v>116</v>
      </c>
    </row>
    <row r="66" spans="1:164" s="11" customFormat="1" ht="47.25" customHeight="1" thickBot="1" x14ac:dyDescent="0.3">
      <c r="A66" s="15" t="s">
        <v>131</v>
      </c>
      <c r="B66" s="16" t="s">
        <v>157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18" t="s">
        <v>83</v>
      </c>
      <c r="U66" s="18" t="s">
        <v>83</v>
      </c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3"/>
      <c r="AS66" s="3"/>
      <c r="AT66" s="14">
        <f t="shared" si="7"/>
        <v>0</v>
      </c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18" t="s">
        <v>83</v>
      </c>
      <c r="BM66" s="18" t="s">
        <v>83</v>
      </c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3"/>
      <c r="CJ66" s="3"/>
      <c r="CK66" s="3"/>
      <c r="CL66" s="14">
        <f t="shared" si="8"/>
        <v>0</v>
      </c>
      <c r="CM66" s="3"/>
      <c r="CN66" s="3"/>
      <c r="CO66" s="24">
        <v>4</v>
      </c>
      <c r="CP66" s="24">
        <v>2</v>
      </c>
      <c r="CQ66" s="24">
        <v>4</v>
      </c>
      <c r="CR66" s="24">
        <v>2</v>
      </c>
      <c r="CS66" s="24">
        <v>4</v>
      </c>
      <c r="CT66" s="24">
        <v>2</v>
      </c>
      <c r="CU66" s="24">
        <v>4</v>
      </c>
      <c r="CV66" s="24">
        <v>2</v>
      </c>
      <c r="CW66" s="24">
        <v>4</v>
      </c>
      <c r="CX66" s="24">
        <v>2</v>
      </c>
      <c r="CY66" s="24">
        <v>4</v>
      </c>
      <c r="CZ66" s="24">
        <v>2</v>
      </c>
      <c r="DA66" s="3"/>
      <c r="DB66" s="3"/>
      <c r="DC66" s="24"/>
      <c r="DD66" s="18" t="s">
        <v>83</v>
      </c>
      <c r="DE66" s="18" t="s">
        <v>83</v>
      </c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3"/>
      <c r="DY66" s="3"/>
      <c r="DZ66" s="3"/>
      <c r="EA66" s="3"/>
      <c r="EB66" s="3"/>
      <c r="EC66" s="3"/>
      <c r="ED66" s="3"/>
      <c r="EE66" s="14">
        <f t="shared" si="9"/>
        <v>36</v>
      </c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3"/>
      <c r="ES66" s="3"/>
      <c r="ET66" s="3"/>
      <c r="EU66" s="3"/>
      <c r="EV66" s="3"/>
      <c r="EW66" s="3" t="s">
        <v>83</v>
      </c>
      <c r="EX66" s="3" t="s">
        <v>83</v>
      </c>
      <c r="EY66" s="3"/>
      <c r="EZ66" s="24"/>
      <c r="FA66" s="24"/>
      <c r="FB66" s="24"/>
      <c r="FC66" s="24"/>
      <c r="FD66" s="24"/>
      <c r="FE66" s="24"/>
      <c r="FF66" s="14">
        <f t="shared" si="10"/>
        <v>0</v>
      </c>
      <c r="FG66" s="14">
        <f t="shared" si="11"/>
        <v>36</v>
      </c>
    </row>
    <row r="67" spans="1:164" s="11" customFormat="1" ht="23.45" customHeight="1" thickBot="1" x14ac:dyDescent="0.25">
      <c r="A67" s="30" t="s">
        <v>66</v>
      </c>
      <c r="B67" s="16" t="s">
        <v>59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18" t="s">
        <v>83</v>
      </c>
      <c r="U67" s="18" t="s">
        <v>83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"/>
      <c r="AS67" s="3"/>
      <c r="AT67" s="14">
        <f t="shared" si="7"/>
        <v>0</v>
      </c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18" t="s">
        <v>83</v>
      </c>
      <c r="BM67" s="18" t="s">
        <v>83</v>
      </c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"/>
      <c r="CJ67" s="3"/>
      <c r="CK67" s="3"/>
      <c r="CL67" s="14">
        <f t="shared" si="8"/>
        <v>0</v>
      </c>
      <c r="CM67" s="3"/>
      <c r="CN67" s="3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">
        <v>36</v>
      </c>
      <c r="DB67" s="3">
        <v>36</v>
      </c>
      <c r="DC67" s="31"/>
      <c r="DD67" s="18" t="s">
        <v>83</v>
      </c>
      <c r="DE67" s="18" t="s">
        <v>83</v>
      </c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"/>
      <c r="DY67" s="3"/>
      <c r="DZ67" s="3"/>
      <c r="EA67" s="3"/>
      <c r="EB67" s="3"/>
      <c r="EC67" s="3"/>
      <c r="ED67" s="3"/>
      <c r="EE67" s="14">
        <f t="shared" si="9"/>
        <v>72</v>
      </c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"/>
      <c r="ES67" s="3"/>
      <c r="ET67" s="3"/>
      <c r="EU67" s="3"/>
      <c r="EV67" s="3"/>
      <c r="EW67" s="3" t="s">
        <v>83</v>
      </c>
      <c r="EX67" s="3" t="s">
        <v>83</v>
      </c>
      <c r="EY67" s="3"/>
      <c r="EZ67" s="31"/>
      <c r="FA67" s="31"/>
      <c r="FB67" s="31"/>
      <c r="FC67" s="31"/>
      <c r="FD67" s="31"/>
      <c r="FE67" s="31"/>
      <c r="FF67" s="14">
        <f t="shared" si="10"/>
        <v>0</v>
      </c>
      <c r="FG67" s="14">
        <f t="shared" si="11"/>
        <v>72</v>
      </c>
    </row>
    <row r="68" spans="1:164" s="11" customFormat="1" ht="79.5" customHeight="1" thickBot="1" x14ac:dyDescent="0.25">
      <c r="A68" s="21" t="s">
        <v>90</v>
      </c>
      <c r="B68" s="21" t="s">
        <v>132</v>
      </c>
      <c r="C68" s="31">
        <f>C69+C78</f>
        <v>0</v>
      </c>
      <c r="D68" s="31">
        <f t="shared" ref="D68:BO68" si="58">D69+D78</f>
        <v>0</v>
      </c>
      <c r="E68" s="31">
        <f t="shared" si="58"/>
        <v>0</v>
      </c>
      <c r="F68" s="31">
        <f t="shared" si="58"/>
        <v>0</v>
      </c>
      <c r="G68" s="31">
        <f t="shared" si="58"/>
        <v>0</v>
      </c>
      <c r="H68" s="31">
        <f t="shared" si="58"/>
        <v>0</v>
      </c>
      <c r="I68" s="31">
        <f t="shared" si="58"/>
        <v>0</v>
      </c>
      <c r="J68" s="31">
        <f t="shared" si="58"/>
        <v>0</v>
      </c>
      <c r="K68" s="31">
        <f t="shared" si="58"/>
        <v>0</v>
      </c>
      <c r="L68" s="31">
        <f t="shared" si="58"/>
        <v>0</v>
      </c>
      <c r="M68" s="31">
        <f t="shared" si="58"/>
        <v>0</v>
      </c>
      <c r="N68" s="31">
        <f t="shared" si="58"/>
        <v>0</v>
      </c>
      <c r="O68" s="31">
        <f t="shared" si="58"/>
        <v>0</v>
      </c>
      <c r="P68" s="31">
        <f t="shared" si="58"/>
        <v>0</v>
      </c>
      <c r="Q68" s="31">
        <f t="shared" si="58"/>
        <v>0</v>
      </c>
      <c r="R68" s="31">
        <f t="shared" si="58"/>
        <v>0</v>
      </c>
      <c r="S68" s="31">
        <f t="shared" si="58"/>
        <v>0</v>
      </c>
      <c r="T68" s="18" t="s">
        <v>83</v>
      </c>
      <c r="U68" s="18" t="s">
        <v>83</v>
      </c>
      <c r="V68" s="31">
        <f t="shared" si="58"/>
        <v>2</v>
      </c>
      <c r="W68" s="31">
        <f t="shared" si="58"/>
        <v>2</v>
      </c>
      <c r="X68" s="31">
        <f t="shared" si="58"/>
        <v>2</v>
      </c>
      <c r="Y68" s="31">
        <f t="shared" si="58"/>
        <v>2</v>
      </c>
      <c r="Z68" s="31">
        <f t="shared" si="58"/>
        <v>2</v>
      </c>
      <c r="AA68" s="31">
        <f t="shared" si="58"/>
        <v>2</v>
      </c>
      <c r="AB68" s="31">
        <f t="shared" si="58"/>
        <v>2</v>
      </c>
      <c r="AC68" s="31">
        <f t="shared" si="58"/>
        <v>2</v>
      </c>
      <c r="AD68" s="31">
        <f t="shared" si="58"/>
        <v>2</v>
      </c>
      <c r="AE68" s="31">
        <f t="shared" si="58"/>
        <v>2</v>
      </c>
      <c r="AF68" s="31">
        <f t="shared" si="58"/>
        <v>2</v>
      </c>
      <c r="AG68" s="31">
        <f t="shared" si="58"/>
        <v>2</v>
      </c>
      <c r="AH68" s="31">
        <f t="shared" si="58"/>
        <v>2</v>
      </c>
      <c r="AI68" s="31">
        <f t="shared" si="58"/>
        <v>2</v>
      </c>
      <c r="AJ68" s="31">
        <f t="shared" si="58"/>
        <v>2</v>
      </c>
      <c r="AK68" s="31">
        <f t="shared" si="58"/>
        <v>2</v>
      </c>
      <c r="AL68" s="31">
        <f t="shared" si="58"/>
        <v>2</v>
      </c>
      <c r="AM68" s="31">
        <f t="shared" si="58"/>
        <v>2</v>
      </c>
      <c r="AN68" s="31">
        <f t="shared" si="58"/>
        <v>2</v>
      </c>
      <c r="AO68" s="31">
        <f t="shared" si="58"/>
        <v>2</v>
      </c>
      <c r="AP68" s="31">
        <f t="shared" si="58"/>
        <v>2</v>
      </c>
      <c r="AQ68" s="31">
        <f t="shared" si="58"/>
        <v>2</v>
      </c>
      <c r="AR68" s="31">
        <f t="shared" si="58"/>
        <v>0</v>
      </c>
      <c r="AS68" s="31">
        <f t="shared" si="58"/>
        <v>0</v>
      </c>
      <c r="AT68" s="31">
        <f t="shared" si="58"/>
        <v>44</v>
      </c>
      <c r="AU68" s="31">
        <f t="shared" si="58"/>
        <v>2</v>
      </c>
      <c r="AV68" s="31">
        <f t="shared" si="58"/>
        <v>4</v>
      </c>
      <c r="AW68" s="31">
        <f t="shared" si="58"/>
        <v>2</v>
      </c>
      <c r="AX68" s="31">
        <f t="shared" si="58"/>
        <v>4</v>
      </c>
      <c r="AY68" s="31">
        <f t="shared" si="58"/>
        <v>2</v>
      </c>
      <c r="AZ68" s="31">
        <f t="shared" si="58"/>
        <v>4</v>
      </c>
      <c r="BA68" s="31">
        <f t="shared" si="58"/>
        <v>2</v>
      </c>
      <c r="BB68" s="31">
        <f t="shared" si="58"/>
        <v>4</v>
      </c>
      <c r="BC68" s="31">
        <f t="shared" si="58"/>
        <v>2</v>
      </c>
      <c r="BD68" s="31">
        <f t="shared" si="58"/>
        <v>4</v>
      </c>
      <c r="BE68" s="31">
        <f t="shared" si="58"/>
        <v>2</v>
      </c>
      <c r="BF68" s="31">
        <f t="shared" si="58"/>
        <v>4</v>
      </c>
      <c r="BG68" s="31">
        <f t="shared" si="58"/>
        <v>2</v>
      </c>
      <c r="BH68" s="31">
        <f t="shared" si="58"/>
        <v>4</v>
      </c>
      <c r="BI68" s="31">
        <f t="shared" si="58"/>
        <v>2</v>
      </c>
      <c r="BJ68" s="31">
        <f t="shared" si="58"/>
        <v>4</v>
      </c>
      <c r="BK68" s="31">
        <f t="shared" si="58"/>
        <v>8</v>
      </c>
      <c r="BL68" s="18" t="s">
        <v>83</v>
      </c>
      <c r="BM68" s="18" t="s">
        <v>83</v>
      </c>
      <c r="BN68" s="31">
        <f t="shared" si="58"/>
        <v>2</v>
      </c>
      <c r="BO68" s="31">
        <f t="shared" si="58"/>
        <v>6</v>
      </c>
      <c r="BP68" s="31">
        <f t="shared" ref="BP68:EA68" si="59">BP69+BP78</f>
        <v>2</v>
      </c>
      <c r="BQ68" s="31">
        <f t="shared" si="59"/>
        <v>6</v>
      </c>
      <c r="BR68" s="31">
        <f t="shared" si="59"/>
        <v>2</v>
      </c>
      <c r="BS68" s="31">
        <f t="shared" si="59"/>
        <v>6</v>
      </c>
      <c r="BT68" s="31">
        <f t="shared" si="59"/>
        <v>2</v>
      </c>
      <c r="BU68" s="31">
        <f t="shared" si="59"/>
        <v>6</v>
      </c>
      <c r="BV68" s="31">
        <f t="shared" si="59"/>
        <v>2</v>
      </c>
      <c r="BW68" s="31">
        <f t="shared" si="59"/>
        <v>6</v>
      </c>
      <c r="BX68" s="31">
        <f t="shared" si="59"/>
        <v>2</v>
      </c>
      <c r="BY68" s="31">
        <f t="shared" si="59"/>
        <v>6</v>
      </c>
      <c r="BZ68" s="31">
        <f t="shared" si="59"/>
        <v>2</v>
      </c>
      <c r="CA68" s="31">
        <f t="shared" si="59"/>
        <v>6</v>
      </c>
      <c r="CB68" s="31">
        <f t="shared" si="59"/>
        <v>2</v>
      </c>
      <c r="CC68" s="31">
        <f t="shared" si="59"/>
        <v>6</v>
      </c>
      <c r="CD68" s="31">
        <f t="shared" si="59"/>
        <v>2</v>
      </c>
      <c r="CE68" s="31">
        <f t="shared" si="59"/>
        <v>6</v>
      </c>
      <c r="CF68" s="31">
        <f t="shared" si="59"/>
        <v>2</v>
      </c>
      <c r="CG68" s="31">
        <f t="shared" si="59"/>
        <v>6</v>
      </c>
      <c r="CH68" s="31">
        <f t="shared" si="59"/>
        <v>4</v>
      </c>
      <c r="CI68" s="31">
        <f t="shared" si="59"/>
        <v>0</v>
      </c>
      <c r="CJ68" s="31">
        <f t="shared" si="59"/>
        <v>0</v>
      </c>
      <c r="CK68" s="31">
        <f t="shared" si="59"/>
        <v>8</v>
      </c>
      <c r="CL68" s="14">
        <f t="shared" si="8"/>
        <v>148</v>
      </c>
      <c r="CM68" s="31">
        <f t="shared" si="59"/>
        <v>0</v>
      </c>
      <c r="CN68" s="31">
        <f t="shared" si="59"/>
        <v>0</v>
      </c>
      <c r="CO68" s="31">
        <f t="shared" si="59"/>
        <v>10</v>
      </c>
      <c r="CP68" s="31">
        <f t="shared" si="59"/>
        <v>12</v>
      </c>
      <c r="CQ68" s="31">
        <f t="shared" si="59"/>
        <v>10</v>
      </c>
      <c r="CR68" s="31">
        <f t="shared" si="59"/>
        <v>12</v>
      </c>
      <c r="CS68" s="31">
        <f t="shared" si="59"/>
        <v>10</v>
      </c>
      <c r="CT68" s="31">
        <f t="shared" si="59"/>
        <v>12</v>
      </c>
      <c r="CU68" s="31">
        <f t="shared" si="59"/>
        <v>10</v>
      </c>
      <c r="CV68" s="31">
        <f t="shared" si="59"/>
        <v>12</v>
      </c>
      <c r="CW68" s="31">
        <f t="shared" si="59"/>
        <v>10</v>
      </c>
      <c r="CX68" s="31">
        <f t="shared" si="59"/>
        <v>12</v>
      </c>
      <c r="CY68" s="31">
        <f t="shared" si="59"/>
        <v>10</v>
      </c>
      <c r="CZ68" s="31">
        <f t="shared" si="59"/>
        <v>12</v>
      </c>
      <c r="DA68" s="31">
        <f t="shared" si="59"/>
        <v>0</v>
      </c>
      <c r="DB68" s="31">
        <f t="shared" si="59"/>
        <v>0</v>
      </c>
      <c r="DC68" s="31">
        <f t="shared" si="59"/>
        <v>0</v>
      </c>
      <c r="DD68" s="18" t="s">
        <v>83</v>
      </c>
      <c r="DE68" s="18" t="s">
        <v>83</v>
      </c>
      <c r="DF68" s="31">
        <f t="shared" si="59"/>
        <v>8</v>
      </c>
      <c r="DG68" s="31">
        <f t="shared" si="59"/>
        <v>6</v>
      </c>
      <c r="DH68" s="31">
        <f t="shared" si="59"/>
        <v>8</v>
      </c>
      <c r="DI68" s="31">
        <f t="shared" si="59"/>
        <v>6</v>
      </c>
      <c r="DJ68" s="31">
        <f t="shared" si="59"/>
        <v>8</v>
      </c>
      <c r="DK68" s="31">
        <f t="shared" si="59"/>
        <v>6</v>
      </c>
      <c r="DL68" s="31">
        <f t="shared" si="59"/>
        <v>8</v>
      </c>
      <c r="DM68" s="31">
        <f t="shared" si="59"/>
        <v>6</v>
      </c>
      <c r="DN68" s="31">
        <f t="shared" si="59"/>
        <v>8</v>
      </c>
      <c r="DO68" s="31">
        <f t="shared" si="59"/>
        <v>6</v>
      </c>
      <c r="DP68" s="31">
        <f t="shared" si="59"/>
        <v>8</v>
      </c>
      <c r="DQ68" s="31">
        <f t="shared" si="59"/>
        <v>6</v>
      </c>
      <c r="DR68" s="31">
        <f t="shared" si="59"/>
        <v>8</v>
      </c>
      <c r="DS68" s="31">
        <f t="shared" si="59"/>
        <v>6</v>
      </c>
      <c r="DT68" s="31">
        <f t="shared" si="59"/>
        <v>8</v>
      </c>
      <c r="DU68" s="31">
        <f t="shared" si="59"/>
        <v>6</v>
      </c>
      <c r="DV68" s="31">
        <f t="shared" si="59"/>
        <v>7</v>
      </c>
      <c r="DW68" s="31">
        <f t="shared" si="59"/>
        <v>16</v>
      </c>
      <c r="DX68" s="31">
        <f t="shared" si="59"/>
        <v>36</v>
      </c>
      <c r="DY68" s="31">
        <f t="shared" si="59"/>
        <v>36</v>
      </c>
      <c r="DZ68" s="31">
        <f t="shared" si="59"/>
        <v>0</v>
      </c>
      <c r="EA68" s="31">
        <f t="shared" si="59"/>
        <v>0</v>
      </c>
      <c r="EB68" s="31">
        <f t="shared" ref="EB68:FG68" si="60">EB69+EB78</f>
        <v>0</v>
      </c>
      <c r="EC68" s="31">
        <f t="shared" si="60"/>
        <v>36</v>
      </c>
      <c r="ED68" s="31">
        <f t="shared" si="60"/>
        <v>36</v>
      </c>
      <c r="EE68" s="31">
        <f t="shared" si="60"/>
        <v>411</v>
      </c>
      <c r="EF68" s="31">
        <f t="shared" si="60"/>
        <v>8</v>
      </c>
      <c r="EG68" s="31">
        <f t="shared" si="60"/>
        <v>8</v>
      </c>
      <c r="EH68" s="31">
        <f t="shared" si="60"/>
        <v>8</v>
      </c>
      <c r="EI68" s="31">
        <f t="shared" si="60"/>
        <v>8</v>
      </c>
      <c r="EJ68" s="31">
        <f t="shared" si="60"/>
        <v>8</v>
      </c>
      <c r="EK68" s="31">
        <f t="shared" si="60"/>
        <v>8</v>
      </c>
      <c r="EL68" s="31">
        <f t="shared" si="60"/>
        <v>8</v>
      </c>
      <c r="EM68" s="31">
        <f t="shared" si="60"/>
        <v>8</v>
      </c>
      <c r="EN68" s="31">
        <f t="shared" si="60"/>
        <v>8</v>
      </c>
      <c r="EO68" s="31">
        <f t="shared" si="60"/>
        <v>12</v>
      </c>
      <c r="EP68" s="31">
        <f t="shared" si="60"/>
        <v>0</v>
      </c>
      <c r="EQ68" s="31">
        <f t="shared" si="60"/>
        <v>0</v>
      </c>
      <c r="ER68" s="31">
        <f t="shared" si="60"/>
        <v>0</v>
      </c>
      <c r="ES68" s="31">
        <f t="shared" si="60"/>
        <v>0</v>
      </c>
      <c r="ET68" s="31">
        <f t="shared" si="60"/>
        <v>36</v>
      </c>
      <c r="EU68" s="31">
        <f t="shared" si="60"/>
        <v>36</v>
      </c>
      <c r="EV68" s="31">
        <f t="shared" si="60"/>
        <v>36</v>
      </c>
      <c r="EW68" s="3" t="s">
        <v>83</v>
      </c>
      <c r="EX68" s="3" t="s">
        <v>83</v>
      </c>
      <c r="EY68" s="31">
        <f t="shared" si="60"/>
        <v>36</v>
      </c>
      <c r="EZ68" s="31">
        <f t="shared" si="60"/>
        <v>0</v>
      </c>
      <c r="FA68" s="31">
        <f t="shared" si="60"/>
        <v>0</v>
      </c>
      <c r="FB68" s="31">
        <f t="shared" si="60"/>
        <v>0</v>
      </c>
      <c r="FC68" s="31">
        <f t="shared" si="60"/>
        <v>0</v>
      </c>
      <c r="FD68" s="31">
        <f t="shared" si="60"/>
        <v>0</v>
      </c>
      <c r="FE68" s="31">
        <f t="shared" si="60"/>
        <v>0</v>
      </c>
      <c r="FF68" s="31">
        <f t="shared" si="60"/>
        <v>228</v>
      </c>
      <c r="FG68" s="31">
        <f t="shared" si="60"/>
        <v>831</v>
      </c>
    </row>
    <row r="69" spans="1:164" s="11" customFormat="1" ht="24.75" customHeight="1" thickBot="1" x14ac:dyDescent="0.25">
      <c r="A69" s="21" t="s">
        <v>88</v>
      </c>
      <c r="B69" s="21" t="s">
        <v>19</v>
      </c>
      <c r="C69" s="31">
        <f>SUM(C70:C77)</f>
        <v>0</v>
      </c>
      <c r="D69" s="31">
        <f t="shared" ref="D69:BO69" si="61">SUM(D70:D77)</f>
        <v>0</v>
      </c>
      <c r="E69" s="31">
        <f t="shared" si="61"/>
        <v>0</v>
      </c>
      <c r="F69" s="31">
        <f t="shared" si="61"/>
        <v>0</v>
      </c>
      <c r="G69" s="31">
        <f t="shared" si="61"/>
        <v>0</v>
      </c>
      <c r="H69" s="31">
        <f t="shared" si="61"/>
        <v>0</v>
      </c>
      <c r="I69" s="31">
        <f t="shared" si="61"/>
        <v>0</v>
      </c>
      <c r="J69" s="31">
        <f t="shared" si="61"/>
        <v>0</v>
      </c>
      <c r="K69" s="31">
        <f t="shared" si="61"/>
        <v>0</v>
      </c>
      <c r="L69" s="31">
        <f t="shared" si="61"/>
        <v>0</v>
      </c>
      <c r="M69" s="31">
        <f t="shared" si="61"/>
        <v>0</v>
      </c>
      <c r="N69" s="31">
        <f t="shared" si="61"/>
        <v>0</v>
      </c>
      <c r="O69" s="31">
        <f t="shared" si="61"/>
        <v>0</v>
      </c>
      <c r="P69" s="31">
        <f t="shared" si="61"/>
        <v>0</v>
      </c>
      <c r="Q69" s="31">
        <f t="shared" si="61"/>
        <v>0</v>
      </c>
      <c r="R69" s="31">
        <f t="shared" si="61"/>
        <v>0</v>
      </c>
      <c r="S69" s="31">
        <f t="shared" si="61"/>
        <v>0</v>
      </c>
      <c r="T69" s="18" t="s">
        <v>83</v>
      </c>
      <c r="U69" s="18" t="s">
        <v>83</v>
      </c>
      <c r="V69" s="31">
        <f t="shared" si="61"/>
        <v>2</v>
      </c>
      <c r="W69" s="31">
        <f t="shared" si="61"/>
        <v>2</v>
      </c>
      <c r="X69" s="31">
        <f t="shared" si="61"/>
        <v>2</v>
      </c>
      <c r="Y69" s="31">
        <f t="shared" si="61"/>
        <v>2</v>
      </c>
      <c r="Z69" s="31">
        <f t="shared" si="61"/>
        <v>2</v>
      </c>
      <c r="AA69" s="31">
        <f t="shared" si="61"/>
        <v>2</v>
      </c>
      <c r="AB69" s="31">
        <f t="shared" si="61"/>
        <v>2</v>
      </c>
      <c r="AC69" s="31">
        <f t="shared" si="61"/>
        <v>2</v>
      </c>
      <c r="AD69" s="31">
        <f t="shared" si="61"/>
        <v>2</v>
      </c>
      <c r="AE69" s="31">
        <f t="shared" si="61"/>
        <v>2</v>
      </c>
      <c r="AF69" s="31">
        <f t="shared" si="61"/>
        <v>2</v>
      </c>
      <c r="AG69" s="31">
        <f t="shared" si="61"/>
        <v>2</v>
      </c>
      <c r="AH69" s="31">
        <f t="shared" si="61"/>
        <v>2</v>
      </c>
      <c r="AI69" s="31">
        <f t="shared" si="61"/>
        <v>2</v>
      </c>
      <c r="AJ69" s="31">
        <f t="shared" si="61"/>
        <v>2</v>
      </c>
      <c r="AK69" s="31">
        <f t="shared" si="61"/>
        <v>2</v>
      </c>
      <c r="AL69" s="31">
        <f t="shared" si="61"/>
        <v>2</v>
      </c>
      <c r="AM69" s="31">
        <f t="shared" si="61"/>
        <v>2</v>
      </c>
      <c r="AN69" s="31">
        <f t="shared" si="61"/>
        <v>2</v>
      </c>
      <c r="AO69" s="31">
        <f t="shared" si="61"/>
        <v>2</v>
      </c>
      <c r="AP69" s="31">
        <f t="shared" si="61"/>
        <v>2</v>
      </c>
      <c r="AQ69" s="31">
        <f t="shared" si="61"/>
        <v>2</v>
      </c>
      <c r="AR69" s="31">
        <f t="shared" si="61"/>
        <v>0</v>
      </c>
      <c r="AS69" s="31">
        <f t="shared" si="61"/>
        <v>0</v>
      </c>
      <c r="AT69" s="31">
        <f t="shared" si="61"/>
        <v>44</v>
      </c>
      <c r="AU69" s="31">
        <f t="shared" si="61"/>
        <v>2</v>
      </c>
      <c r="AV69" s="31">
        <f t="shared" si="61"/>
        <v>4</v>
      </c>
      <c r="AW69" s="31">
        <f t="shared" si="61"/>
        <v>2</v>
      </c>
      <c r="AX69" s="31">
        <f t="shared" si="61"/>
        <v>4</v>
      </c>
      <c r="AY69" s="31">
        <f t="shared" si="61"/>
        <v>2</v>
      </c>
      <c r="AZ69" s="31">
        <f t="shared" si="61"/>
        <v>4</v>
      </c>
      <c r="BA69" s="31">
        <f t="shared" si="61"/>
        <v>2</v>
      </c>
      <c r="BB69" s="31">
        <f t="shared" si="61"/>
        <v>4</v>
      </c>
      <c r="BC69" s="31">
        <f t="shared" si="61"/>
        <v>2</v>
      </c>
      <c r="BD69" s="31">
        <f t="shared" si="61"/>
        <v>4</v>
      </c>
      <c r="BE69" s="31">
        <f t="shared" si="61"/>
        <v>2</v>
      </c>
      <c r="BF69" s="31">
        <f t="shared" si="61"/>
        <v>4</v>
      </c>
      <c r="BG69" s="31">
        <f t="shared" si="61"/>
        <v>2</v>
      </c>
      <c r="BH69" s="31">
        <f t="shared" si="61"/>
        <v>4</v>
      </c>
      <c r="BI69" s="31">
        <f t="shared" si="61"/>
        <v>2</v>
      </c>
      <c r="BJ69" s="31">
        <f t="shared" si="61"/>
        <v>4</v>
      </c>
      <c r="BK69" s="31">
        <f t="shared" si="61"/>
        <v>8</v>
      </c>
      <c r="BL69" s="18" t="s">
        <v>83</v>
      </c>
      <c r="BM69" s="18" t="s">
        <v>83</v>
      </c>
      <c r="BN69" s="31">
        <f t="shared" si="61"/>
        <v>2</v>
      </c>
      <c r="BO69" s="31">
        <f t="shared" si="61"/>
        <v>4</v>
      </c>
      <c r="BP69" s="31">
        <f t="shared" ref="BP69:EA69" si="62">SUM(BP70:BP77)</f>
        <v>2</v>
      </c>
      <c r="BQ69" s="31">
        <f t="shared" si="62"/>
        <v>4</v>
      </c>
      <c r="BR69" s="31">
        <f t="shared" si="62"/>
        <v>2</v>
      </c>
      <c r="BS69" s="31">
        <f t="shared" si="62"/>
        <v>4</v>
      </c>
      <c r="BT69" s="31">
        <f t="shared" si="62"/>
        <v>2</v>
      </c>
      <c r="BU69" s="31">
        <f t="shared" si="62"/>
        <v>4</v>
      </c>
      <c r="BV69" s="31">
        <f t="shared" si="62"/>
        <v>2</v>
      </c>
      <c r="BW69" s="31">
        <f t="shared" si="62"/>
        <v>4</v>
      </c>
      <c r="BX69" s="31">
        <f t="shared" si="62"/>
        <v>2</v>
      </c>
      <c r="BY69" s="31">
        <f t="shared" si="62"/>
        <v>4</v>
      </c>
      <c r="BZ69" s="31">
        <f t="shared" si="62"/>
        <v>2</v>
      </c>
      <c r="CA69" s="31">
        <f t="shared" si="62"/>
        <v>4</v>
      </c>
      <c r="CB69" s="31">
        <f t="shared" si="62"/>
        <v>2</v>
      </c>
      <c r="CC69" s="31">
        <f t="shared" si="62"/>
        <v>4</v>
      </c>
      <c r="CD69" s="31">
        <f t="shared" si="62"/>
        <v>2</v>
      </c>
      <c r="CE69" s="31">
        <f t="shared" si="62"/>
        <v>4</v>
      </c>
      <c r="CF69" s="31">
        <f t="shared" si="62"/>
        <v>2</v>
      </c>
      <c r="CG69" s="31">
        <f t="shared" si="62"/>
        <v>4</v>
      </c>
      <c r="CH69" s="31">
        <f t="shared" si="62"/>
        <v>3</v>
      </c>
      <c r="CI69" s="31">
        <f t="shared" si="62"/>
        <v>0</v>
      </c>
      <c r="CJ69" s="31">
        <f t="shared" si="62"/>
        <v>0</v>
      </c>
      <c r="CK69" s="31">
        <f t="shared" si="62"/>
        <v>8</v>
      </c>
      <c r="CL69" s="14">
        <f t="shared" ref="CL69:CL89" si="63">SUM(AU69:CK69)</f>
        <v>127</v>
      </c>
      <c r="CM69" s="31">
        <f t="shared" si="62"/>
        <v>0</v>
      </c>
      <c r="CN69" s="31">
        <f t="shared" si="62"/>
        <v>0</v>
      </c>
      <c r="CO69" s="31">
        <f t="shared" ref="CO69:CY69" si="64">SUM(CO70:CO77)</f>
        <v>4</v>
      </c>
      <c r="CP69" s="31">
        <f t="shared" si="64"/>
        <v>6</v>
      </c>
      <c r="CQ69" s="31">
        <f t="shared" si="64"/>
        <v>4</v>
      </c>
      <c r="CR69" s="31">
        <f t="shared" si="64"/>
        <v>6</v>
      </c>
      <c r="CS69" s="31">
        <f t="shared" si="64"/>
        <v>4</v>
      </c>
      <c r="CT69" s="31">
        <f t="shared" si="64"/>
        <v>6</v>
      </c>
      <c r="CU69" s="31">
        <f t="shared" si="64"/>
        <v>4</v>
      </c>
      <c r="CV69" s="31">
        <f t="shared" si="64"/>
        <v>6</v>
      </c>
      <c r="CW69" s="31">
        <f t="shared" si="64"/>
        <v>4</v>
      </c>
      <c r="CX69" s="31">
        <f t="shared" si="64"/>
        <v>6</v>
      </c>
      <c r="CY69" s="31">
        <f t="shared" si="64"/>
        <v>4</v>
      </c>
      <c r="CZ69" s="31">
        <f t="shared" si="62"/>
        <v>6</v>
      </c>
      <c r="DA69" s="31">
        <f t="shared" si="62"/>
        <v>0</v>
      </c>
      <c r="DB69" s="31">
        <f t="shared" si="62"/>
        <v>0</v>
      </c>
      <c r="DC69" s="31">
        <f t="shared" si="62"/>
        <v>0</v>
      </c>
      <c r="DD69" s="18" t="s">
        <v>83</v>
      </c>
      <c r="DE69" s="18" t="s">
        <v>83</v>
      </c>
      <c r="DF69" s="31">
        <f t="shared" si="62"/>
        <v>4</v>
      </c>
      <c r="DG69" s="31">
        <f t="shared" si="62"/>
        <v>2</v>
      </c>
      <c r="DH69" s="31">
        <f t="shared" si="62"/>
        <v>4</v>
      </c>
      <c r="DI69" s="31">
        <f t="shared" si="62"/>
        <v>2</v>
      </c>
      <c r="DJ69" s="31">
        <f t="shared" si="62"/>
        <v>4</v>
      </c>
      <c r="DK69" s="31">
        <f t="shared" si="62"/>
        <v>2</v>
      </c>
      <c r="DL69" s="31">
        <f t="shared" si="62"/>
        <v>4</v>
      </c>
      <c r="DM69" s="31">
        <f t="shared" si="62"/>
        <v>2</v>
      </c>
      <c r="DN69" s="31">
        <f t="shared" si="62"/>
        <v>4</v>
      </c>
      <c r="DO69" s="31">
        <f t="shared" si="62"/>
        <v>2</v>
      </c>
      <c r="DP69" s="31">
        <f t="shared" si="62"/>
        <v>4</v>
      </c>
      <c r="DQ69" s="31">
        <f t="shared" si="62"/>
        <v>2</v>
      </c>
      <c r="DR69" s="31">
        <f t="shared" si="62"/>
        <v>4</v>
      </c>
      <c r="DS69" s="31">
        <f t="shared" si="62"/>
        <v>2</v>
      </c>
      <c r="DT69" s="31">
        <f t="shared" si="62"/>
        <v>4</v>
      </c>
      <c r="DU69" s="31">
        <f t="shared" si="62"/>
        <v>2</v>
      </c>
      <c r="DV69" s="31">
        <f t="shared" si="62"/>
        <v>3</v>
      </c>
      <c r="DW69" s="31">
        <f t="shared" si="62"/>
        <v>0</v>
      </c>
      <c r="DX69" s="31">
        <f t="shared" si="62"/>
        <v>0</v>
      </c>
      <c r="DY69" s="31">
        <f t="shared" si="62"/>
        <v>0</v>
      </c>
      <c r="DZ69" s="31">
        <f t="shared" si="62"/>
        <v>0</v>
      </c>
      <c r="EA69" s="31">
        <f t="shared" si="62"/>
        <v>0</v>
      </c>
      <c r="EB69" s="31">
        <f t="shared" ref="EB69:FF69" si="65">SUM(EB70:EB77)</f>
        <v>0</v>
      </c>
      <c r="EC69" s="31">
        <f t="shared" si="65"/>
        <v>0</v>
      </c>
      <c r="ED69" s="31">
        <f t="shared" si="65"/>
        <v>0</v>
      </c>
      <c r="EE69" s="31">
        <f t="shared" si="65"/>
        <v>111</v>
      </c>
      <c r="EF69" s="31">
        <f t="shared" si="65"/>
        <v>8</v>
      </c>
      <c r="EG69" s="31">
        <f t="shared" si="65"/>
        <v>8</v>
      </c>
      <c r="EH69" s="31">
        <f t="shared" si="65"/>
        <v>8</v>
      </c>
      <c r="EI69" s="31">
        <f t="shared" si="65"/>
        <v>8</v>
      </c>
      <c r="EJ69" s="31">
        <f t="shared" si="65"/>
        <v>8</v>
      </c>
      <c r="EK69" s="31">
        <f t="shared" si="65"/>
        <v>8</v>
      </c>
      <c r="EL69" s="31">
        <f t="shared" si="65"/>
        <v>8</v>
      </c>
      <c r="EM69" s="31">
        <f t="shared" si="65"/>
        <v>8</v>
      </c>
      <c r="EN69" s="31">
        <f t="shared" si="65"/>
        <v>8</v>
      </c>
      <c r="EO69" s="31">
        <f t="shared" si="65"/>
        <v>0</v>
      </c>
      <c r="EP69" s="31">
        <f t="shared" si="65"/>
        <v>0</v>
      </c>
      <c r="EQ69" s="31">
        <f t="shared" si="65"/>
        <v>0</v>
      </c>
      <c r="ER69" s="31">
        <f t="shared" si="65"/>
        <v>0</v>
      </c>
      <c r="ES69" s="31">
        <f t="shared" si="65"/>
        <v>0</v>
      </c>
      <c r="ET69" s="31">
        <f t="shared" si="65"/>
        <v>0</v>
      </c>
      <c r="EU69" s="31">
        <f t="shared" si="65"/>
        <v>0</v>
      </c>
      <c r="EV69" s="31">
        <f t="shared" si="65"/>
        <v>0</v>
      </c>
      <c r="EW69" s="3" t="s">
        <v>83</v>
      </c>
      <c r="EX69" s="3" t="s">
        <v>83</v>
      </c>
      <c r="EY69" s="31">
        <f t="shared" si="65"/>
        <v>0</v>
      </c>
      <c r="EZ69" s="31">
        <f t="shared" si="65"/>
        <v>0</v>
      </c>
      <c r="FA69" s="31">
        <f t="shared" si="65"/>
        <v>0</v>
      </c>
      <c r="FB69" s="31">
        <f t="shared" si="65"/>
        <v>0</v>
      </c>
      <c r="FC69" s="31">
        <f t="shared" si="65"/>
        <v>0</v>
      </c>
      <c r="FD69" s="31">
        <f t="shared" si="65"/>
        <v>0</v>
      </c>
      <c r="FE69" s="31">
        <f t="shared" si="65"/>
        <v>0</v>
      </c>
      <c r="FF69" s="31">
        <f t="shared" si="65"/>
        <v>72</v>
      </c>
      <c r="FG69" s="31">
        <f>SUM(FG70:FG77)</f>
        <v>354</v>
      </c>
    </row>
    <row r="70" spans="1:164" s="11" customFormat="1" ht="26.25" customHeight="1" thickBot="1" x14ac:dyDescent="0.25">
      <c r="A70" s="21" t="s">
        <v>139</v>
      </c>
      <c r="B70" s="16" t="s">
        <v>161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8" t="s">
        <v>83</v>
      </c>
      <c r="U70" s="18" t="s">
        <v>83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14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18" t="s">
        <v>83</v>
      </c>
      <c r="BM70" s="18" t="s">
        <v>83</v>
      </c>
      <c r="BN70" s="31">
        <v>2</v>
      </c>
      <c r="BO70" s="31">
        <v>2</v>
      </c>
      <c r="BP70" s="31">
        <v>2</v>
      </c>
      <c r="BQ70" s="31">
        <v>2</v>
      </c>
      <c r="BR70" s="31">
        <v>2</v>
      </c>
      <c r="BS70" s="31">
        <v>2</v>
      </c>
      <c r="BT70" s="31">
        <v>2</v>
      </c>
      <c r="BU70" s="31">
        <v>2</v>
      </c>
      <c r="BV70" s="31">
        <v>2</v>
      </c>
      <c r="BW70" s="31">
        <v>2</v>
      </c>
      <c r="BX70" s="31">
        <v>2</v>
      </c>
      <c r="BY70" s="31">
        <v>2</v>
      </c>
      <c r="BZ70" s="31">
        <v>2</v>
      </c>
      <c r="CA70" s="31">
        <v>2</v>
      </c>
      <c r="CB70" s="31">
        <v>2</v>
      </c>
      <c r="CC70" s="31">
        <v>2</v>
      </c>
      <c r="CD70" s="31">
        <v>2</v>
      </c>
      <c r="CE70" s="31">
        <v>2</v>
      </c>
      <c r="CF70" s="31">
        <v>2</v>
      </c>
      <c r="CG70" s="31">
        <v>2</v>
      </c>
      <c r="CH70" s="31">
        <v>2</v>
      </c>
      <c r="CI70" s="31"/>
      <c r="CJ70" s="31"/>
      <c r="CK70" s="31">
        <v>8</v>
      </c>
      <c r="CL70" s="14">
        <f t="shared" si="63"/>
        <v>50</v>
      </c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18" t="s">
        <v>83</v>
      </c>
      <c r="DE70" s="18" t="s">
        <v>83</v>
      </c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14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" t="s">
        <v>83</v>
      </c>
      <c r="EX70" s="3" t="s">
        <v>83</v>
      </c>
      <c r="EY70" s="31"/>
      <c r="EZ70" s="31"/>
      <c r="FA70" s="31"/>
      <c r="FB70" s="31"/>
      <c r="FC70" s="31"/>
      <c r="FD70" s="31"/>
      <c r="FE70" s="31"/>
      <c r="FF70" s="14">
        <v>0</v>
      </c>
      <c r="FG70" s="14">
        <f>CL70</f>
        <v>50</v>
      </c>
    </row>
    <row r="71" spans="1:164" s="11" customFormat="1" ht="32.25" customHeight="1" thickBot="1" x14ac:dyDescent="0.25">
      <c r="A71" s="21" t="s">
        <v>143</v>
      </c>
      <c r="B71" s="16" t="s">
        <v>95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18" t="s">
        <v>83</v>
      </c>
      <c r="U71" s="18" t="s">
        <v>83</v>
      </c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14">
        <f>SUM(C71:AS71)</f>
        <v>0</v>
      </c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18" t="s">
        <v>83</v>
      </c>
      <c r="BM71" s="18" t="s">
        <v>83</v>
      </c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14">
        <f t="shared" si="63"/>
        <v>0</v>
      </c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18" t="s">
        <v>83</v>
      </c>
      <c r="DE71" s="18" t="s">
        <v>83</v>
      </c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14">
        <f>SUM(CM71:ED71)</f>
        <v>0</v>
      </c>
      <c r="EF71" s="3">
        <v>4</v>
      </c>
      <c r="EG71" s="3">
        <v>4</v>
      </c>
      <c r="EH71" s="3">
        <v>4</v>
      </c>
      <c r="EI71" s="3">
        <v>4</v>
      </c>
      <c r="EJ71" s="3">
        <v>4</v>
      </c>
      <c r="EK71" s="3">
        <v>4</v>
      </c>
      <c r="EL71" s="3">
        <v>4</v>
      </c>
      <c r="EM71" s="3">
        <v>4</v>
      </c>
      <c r="EN71" s="3">
        <v>4</v>
      </c>
      <c r="EO71" s="3"/>
      <c r="EP71" s="3"/>
      <c r="EQ71" s="3"/>
      <c r="ER71" s="3"/>
      <c r="ES71" s="3"/>
      <c r="ET71" s="3"/>
      <c r="EU71" s="3"/>
      <c r="EV71" s="3"/>
      <c r="EW71" s="3" t="s">
        <v>83</v>
      </c>
      <c r="EX71" s="3" t="s">
        <v>83</v>
      </c>
      <c r="EY71" s="3"/>
      <c r="EZ71" s="3"/>
      <c r="FA71" s="3"/>
      <c r="FB71" s="3"/>
      <c r="FC71" s="3"/>
      <c r="FD71" s="3"/>
      <c r="FE71" s="3"/>
      <c r="FF71" s="14">
        <f>SUM(EF71:FE71)</f>
        <v>36</v>
      </c>
      <c r="FG71" s="14">
        <f>AT71+CL71+EE71+FF71</f>
        <v>36</v>
      </c>
    </row>
    <row r="72" spans="1:164" s="11" customFormat="1" ht="30" customHeight="1" thickBot="1" x14ac:dyDescent="0.25">
      <c r="A72" s="21" t="s">
        <v>144</v>
      </c>
      <c r="B72" s="16" t="s">
        <v>94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18" t="s">
        <v>83</v>
      </c>
      <c r="U72" s="18" t="s">
        <v>83</v>
      </c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14">
        <f>SUM(C72:AS72)</f>
        <v>0</v>
      </c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18" t="s">
        <v>83</v>
      </c>
      <c r="BM72" s="18" t="s">
        <v>83</v>
      </c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14">
        <f t="shared" si="63"/>
        <v>0</v>
      </c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18" t="s">
        <v>83</v>
      </c>
      <c r="DE72" s="18" t="s">
        <v>83</v>
      </c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14">
        <f>SUM(CM72:ED72)</f>
        <v>0</v>
      </c>
      <c r="EF72" s="3">
        <v>4</v>
      </c>
      <c r="EG72" s="3">
        <v>4</v>
      </c>
      <c r="EH72" s="3">
        <v>4</v>
      </c>
      <c r="EI72" s="3">
        <v>4</v>
      </c>
      <c r="EJ72" s="3">
        <v>4</v>
      </c>
      <c r="EK72" s="3">
        <v>4</v>
      </c>
      <c r="EL72" s="3">
        <v>4</v>
      </c>
      <c r="EM72" s="3">
        <v>4</v>
      </c>
      <c r="EN72" s="3">
        <v>4</v>
      </c>
      <c r="EO72" s="3"/>
      <c r="EP72" s="3"/>
      <c r="EQ72" s="3"/>
      <c r="ER72" s="3"/>
      <c r="ES72" s="3"/>
      <c r="ET72" s="3"/>
      <c r="EU72" s="3"/>
      <c r="EV72" s="3"/>
      <c r="EW72" s="3" t="s">
        <v>83</v>
      </c>
      <c r="EX72" s="3" t="s">
        <v>83</v>
      </c>
      <c r="EY72" s="3"/>
      <c r="EZ72" s="3"/>
      <c r="FA72" s="3"/>
      <c r="FB72" s="3"/>
      <c r="FC72" s="3"/>
      <c r="FD72" s="3"/>
      <c r="FE72" s="3"/>
      <c r="FF72" s="14">
        <f>SUM(EF72:FE72)</f>
        <v>36</v>
      </c>
      <c r="FG72" s="14">
        <f>AT72+CL72+EE72+FF72</f>
        <v>36</v>
      </c>
    </row>
    <row r="73" spans="1:164" s="11" customFormat="1" ht="36.75" customHeight="1" thickBot="1" x14ac:dyDescent="0.25">
      <c r="A73" s="21" t="s">
        <v>145</v>
      </c>
      <c r="B73" s="16" t="s">
        <v>104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18" t="s">
        <v>83</v>
      </c>
      <c r="U73" s="18" t="s">
        <v>83</v>
      </c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3"/>
      <c r="AS73" s="3"/>
      <c r="AT73" s="14">
        <f>SUM(C73:AS73)</f>
        <v>0</v>
      </c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18" t="s">
        <v>83</v>
      </c>
      <c r="BM73" s="18" t="s">
        <v>83</v>
      </c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3"/>
      <c r="CJ73" s="3"/>
      <c r="CK73" s="3"/>
      <c r="CL73" s="14">
        <f t="shared" si="63"/>
        <v>0</v>
      </c>
      <c r="CM73" s="3"/>
      <c r="CN73" s="3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3"/>
      <c r="DB73" s="3"/>
      <c r="DC73" s="24"/>
      <c r="DD73" s="18" t="s">
        <v>83</v>
      </c>
      <c r="DE73" s="18" t="s">
        <v>83</v>
      </c>
      <c r="DF73" s="3">
        <v>2</v>
      </c>
      <c r="DG73" s="3">
        <v>2</v>
      </c>
      <c r="DH73" s="3">
        <v>2</v>
      </c>
      <c r="DI73" s="3">
        <v>2</v>
      </c>
      <c r="DJ73" s="3">
        <v>2</v>
      </c>
      <c r="DK73" s="3">
        <v>2</v>
      </c>
      <c r="DL73" s="3">
        <v>2</v>
      </c>
      <c r="DM73" s="3">
        <v>2</v>
      </c>
      <c r="DN73" s="3">
        <v>2</v>
      </c>
      <c r="DO73" s="3">
        <v>2</v>
      </c>
      <c r="DP73" s="3">
        <v>2</v>
      </c>
      <c r="DQ73" s="3">
        <v>2</v>
      </c>
      <c r="DR73" s="3">
        <v>2</v>
      </c>
      <c r="DS73" s="3">
        <v>2</v>
      </c>
      <c r="DT73" s="3">
        <v>2</v>
      </c>
      <c r="DU73" s="3">
        <v>2</v>
      </c>
      <c r="DV73" s="3">
        <v>2</v>
      </c>
      <c r="DW73" s="24"/>
      <c r="DX73" s="3"/>
      <c r="DY73" s="3"/>
      <c r="DZ73" s="3"/>
      <c r="EA73" s="3"/>
      <c r="EB73" s="3"/>
      <c r="EC73" s="3"/>
      <c r="ED73" s="3"/>
      <c r="EE73" s="14">
        <f>SUM(CM73:ED73)</f>
        <v>34</v>
      </c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3"/>
      <c r="ES73" s="3"/>
      <c r="ET73" s="3"/>
      <c r="EU73" s="3"/>
      <c r="EV73" s="3"/>
      <c r="EW73" s="3" t="s">
        <v>83</v>
      </c>
      <c r="EX73" s="3" t="s">
        <v>83</v>
      </c>
      <c r="EY73" s="3"/>
      <c r="EZ73" s="24"/>
      <c r="FA73" s="24"/>
      <c r="FB73" s="24"/>
      <c r="FC73" s="24"/>
      <c r="FD73" s="24"/>
      <c r="FE73" s="24"/>
      <c r="FF73" s="14">
        <f t="shared" ref="FF73:FF77" si="66">SUM(EF73:FE73)</f>
        <v>0</v>
      </c>
      <c r="FG73" s="14">
        <f>AT73+CL73+EE73+FF73</f>
        <v>34</v>
      </c>
      <c r="FH73" s="26"/>
    </row>
    <row r="74" spans="1:164" s="11" customFormat="1" ht="57" customHeight="1" thickBot="1" x14ac:dyDescent="0.25">
      <c r="A74" s="21" t="s">
        <v>148</v>
      </c>
      <c r="B74" s="38" t="s">
        <v>162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18" t="s">
        <v>83</v>
      </c>
      <c r="U74" s="18" t="s">
        <v>83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14">
        <f t="shared" ref="AT74:AT77" si="67">SUM(C74:AS74)</f>
        <v>0</v>
      </c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18" t="s">
        <v>83</v>
      </c>
      <c r="BM74" s="18" t="s">
        <v>83</v>
      </c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14">
        <f t="shared" si="63"/>
        <v>0</v>
      </c>
      <c r="CM74" s="31"/>
      <c r="CN74" s="31"/>
      <c r="CO74" s="31">
        <v>4</v>
      </c>
      <c r="CP74" s="31">
        <v>4</v>
      </c>
      <c r="CQ74" s="31">
        <v>4</v>
      </c>
      <c r="CR74" s="31">
        <v>4</v>
      </c>
      <c r="CS74" s="31">
        <v>4</v>
      </c>
      <c r="CT74" s="31">
        <v>4</v>
      </c>
      <c r="CU74" s="31">
        <v>4</v>
      </c>
      <c r="CV74" s="31">
        <v>4</v>
      </c>
      <c r="CW74" s="31">
        <v>4</v>
      </c>
      <c r="CX74" s="31">
        <v>4</v>
      </c>
      <c r="CY74" s="31">
        <v>4</v>
      </c>
      <c r="CZ74" s="31">
        <v>4</v>
      </c>
      <c r="DA74" s="31"/>
      <c r="DB74" s="31"/>
      <c r="DC74" s="31"/>
      <c r="DD74" s="18" t="s">
        <v>83</v>
      </c>
      <c r="DE74" s="18" t="s">
        <v>83</v>
      </c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14">
        <f t="shared" ref="EE74:EE77" si="68">SUM(CM74:ED74)</f>
        <v>48</v>
      </c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" t="s">
        <v>83</v>
      </c>
      <c r="EX74" s="3" t="s">
        <v>83</v>
      </c>
      <c r="EY74" s="31"/>
      <c r="EZ74" s="31"/>
      <c r="FA74" s="31"/>
      <c r="FB74" s="31"/>
      <c r="FC74" s="31"/>
      <c r="FD74" s="31"/>
      <c r="FE74" s="31"/>
      <c r="FF74" s="14">
        <f t="shared" si="66"/>
        <v>0</v>
      </c>
      <c r="FG74" s="14">
        <f>AT74+CL74+EE74+FF74</f>
        <v>48</v>
      </c>
    </row>
    <row r="75" spans="1:164" s="11" customFormat="1" ht="42.75" customHeight="1" thickBot="1" x14ac:dyDescent="0.25">
      <c r="A75" s="21" t="s">
        <v>149</v>
      </c>
      <c r="B75" s="38" t="s">
        <v>163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18" t="s">
        <v>83</v>
      </c>
      <c r="U75" s="18" t="s">
        <v>83</v>
      </c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14">
        <f t="shared" si="67"/>
        <v>0</v>
      </c>
      <c r="AU75" s="31">
        <v>2</v>
      </c>
      <c r="AV75" s="31">
        <v>4</v>
      </c>
      <c r="AW75" s="31">
        <v>2</v>
      </c>
      <c r="AX75" s="31">
        <v>4</v>
      </c>
      <c r="AY75" s="31">
        <v>2</v>
      </c>
      <c r="AZ75" s="31">
        <v>4</v>
      </c>
      <c r="BA75" s="31">
        <v>2</v>
      </c>
      <c r="BB75" s="31">
        <v>4</v>
      </c>
      <c r="BC75" s="31">
        <v>2</v>
      </c>
      <c r="BD75" s="31">
        <v>4</v>
      </c>
      <c r="BE75" s="31">
        <v>2</v>
      </c>
      <c r="BF75" s="31">
        <v>4</v>
      </c>
      <c r="BG75" s="31">
        <v>2</v>
      </c>
      <c r="BH75" s="31">
        <v>4</v>
      </c>
      <c r="BI75" s="31">
        <v>2</v>
      </c>
      <c r="BJ75" s="31">
        <v>4</v>
      </c>
      <c r="BK75" s="31">
        <v>8</v>
      </c>
      <c r="BL75" s="18" t="s">
        <v>83</v>
      </c>
      <c r="BM75" s="18" t="s">
        <v>83</v>
      </c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14">
        <f t="shared" si="63"/>
        <v>56</v>
      </c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18" t="s">
        <v>83</v>
      </c>
      <c r="DE75" s="18" t="s">
        <v>83</v>
      </c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14">
        <f t="shared" si="68"/>
        <v>0</v>
      </c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" t="s">
        <v>83</v>
      </c>
      <c r="EX75" s="3" t="s">
        <v>83</v>
      </c>
      <c r="EY75" s="31"/>
      <c r="EZ75" s="31"/>
      <c r="FA75" s="31"/>
      <c r="FB75" s="31"/>
      <c r="FC75" s="31"/>
      <c r="FD75" s="31"/>
      <c r="FE75" s="31"/>
      <c r="FF75" s="14">
        <f>SUM(EF75:FE75)</f>
        <v>0</v>
      </c>
      <c r="FG75" s="14">
        <f t="shared" ref="FG75:FG77" si="69">AT75+CL75+EE75+FF75</f>
        <v>56</v>
      </c>
    </row>
    <row r="76" spans="1:164" s="11" customFormat="1" ht="25.5" customHeight="1" thickBot="1" x14ac:dyDescent="0.25">
      <c r="A76" s="21" t="s">
        <v>150</v>
      </c>
      <c r="B76" s="38" t="s">
        <v>164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18" t="s">
        <v>83</v>
      </c>
      <c r="U76" s="18" t="s">
        <v>83</v>
      </c>
      <c r="V76" s="31">
        <v>2</v>
      </c>
      <c r="W76" s="31">
        <v>2</v>
      </c>
      <c r="X76" s="31">
        <v>2</v>
      </c>
      <c r="Y76" s="31">
        <v>2</v>
      </c>
      <c r="Z76" s="31">
        <v>2</v>
      </c>
      <c r="AA76" s="31">
        <v>2</v>
      </c>
      <c r="AB76" s="31">
        <v>2</v>
      </c>
      <c r="AC76" s="31">
        <v>2</v>
      </c>
      <c r="AD76" s="31">
        <v>2</v>
      </c>
      <c r="AE76" s="31">
        <v>2</v>
      </c>
      <c r="AF76" s="31">
        <v>2</v>
      </c>
      <c r="AG76" s="31">
        <v>2</v>
      </c>
      <c r="AH76" s="31">
        <v>2</v>
      </c>
      <c r="AI76" s="31">
        <v>2</v>
      </c>
      <c r="AJ76" s="31">
        <v>2</v>
      </c>
      <c r="AK76" s="31">
        <v>2</v>
      </c>
      <c r="AL76" s="31">
        <v>2</v>
      </c>
      <c r="AM76" s="31">
        <v>2</v>
      </c>
      <c r="AN76" s="31">
        <v>2</v>
      </c>
      <c r="AO76" s="31">
        <v>2</v>
      </c>
      <c r="AP76" s="31">
        <v>2</v>
      </c>
      <c r="AQ76" s="31">
        <v>2</v>
      </c>
      <c r="AR76" s="31"/>
      <c r="AS76" s="31"/>
      <c r="AT76" s="14">
        <f t="shared" si="67"/>
        <v>44</v>
      </c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18" t="s">
        <v>83</v>
      </c>
      <c r="BM76" s="18" t="s">
        <v>83</v>
      </c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14">
        <f t="shared" si="63"/>
        <v>0</v>
      </c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18" t="s">
        <v>83</v>
      </c>
      <c r="DE76" s="18" t="s">
        <v>83</v>
      </c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14">
        <f t="shared" si="68"/>
        <v>0</v>
      </c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" t="s">
        <v>83</v>
      </c>
      <c r="EX76" s="3" t="s">
        <v>83</v>
      </c>
      <c r="EY76" s="31"/>
      <c r="EZ76" s="31"/>
      <c r="FA76" s="31"/>
      <c r="FB76" s="31"/>
      <c r="FC76" s="31"/>
      <c r="FD76" s="31"/>
      <c r="FE76" s="31"/>
      <c r="FF76" s="14">
        <f t="shared" si="66"/>
        <v>0</v>
      </c>
      <c r="FG76" s="14">
        <f t="shared" si="69"/>
        <v>44</v>
      </c>
    </row>
    <row r="77" spans="1:164" s="11" customFormat="1" ht="25.5" customHeight="1" thickBot="1" x14ac:dyDescent="0.25">
      <c r="A77" s="21" t="s">
        <v>151</v>
      </c>
      <c r="B77" s="38" t="s">
        <v>165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18" t="s">
        <v>83</v>
      </c>
      <c r="U77" s="18" t="s">
        <v>83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14">
        <f t="shared" si="67"/>
        <v>0</v>
      </c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18" t="s">
        <v>83</v>
      </c>
      <c r="BM77" s="18" t="s">
        <v>83</v>
      </c>
      <c r="BN77" s="31"/>
      <c r="BO77" s="31">
        <v>2</v>
      </c>
      <c r="BP77" s="31"/>
      <c r="BQ77" s="31">
        <v>2</v>
      </c>
      <c r="BR77" s="31"/>
      <c r="BS77" s="31">
        <v>2</v>
      </c>
      <c r="BT77" s="31"/>
      <c r="BU77" s="31">
        <v>2</v>
      </c>
      <c r="BV77" s="31"/>
      <c r="BW77" s="31">
        <v>2</v>
      </c>
      <c r="BX77" s="31"/>
      <c r="BY77" s="31">
        <v>2</v>
      </c>
      <c r="BZ77" s="31"/>
      <c r="CA77" s="31">
        <v>2</v>
      </c>
      <c r="CB77" s="31"/>
      <c r="CC77" s="31">
        <v>2</v>
      </c>
      <c r="CD77" s="31"/>
      <c r="CE77" s="31">
        <v>2</v>
      </c>
      <c r="CF77" s="31"/>
      <c r="CG77" s="31">
        <v>2</v>
      </c>
      <c r="CH77" s="31">
        <v>1</v>
      </c>
      <c r="CI77" s="31"/>
      <c r="CJ77" s="31"/>
      <c r="CK77" s="31"/>
      <c r="CL77" s="14">
        <f t="shared" si="63"/>
        <v>21</v>
      </c>
      <c r="CM77" s="31"/>
      <c r="CN77" s="31"/>
      <c r="CO77" s="31"/>
      <c r="CP77" s="31">
        <v>2</v>
      </c>
      <c r="CQ77" s="31"/>
      <c r="CR77" s="31">
        <v>2</v>
      </c>
      <c r="CS77" s="31"/>
      <c r="CT77" s="31">
        <v>2</v>
      </c>
      <c r="CU77" s="31"/>
      <c r="CV77" s="31">
        <v>2</v>
      </c>
      <c r="CW77" s="31"/>
      <c r="CX77" s="31">
        <v>2</v>
      </c>
      <c r="CY77" s="31"/>
      <c r="CZ77" s="31">
        <v>2</v>
      </c>
      <c r="DA77" s="31"/>
      <c r="DB77" s="31"/>
      <c r="DC77" s="31"/>
      <c r="DD77" s="18" t="s">
        <v>83</v>
      </c>
      <c r="DE77" s="18" t="s">
        <v>83</v>
      </c>
      <c r="DF77" s="31">
        <v>2</v>
      </c>
      <c r="DG77" s="31"/>
      <c r="DH77" s="31">
        <v>2</v>
      </c>
      <c r="DI77" s="31"/>
      <c r="DJ77" s="31">
        <v>2</v>
      </c>
      <c r="DK77" s="31"/>
      <c r="DL77" s="31">
        <v>2</v>
      </c>
      <c r="DM77" s="31"/>
      <c r="DN77" s="31">
        <v>2</v>
      </c>
      <c r="DO77" s="31"/>
      <c r="DP77" s="31">
        <v>2</v>
      </c>
      <c r="DQ77" s="31"/>
      <c r="DR77" s="31">
        <v>2</v>
      </c>
      <c r="DS77" s="31"/>
      <c r="DT77" s="31">
        <v>2</v>
      </c>
      <c r="DU77" s="31"/>
      <c r="DV77" s="31">
        <v>1</v>
      </c>
      <c r="DW77" s="31"/>
      <c r="DX77" s="31"/>
      <c r="DY77" s="31"/>
      <c r="DZ77" s="31"/>
      <c r="EA77" s="31"/>
      <c r="EB77" s="31"/>
      <c r="EC77" s="31"/>
      <c r="ED77" s="31"/>
      <c r="EE77" s="14">
        <f t="shared" si="68"/>
        <v>29</v>
      </c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" t="s">
        <v>83</v>
      </c>
      <c r="EX77" s="3" t="s">
        <v>83</v>
      </c>
      <c r="EY77" s="31"/>
      <c r="EZ77" s="31"/>
      <c r="FA77" s="31"/>
      <c r="FB77" s="31"/>
      <c r="FC77" s="31"/>
      <c r="FD77" s="31"/>
      <c r="FE77" s="31"/>
      <c r="FF77" s="14">
        <f t="shared" si="66"/>
        <v>0</v>
      </c>
      <c r="FG77" s="14">
        <f t="shared" si="69"/>
        <v>50</v>
      </c>
    </row>
    <row r="78" spans="1:164" s="11" customFormat="1" ht="26.25" thickBot="1" x14ac:dyDescent="0.3">
      <c r="A78" s="22" t="s">
        <v>89</v>
      </c>
      <c r="B78" s="23" t="s">
        <v>108</v>
      </c>
      <c r="C78" s="31">
        <f>C79+C84</f>
        <v>0</v>
      </c>
      <c r="D78" s="31">
        <f t="shared" ref="D78:BG78" si="70">D79+D84</f>
        <v>0</v>
      </c>
      <c r="E78" s="31">
        <f t="shared" si="70"/>
        <v>0</v>
      </c>
      <c r="F78" s="31">
        <f t="shared" si="70"/>
        <v>0</v>
      </c>
      <c r="G78" s="31">
        <f t="shared" si="70"/>
        <v>0</v>
      </c>
      <c r="H78" s="31">
        <f t="shared" si="70"/>
        <v>0</v>
      </c>
      <c r="I78" s="31">
        <f t="shared" si="70"/>
        <v>0</v>
      </c>
      <c r="J78" s="31">
        <f t="shared" si="70"/>
        <v>0</v>
      </c>
      <c r="K78" s="31">
        <f t="shared" si="70"/>
        <v>0</v>
      </c>
      <c r="L78" s="31">
        <f t="shared" si="70"/>
        <v>0</v>
      </c>
      <c r="M78" s="31">
        <f t="shared" si="70"/>
        <v>0</v>
      </c>
      <c r="N78" s="31">
        <f t="shared" si="70"/>
        <v>0</v>
      </c>
      <c r="O78" s="31">
        <f t="shared" si="70"/>
        <v>0</v>
      </c>
      <c r="P78" s="31">
        <f t="shared" si="70"/>
        <v>0</v>
      </c>
      <c r="Q78" s="31">
        <f t="shared" si="70"/>
        <v>0</v>
      </c>
      <c r="R78" s="31">
        <f t="shared" si="70"/>
        <v>0</v>
      </c>
      <c r="S78" s="31">
        <f t="shared" si="70"/>
        <v>0</v>
      </c>
      <c r="T78" s="18" t="s">
        <v>83</v>
      </c>
      <c r="U78" s="18" t="s">
        <v>83</v>
      </c>
      <c r="V78" s="31">
        <f t="shared" si="70"/>
        <v>0</v>
      </c>
      <c r="W78" s="31">
        <f t="shared" si="70"/>
        <v>0</v>
      </c>
      <c r="X78" s="31">
        <f t="shared" si="70"/>
        <v>0</v>
      </c>
      <c r="Y78" s="31">
        <f t="shared" si="70"/>
        <v>0</v>
      </c>
      <c r="Z78" s="31">
        <f t="shared" si="70"/>
        <v>0</v>
      </c>
      <c r="AA78" s="31">
        <f t="shared" si="70"/>
        <v>0</v>
      </c>
      <c r="AB78" s="31">
        <f t="shared" si="70"/>
        <v>0</v>
      </c>
      <c r="AC78" s="31">
        <f t="shared" si="70"/>
        <v>0</v>
      </c>
      <c r="AD78" s="31">
        <f t="shared" si="70"/>
        <v>0</v>
      </c>
      <c r="AE78" s="31">
        <f t="shared" si="70"/>
        <v>0</v>
      </c>
      <c r="AF78" s="31">
        <f t="shared" si="70"/>
        <v>0</v>
      </c>
      <c r="AG78" s="31">
        <f t="shared" si="70"/>
        <v>0</v>
      </c>
      <c r="AH78" s="31">
        <f t="shared" si="70"/>
        <v>0</v>
      </c>
      <c r="AI78" s="31">
        <f t="shared" si="70"/>
        <v>0</v>
      </c>
      <c r="AJ78" s="31">
        <f t="shared" si="70"/>
        <v>0</v>
      </c>
      <c r="AK78" s="31">
        <f t="shared" si="70"/>
        <v>0</v>
      </c>
      <c r="AL78" s="31">
        <f t="shared" si="70"/>
        <v>0</v>
      </c>
      <c r="AM78" s="31">
        <f t="shared" si="70"/>
        <v>0</v>
      </c>
      <c r="AN78" s="31">
        <f t="shared" si="70"/>
        <v>0</v>
      </c>
      <c r="AO78" s="31">
        <f t="shared" si="70"/>
        <v>0</v>
      </c>
      <c r="AP78" s="31">
        <f t="shared" si="70"/>
        <v>0</v>
      </c>
      <c r="AQ78" s="31">
        <f t="shared" si="70"/>
        <v>0</v>
      </c>
      <c r="AR78" s="31">
        <f t="shared" si="70"/>
        <v>0</v>
      </c>
      <c r="AS78" s="31">
        <f t="shared" si="70"/>
        <v>0</v>
      </c>
      <c r="AT78" s="14">
        <f t="shared" ref="AT78:AT89" si="71">SUM(C78:AS78)</f>
        <v>0</v>
      </c>
      <c r="AU78" s="31">
        <f t="shared" si="70"/>
        <v>0</v>
      </c>
      <c r="AV78" s="31">
        <f t="shared" si="70"/>
        <v>0</v>
      </c>
      <c r="AW78" s="31">
        <f t="shared" si="70"/>
        <v>0</v>
      </c>
      <c r="AX78" s="31">
        <f t="shared" si="70"/>
        <v>0</v>
      </c>
      <c r="AY78" s="31">
        <f t="shared" si="70"/>
        <v>0</v>
      </c>
      <c r="AZ78" s="31">
        <f t="shared" si="70"/>
        <v>0</v>
      </c>
      <c r="BA78" s="31">
        <f t="shared" si="70"/>
        <v>0</v>
      </c>
      <c r="BB78" s="31">
        <f t="shared" si="70"/>
        <v>0</v>
      </c>
      <c r="BC78" s="31">
        <f t="shared" si="70"/>
        <v>0</v>
      </c>
      <c r="BD78" s="31">
        <f t="shared" si="70"/>
        <v>0</v>
      </c>
      <c r="BE78" s="31">
        <f t="shared" si="70"/>
        <v>0</v>
      </c>
      <c r="BF78" s="31">
        <f t="shared" si="70"/>
        <v>0</v>
      </c>
      <c r="BG78" s="31">
        <f t="shared" si="70"/>
        <v>0</v>
      </c>
      <c r="BH78" s="31">
        <f t="shared" ref="BH78:DK78" si="72">BH79+BH84</f>
        <v>0</v>
      </c>
      <c r="BI78" s="31">
        <f t="shared" si="72"/>
        <v>0</v>
      </c>
      <c r="BJ78" s="31">
        <f t="shared" si="72"/>
        <v>0</v>
      </c>
      <c r="BK78" s="31">
        <f t="shared" si="72"/>
        <v>0</v>
      </c>
      <c r="BL78" s="18" t="s">
        <v>83</v>
      </c>
      <c r="BM78" s="18" t="s">
        <v>83</v>
      </c>
      <c r="BN78" s="31">
        <f t="shared" si="72"/>
        <v>0</v>
      </c>
      <c r="BO78" s="31">
        <f t="shared" si="72"/>
        <v>2</v>
      </c>
      <c r="BP78" s="31">
        <f t="shared" si="72"/>
        <v>0</v>
      </c>
      <c r="BQ78" s="31">
        <f t="shared" si="72"/>
        <v>2</v>
      </c>
      <c r="BR78" s="31">
        <f t="shared" si="72"/>
        <v>0</v>
      </c>
      <c r="BS78" s="31">
        <f t="shared" si="72"/>
        <v>2</v>
      </c>
      <c r="BT78" s="31">
        <f t="shared" si="72"/>
        <v>0</v>
      </c>
      <c r="BU78" s="31">
        <f t="shared" si="72"/>
        <v>2</v>
      </c>
      <c r="BV78" s="31">
        <f t="shared" si="72"/>
        <v>0</v>
      </c>
      <c r="BW78" s="31">
        <f t="shared" si="72"/>
        <v>2</v>
      </c>
      <c r="BX78" s="31">
        <f t="shared" si="72"/>
        <v>0</v>
      </c>
      <c r="BY78" s="31">
        <f t="shared" si="72"/>
        <v>2</v>
      </c>
      <c r="BZ78" s="31">
        <f t="shared" si="72"/>
        <v>0</v>
      </c>
      <c r="CA78" s="31">
        <f t="shared" si="72"/>
        <v>2</v>
      </c>
      <c r="CB78" s="31">
        <f t="shared" si="72"/>
        <v>0</v>
      </c>
      <c r="CC78" s="31">
        <f t="shared" si="72"/>
        <v>2</v>
      </c>
      <c r="CD78" s="31">
        <f t="shared" si="72"/>
        <v>0</v>
      </c>
      <c r="CE78" s="31">
        <f t="shared" si="72"/>
        <v>2</v>
      </c>
      <c r="CF78" s="31">
        <f t="shared" si="72"/>
        <v>0</v>
      </c>
      <c r="CG78" s="31">
        <f t="shared" si="72"/>
        <v>2</v>
      </c>
      <c r="CH78" s="31">
        <f t="shared" si="72"/>
        <v>1</v>
      </c>
      <c r="CI78" s="31">
        <f t="shared" si="72"/>
        <v>0</v>
      </c>
      <c r="CJ78" s="31">
        <f t="shared" si="72"/>
        <v>0</v>
      </c>
      <c r="CK78" s="31">
        <f t="shared" si="72"/>
        <v>0</v>
      </c>
      <c r="CL78" s="14">
        <f t="shared" si="63"/>
        <v>21</v>
      </c>
      <c r="CM78" s="31">
        <f t="shared" si="72"/>
        <v>0</v>
      </c>
      <c r="CN78" s="31">
        <f t="shared" si="72"/>
        <v>0</v>
      </c>
      <c r="CO78" s="31">
        <f t="shared" si="72"/>
        <v>6</v>
      </c>
      <c r="CP78" s="31">
        <f t="shared" si="72"/>
        <v>6</v>
      </c>
      <c r="CQ78" s="31">
        <f t="shared" si="72"/>
        <v>6</v>
      </c>
      <c r="CR78" s="31">
        <f t="shared" si="72"/>
        <v>6</v>
      </c>
      <c r="CS78" s="31">
        <f t="shared" si="72"/>
        <v>6</v>
      </c>
      <c r="CT78" s="31">
        <f t="shared" si="72"/>
        <v>6</v>
      </c>
      <c r="CU78" s="31">
        <f t="shared" si="72"/>
        <v>6</v>
      </c>
      <c r="CV78" s="31">
        <f t="shared" si="72"/>
        <v>6</v>
      </c>
      <c r="CW78" s="31">
        <f t="shared" si="72"/>
        <v>6</v>
      </c>
      <c r="CX78" s="31">
        <f t="shared" si="72"/>
        <v>6</v>
      </c>
      <c r="CY78" s="31">
        <f t="shared" si="72"/>
        <v>6</v>
      </c>
      <c r="CZ78" s="31">
        <f t="shared" si="72"/>
        <v>6</v>
      </c>
      <c r="DA78" s="31">
        <f t="shared" si="72"/>
        <v>0</v>
      </c>
      <c r="DB78" s="31">
        <f t="shared" si="72"/>
        <v>0</v>
      </c>
      <c r="DC78" s="31">
        <f t="shared" si="72"/>
        <v>0</v>
      </c>
      <c r="DD78" s="18" t="s">
        <v>83</v>
      </c>
      <c r="DE78" s="18" t="s">
        <v>83</v>
      </c>
      <c r="DF78" s="31">
        <f t="shared" si="72"/>
        <v>4</v>
      </c>
      <c r="DG78" s="31">
        <f t="shared" si="72"/>
        <v>4</v>
      </c>
      <c r="DH78" s="31">
        <f t="shared" si="72"/>
        <v>4</v>
      </c>
      <c r="DI78" s="31">
        <f t="shared" si="72"/>
        <v>4</v>
      </c>
      <c r="DJ78" s="31">
        <f t="shared" si="72"/>
        <v>4</v>
      </c>
      <c r="DK78" s="31">
        <f t="shared" si="72"/>
        <v>4</v>
      </c>
      <c r="DL78" s="31">
        <f t="shared" ref="DL78:FE78" si="73">DL79+DL84</f>
        <v>4</v>
      </c>
      <c r="DM78" s="31">
        <f t="shared" si="73"/>
        <v>4</v>
      </c>
      <c r="DN78" s="31">
        <f t="shared" si="73"/>
        <v>4</v>
      </c>
      <c r="DO78" s="31">
        <f t="shared" si="73"/>
        <v>4</v>
      </c>
      <c r="DP78" s="31">
        <f t="shared" si="73"/>
        <v>4</v>
      </c>
      <c r="DQ78" s="31">
        <f t="shared" si="73"/>
        <v>4</v>
      </c>
      <c r="DR78" s="31">
        <f t="shared" si="73"/>
        <v>4</v>
      </c>
      <c r="DS78" s="31">
        <f t="shared" si="73"/>
        <v>4</v>
      </c>
      <c r="DT78" s="31">
        <f t="shared" si="73"/>
        <v>4</v>
      </c>
      <c r="DU78" s="31">
        <f t="shared" si="73"/>
        <v>4</v>
      </c>
      <c r="DV78" s="31">
        <f t="shared" si="73"/>
        <v>4</v>
      </c>
      <c r="DW78" s="31">
        <f t="shared" si="73"/>
        <v>16</v>
      </c>
      <c r="DX78" s="31">
        <f t="shared" si="73"/>
        <v>36</v>
      </c>
      <c r="DY78" s="31">
        <f t="shared" si="73"/>
        <v>36</v>
      </c>
      <c r="DZ78" s="31">
        <f t="shared" si="73"/>
        <v>0</v>
      </c>
      <c r="EA78" s="31">
        <f t="shared" si="73"/>
        <v>0</v>
      </c>
      <c r="EB78" s="31">
        <f t="shared" si="73"/>
        <v>0</v>
      </c>
      <c r="EC78" s="31">
        <f t="shared" si="73"/>
        <v>36</v>
      </c>
      <c r="ED78" s="31">
        <f>ED79+ED84</f>
        <v>36</v>
      </c>
      <c r="EE78" s="14">
        <f t="shared" ref="EE78:EE89" si="74">SUM(CM78:ED78)</f>
        <v>300</v>
      </c>
      <c r="EF78" s="31">
        <f t="shared" si="73"/>
        <v>0</v>
      </c>
      <c r="EG78" s="31">
        <f t="shared" si="73"/>
        <v>0</v>
      </c>
      <c r="EH78" s="31">
        <f t="shared" si="73"/>
        <v>0</v>
      </c>
      <c r="EI78" s="31">
        <f t="shared" si="73"/>
        <v>0</v>
      </c>
      <c r="EJ78" s="31">
        <f t="shared" si="73"/>
        <v>0</v>
      </c>
      <c r="EK78" s="31">
        <f t="shared" si="73"/>
        <v>0</v>
      </c>
      <c r="EL78" s="31">
        <f t="shared" si="73"/>
        <v>0</v>
      </c>
      <c r="EM78" s="31">
        <f t="shared" si="73"/>
        <v>0</v>
      </c>
      <c r="EN78" s="31">
        <f t="shared" si="73"/>
        <v>0</v>
      </c>
      <c r="EO78" s="31">
        <f t="shared" si="73"/>
        <v>12</v>
      </c>
      <c r="EP78" s="31">
        <f t="shared" si="73"/>
        <v>0</v>
      </c>
      <c r="EQ78" s="31">
        <f t="shared" si="73"/>
        <v>0</v>
      </c>
      <c r="ER78" s="31">
        <f t="shared" si="73"/>
        <v>0</v>
      </c>
      <c r="ES78" s="31">
        <f t="shared" si="73"/>
        <v>0</v>
      </c>
      <c r="ET78" s="31">
        <f t="shared" si="73"/>
        <v>36</v>
      </c>
      <c r="EU78" s="31">
        <f t="shared" si="73"/>
        <v>36</v>
      </c>
      <c r="EV78" s="31">
        <f t="shared" si="73"/>
        <v>36</v>
      </c>
      <c r="EW78" s="3" t="s">
        <v>83</v>
      </c>
      <c r="EX78" s="3" t="s">
        <v>83</v>
      </c>
      <c r="EY78" s="31">
        <f t="shared" si="73"/>
        <v>36</v>
      </c>
      <c r="EZ78" s="31">
        <f t="shared" si="73"/>
        <v>0</v>
      </c>
      <c r="FA78" s="31">
        <f t="shared" si="73"/>
        <v>0</v>
      </c>
      <c r="FB78" s="31">
        <f t="shared" si="73"/>
        <v>0</v>
      </c>
      <c r="FC78" s="31">
        <f t="shared" si="73"/>
        <v>0</v>
      </c>
      <c r="FD78" s="31">
        <f t="shared" si="73"/>
        <v>0</v>
      </c>
      <c r="FE78" s="31">
        <f t="shared" si="73"/>
        <v>0</v>
      </c>
      <c r="FF78" s="14">
        <f t="shared" ref="FF78:FF89" si="75">SUM(EF78:FE78)</f>
        <v>156</v>
      </c>
      <c r="FG78" s="14">
        <f t="shared" ref="FG78:FG89" si="76">AT78+CL78+EE78+FF78</f>
        <v>477</v>
      </c>
    </row>
    <row r="79" spans="1:164" s="11" customFormat="1" ht="64.5" thickBot="1" x14ac:dyDescent="0.25">
      <c r="A79" s="8" t="s">
        <v>140</v>
      </c>
      <c r="B79" s="21" t="s">
        <v>133</v>
      </c>
      <c r="C79" s="31">
        <f>SUM(C80:C82)</f>
        <v>0</v>
      </c>
      <c r="D79" s="31">
        <f t="shared" ref="D79:BG79" si="77">SUM(D80:D82)</f>
        <v>0</v>
      </c>
      <c r="E79" s="31">
        <f t="shared" si="77"/>
        <v>0</v>
      </c>
      <c r="F79" s="31">
        <f t="shared" si="77"/>
        <v>0</v>
      </c>
      <c r="G79" s="31">
        <f t="shared" si="77"/>
        <v>0</v>
      </c>
      <c r="H79" s="31">
        <f t="shared" si="77"/>
        <v>0</v>
      </c>
      <c r="I79" s="31">
        <f t="shared" si="77"/>
        <v>0</v>
      </c>
      <c r="J79" s="31">
        <f t="shared" si="77"/>
        <v>0</v>
      </c>
      <c r="K79" s="31">
        <f t="shared" si="77"/>
        <v>0</v>
      </c>
      <c r="L79" s="31">
        <f t="shared" si="77"/>
        <v>0</v>
      </c>
      <c r="M79" s="31">
        <f t="shared" si="77"/>
        <v>0</v>
      </c>
      <c r="N79" s="31">
        <f t="shared" si="77"/>
        <v>0</v>
      </c>
      <c r="O79" s="31">
        <f t="shared" si="77"/>
        <v>0</v>
      </c>
      <c r="P79" s="31">
        <f t="shared" si="77"/>
        <v>0</v>
      </c>
      <c r="Q79" s="31">
        <f t="shared" si="77"/>
        <v>0</v>
      </c>
      <c r="R79" s="31">
        <f t="shared" si="77"/>
        <v>0</v>
      </c>
      <c r="S79" s="31">
        <f t="shared" si="77"/>
        <v>0</v>
      </c>
      <c r="T79" s="18" t="s">
        <v>83</v>
      </c>
      <c r="U79" s="18" t="s">
        <v>83</v>
      </c>
      <c r="V79" s="31">
        <f t="shared" si="77"/>
        <v>0</v>
      </c>
      <c r="W79" s="31">
        <f t="shared" si="77"/>
        <v>0</v>
      </c>
      <c r="X79" s="31">
        <f t="shared" si="77"/>
        <v>0</v>
      </c>
      <c r="Y79" s="31">
        <f t="shared" si="77"/>
        <v>0</v>
      </c>
      <c r="Z79" s="31">
        <f t="shared" si="77"/>
        <v>0</v>
      </c>
      <c r="AA79" s="31">
        <f t="shared" si="77"/>
        <v>0</v>
      </c>
      <c r="AB79" s="31">
        <f t="shared" si="77"/>
        <v>0</v>
      </c>
      <c r="AC79" s="31">
        <f t="shared" si="77"/>
        <v>0</v>
      </c>
      <c r="AD79" s="31">
        <f t="shared" si="77"/>
        <v>0</v>
      </c>
      <c r="AE79" s="31">
        <f t="shared" si="77"/>
        <v>0</v>
      </c>
      <c r="AF79" s="31">
        <f t="shared" si="77"/>
        <v>0</v>
      </c>
      <c r="AG79" s="31">
        <f t="shared" si="77"/>
        <v>0</v>
      </c>
      <c r="AH79" s="31">
        <f t="shared" si="77"/>
        <v>0</v>
      </c>
      <c r="AI79" s="31">
        <f t="shared" si="77"/>
        <v>0</v>
      </c>
      <c r="AJ79" s="31">
        <f t="shared" si="77"/>
        <v>0</v>
      </c>
      <c r="AK79" s="31">
        <f t="shared" si="77"/>
        <v>0</v>
      </c>
      <c r="AL79" s="31">
        <f t="shared" si="77"/>
        <v>0</v>
      </c>
      <c r="AM79" s="31">
        <f t="shared" si="77"/>
        <v>0</v>
      </c>
      <c r="AN79" s="31">
        <f t="shared" si="77"/>
        <v>0</v>
      </c>
      <c r="AO79" s="31">
        <f t="shared" si="77"/>
        <v>0</v>
      </c>
      <c r="AP79" s="31">
        <f t="shared" si="77"/>
        <v>0</v>
      </c>
      <c r="AQ79" s="31">
        <f t="shared" si="77"/>
        <v>0</v>
      </c>
      <c r="AR79" s="31">
        <f t="shared" si="77"/>
        <v>0</v>
      </c>
      <c r="AS79" s="31">
        <f t="shared" si="77"/>
        <v>0</v>
      </c>
      <c r="AT79" s="14">
        <f t="shared" si="71"/>
        <v>0</v>
      </c>
      <c r="AU79" s="31">
        <f t="shared" si="77"/>
        <v>0</v>
      </c>
      <c r="AV79" s="31">
        <f t="shared" si="77"/>
        <v>0</v>
      </c>
      <c r="AW79" s="31">
        <f t="shared" si="77"/>
        <v>0</v>
      </c>
      <c r="AX79" s="31">
        <f t="shared" si="77"/>
        <v>0</v>
      </c>
      <c r="AY79" s="31">
        <f t="shared" si="77"/>
        <v>0</v>
      </c>
      <c r="AZ79" s="31">
        <f t="shared" si="77"/>
        <v>0</v>
      </c>
      <c r="BA79" s="31">
        <f t="shared" si="77"/>
        <v>0</v>
      </c>
      <c r="BB79" s="31">
        <f t="shared" si="77"/>
        <v>0</v>
      </c>
      <c r="BC79" s="31">
        <f t="shared" si="77"/>
        <v>0</v>
      </c>
      <c r="BD79" s="31">
        <f t="shared" si="77"/>
        <v>0</v>
      </c>
      <c r="BE79" s="31">
        <f t="shared" si="77"/>
        <v>0</v>
      </c>
      <c r="BF79" s="31">
        <f t="shared" si="77"/>
        <v>0</v>
      </c>
      <c r="BG79" s="31">
        <f t="shared" si="77"/>
        <v>0</v>
      </c>
      <c r="BH79" s="31">
        <f t="shared" ref="BH79:DK79" si="78">SUM(BH80:BH82)</f>
        <v>0</v>
      </c>
      <c r="BI79" s="31">
        <f t="shared" si="78"/>
        <v>0</v>
      </c>
      <c r="BJ79" s="31">
        <f t="shared" si="78"/>
        <v>0</v>
      </c>
      <c r="BK79" s="31">
        <f t="shared" si="78"/>
        <v>0</v>
      </c>
      <c r="BL79" s="18" t="s">
        <v>83</v>
      </c>
      <c r="BM79" s="18" t="s">
        <v>83</v>
      </c>
      <c r="BN79" s="31">
        <f t="shared" si="78"/>
        <v>0</v>
      </c>
      <c r="BO79" s="31">
        <f t="shared" si="78"/>
        <v>2</v>
      </c>
      <c r="BP79" s="31">
        <f t="shared" si="78"/>
        <v>0</v>
      </c>
      <c r="BQ79" s="31">
        <f t="shared" si="78"/>
        <v>2</v>
      </c>
      <c r="BR79" s="31">
        <f t="shared" si="78"/>
        <v>0</v>
      </c>
      <c r="BS79" s="31">
        <f t="shared" si="78"/>
        <v>2</v>
      </c>
      <c r="BT79" s="31">
        <f t="shared" si="78"/>
        <v>0</v>
      </c>
      <c r="BU79" s="31">
        <f t="shared" si="78"/>
        <v>2</v>
      </c>
      <c r="BV79" s="31">
        <f t="shared" si="78"/>
        <v>0</v>
      </c>
      <c r="BW79" s="31">
        <f t="shared" si="78"/>
        <v>2</v>
      </c>
      <c r="BX79" s="31">
        <f t="shared" si="78"/>
        <v>0</v>
      </c>
      <c r="BY79" s="31">
        <f t="shared" si="78"/>
        <v>2</v>
      </c>
      <c r="BZ79" s="31">
        <f t="shared" si="78"/>
        <v>0</v>
      </c>
      <c r="CA79" s="31">
        <f t="shared" si="78"/>
        <v>2</v>
      </c>
      <c r="CB79" s="31">
        <f t="shared" si="78"/>
        <v>0</v>
      </c>
      <c r="CC79" s="31">
        <f t="shared" si="78"/>
        <v>2</v>
      </c>
      <c r="CD79" s="31">
        <f t="shared" si="78"/>
        <v>0</v>
      </c>
      <c r="CE79" s="31">
        <f t="shared" si="78"/>
        <v>2</v>
      </c>
      <c r="CF79" s="31">
        <f t="shared" si="78"/>
        <v>0</v>
      </c>
      <c r="CG79" s="31">
        <f t="shared" si="78"/>
        <v>2</v>
      </c>
      <c r="CH79" s="31">
        <f t="shared" si="78"/>
        <v>1</v>
      </c>
      <c r="CI79" s="31">
        <f t="shared" si="78"/>
        <v>0</v>
      </c>
      <c r="CJ79" s="31">
        <f t="shared" si="78"/>
        <v>0</v>
      </c>
      <c r="CK79" s="31">
        <f t="shared" si="78"/>
        <v>0</v>
      </c>
      <c r="CL79" s="14">
        <f t="shared" si="63"/>
        <v>21</v>
      </c>
      <c r="CM79" s="31">
        <f t="shared" si="78"/>
        <v>0</v>
      </c>
      <c r="CN79" s="31">
        <f t="shared" si="78"/>
        <v>0</v>
      </c>
      <c r="CO79" s="31">
        <f t="shared" si="78"/>
        <v>6</v>
      </c>
      <c r="CP79" s="31">
        <f t="shared" si="78"/>
        <v>6</v>
      </c>
      <c r="CQ79" s="31">
        <f t="shared" si="78"/>
        <v>6</v>
      </c>
      <c r="CR79" s="31">
        <f t="shared" si="78"/>
        <v>6</v>
      </c>
      <c r="CS79" s="31">
        <f t="shared" si="78"/>
        <v>6</v>
      </c>
      <c r="CT79" s="31">
        <f t="shared" si="78"/>
        <v>6</v>
      </c>
      <c r="CU79" s="31">
        <f t="shared" si="78"/>
        <v>6</v>
      </c>
      <c r="CV79" s="31">
        <f t="shared" si="78"/>
        <v>6</v>
      </c>
      <c r="CW79" s="31">
        <f t="shared" si="78"/>
        <v>6</v>
      </c>
      <c r="CX79" s="31">
        <f t="shared" si="78"/>
        <v>6</v>
      </c>
      <c r="CY79" s="31">
        <f t="shared" si="78"/>
        <v>6</v>
      </c>
      <c r="CZ79" s="31">
        <f t="shared" si="78"/>
        <v>6</v>
      </c>
      <c r="DA79" s="31">
        <f t="shared" si="78"/>
        <v>0</v>
      </c>
      <c r="DB79" s="31">
        <f t="shared" si="78"/>
        <v>0</v>
      </c>
      <c r="DC79" s="31">
        <f t="shared" si="78"/>
        <v>0</v>
      </c>
      <c r="DD79" s="18" t="s">
        <v>83</v>
      </c>
      <c r="DE79" s="18" t="s">
        <v>83</v>
      </c>
      <c r="DF79" s="31">
        <f t="shared" si="78"/>
        <v>0</v>
      </c>
      <c r="DG79" s="31">
        <f t="shared" si="78"/>
        <v>0</v>
      </c>
      <c r="DH79" s="31">
        <f t="shared" si="78"/>
        <v>0</v>
      </c>
      <c r="DI79" s="31">
        <f t="shared" si="78"/>
        <v>0</v>
      </c>
      <c r="DJ79" s="31">
        <f t="shared" si="78"/>
        <v>0</v>
      </c>
      <c r="DK79" s="31">
        <f t="shared" si="78"/>
        <v>0</v>
      </c>
      <c r="DL79" s="31">
        <f t="shared" ref="DL79:FE79" si="79">SUM(DL80:DL82)</f>
        <v>0</v>
      </c>
      <c r="DM79" s="31">
        <f t="shared" si="79"/>
        <v>0</v>
      </c>
      <c r="DN79" s="31">
        <f t="shared" si="79"/>
        <v>0</v>
      </c>
      <c r="DO79" s="31">
        <f t="shared" si="79"/>
        <v>0</v>
      </c>
      <c r="DP79" s="31">
        <f t="shared" si="79"/>
        <v>0</v>
      </c>
      <c r="DQ79" s="31">
        <f t="shared" si="79"/>
        <v>0</v>
      </c>
      <c r="DR79" s="31">
        <f t="shared" si="79"/>
        <v>0</v>
      </c>
      <c r="DS79" s="31">
        <f t="shared" si="79"/>
        <v>0</v>
      </c>
      <c r="DT79" s="31">
        <f t="shared" si="79"/>
        <v>0</v>
      </c>
      <c r="DU79" s="31">
        <f t="shared" si="79"/>
        <v>0</v>
      </c>
      <c r="DV79" s="31">
        <f t="shared" si="79"/>
        <v>0</v>
      </c>
      <c r="DW79" s="31">
        <v>0</v>
      </c>
      <c r="DX79" s="31">
        <f t="shared" si="79"/>
        <v>0</v>
      </c>
      <c r="DY79" s="31">
        <f t="shared" si="79"/>
        <v>0</v>
      </c>
      <c r="DZ79" s="31">
        <f>SUM(DZ80:DZ82)</f>
        <v>0</v>
      </c>
      <c r="EA79" s="31">
        <f>SUM(EA80:EA82)</f>
        <v>0</v>
      </c>
      <c r="EB79" s="31">
        <f t="shared" si="79"/>
        <v>0</v>
      </c>
      <c r="EC79" s="31">
        <f t="shared" si="79"/>
        <v>36</v>
      </c>
      <c r="ED79" s="31">
        <f>SUM(ED80:ED82)</f>
        <v>36</v>
      </c>
      <c r="EE79" s="14">
        <f t="shared" si="74"/>
        <v>144</v>
      </c>
      <c r="EF79" s="31">
        <f>SUM(EF80:EF83)</f>
        <v>0</v>
      </c>
      <c r="EG79" s="31">
        <f t="shared" ref="EG79:EY79" si="80">SUM(EG80:EG83)</f>
        <v>0</v>
      </c>
      <c r="EH79" s="31">
        <f t="shared" si="80"/>
        <v>0</v>
      </c>
      <c r="EI79" s="31">
        <f t="shared" si="80"/>
        <v>0</v>
      </c>
      <c r="EJ79" s="31">
        <f t="shared" si="80"/>
        <v>0</v>
      </c>
      <c r="EK79" s="31">
        <f t="shared" si="80"/>
        <v>0</v>
      </c>
      <c r="EL79" s="31">
        <f t="shared" si="80"/>
        <v>0</v>
      </c>
      <c r="EM79" s="31">
        <f t="shared" si="80"/>
        <v>0</v>
      </c>
      <c r="EN79" s="31">
        <f t="shared" si="80"/>
        <v>0</v>
      </c>
      <c r="EO79" s="31">
        <v>12</v>
      </c>
      <c r="EP79" s="31">
        <f t="shared" si="80"/>
        <v>0</v>
      </c>
      <c r="EQ79" s="31">
        <f t="shared" si="80"/>
        <v>0</v>
      </c>
      <c r="ER79" s="31">
        <f t="shared" si="80"/>
        <v>0</v>
      </c>
      <c r="ES79" s="31">
        <f t="shared" si="80"/>
        <v>0</v>
      </c>
      <c r="ET79" s="31">
        <f t="shared" si="80"/>
        <v>36</v>
      </c>
      <c r="EU79" s="31">
        <f t="shared" si="80"/>
        <v>36</v>
      </c>
      <c r="EV79" s="31">
        <f t="shared" si="80"/>
        <v>36</v>
      </c>
      <c r="EW79" s="3" t="s">
        <v>83</v>
      </c>
      <c r="EX79" s="3" t="s">
        <v>83</v>
      </c>
      <c r="EY79" s="31">
        <f t="shared" si="80"/>
        <v>36</v>
      </c>
      <c r="EZ79" s="31">
        <f t="shared" si="79"/>
        <v>0</v>
      </c>
      <c r="FA79" s="31">
        <f t="shared" si="79"/>
        <v>0</v>
      </c>
      <c r="FB79" s="31">
        <f t="shared" si="79"/>
        <v>0</v>
      </c>
      <c r="FC79" s="31">
        <f t="shared" si="79"/>
        <v>0</v>
      </c>
      <c r="FD79" s="31">
        <f t="shared" si="79"/>
        <v>0</v>
      </c>
      <c r="FE79" s="31">
        <f t="shared" si="79"/>
        <v>0</v>
      </c>
      <c r="FF79" s="14">
        <f t="shared" si="75"/>
        <v>156</v>
      </c>
      <c r="FG79" s="14">
        <f>AT79+CL79+EE79+FF79</f>
        <v>321</v>
      </c>
    </row>
    <row r="80" spans="1:164" s="11" customFormat="1" ht="39" thickBot="1" x14ac:dyDescent="0.3">
      <c r="A80" s="15" t="s">
        <v>141</v>
      </c>
      <c r="B80" s="16" t="s">
        <v>134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18" t="s">
        <v>83</v>
      </c>
      <c r="U80" s="18" t="s">
        <v>83</v>
      </c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"/>
      <c r="AS80" s="3"/>
      <c r="AT80" s="14">
        <f t="shared" si="71"/>
        <v>0</v>
      </c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18" t="s">
        <v>83</v>
      </c>
      <c r="BM80" s="18" t="s">
        <v>83</v>
      </c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"/>
      <c r="CJ80" s="3"/>
      <c r="CK80" s="3"/>
      <c r="CL80" s="14">
        <f t="shared" si="63"/>
        <v>0</v>
      </c>
      <c r="CM80" s="3"/>
      <c r="CN80" s="3"/>
      <c r="CO80" s="31">
        <v>4</v>
      </c>
      <c r="CP80" s="31">
        <v>4</v>
      </c>
      <c r="CQ80" s="31">
        <v>4</v>
      </c>
      <c r="CR80" s="31">
        <v>4</v>
      </c>
      <c r="CS80" s="31">
        <v>4</v>
      </c>
      <c r="CT80" s="31">
        <v>4</v>
      </c>
      <c r="CU80" s="31">
        <v>4</v>
      </c>
      <c r="CV80" s="31">
        <v>4</v>
      </c>
      <c r="CW80" s="31">
        <v>4</v>
      </c>
      <c r="CX80" s="31">
        <v>4</v>
      </c>
      <c r="CY80" s="31">
        <v>4</v>
      </c>
      <c r="CZ80" s="31">
        <v>4</v>
      </c>
      <c r="DA80" s="3"/>
      <c r="DB80" s="3"/>
      <c r="DC80" s="31"/>
      <c r="DD80" s="18" t="s">
        <v>83</v>
      </c>
      <c r="DE80" s="18" t="s">
        <v>83</v>
      </c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"/>
      <c r="DY80" s="3"/>
      <c r="DZ80" s="3"/>
      <c r="EA80" s="3"/>
      <c r="EB80" s="3"/>
      <c r="EC80" s="3"/>
      <c r="ED80" s="3"/>
      <c r="EE80" s="14">
        <f t="shared" si="74"/>
        <v>48</v>
      </c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"/>
      <c r="ES80" s="3"/>
      <c r="ET80" s="3"/>
      <c r="EU80" s="3"/>
      <c r="EV80" s="3"/>
      <c r="EW80" s="3" t="s">
        <v>83</v>
      </c>
      <c r="EX80" s="3" t="s">
        <v>83</v>
      </c>
      <c r="EY80" s="3"/>
      <c r="EZ80" s="31"/>
      <c r="FA80" s="31"/>
      <c r="FB80" s="31"/>
      <c r="FC80" s="31"/>
      <c r="FD80" s="31"/>
      <c r="FE80" s="31"/>
      <c r="FF80" s="14">
        <f t="shared" si="75"/>
        <v>0</v>
      </c>
      <c r="FG80" s="14">
        <f t="shared" si="76"/>
        <v>48</v>
      </c>
    </row>
    <row r="81" spans="1:163" s="11" customFormat="1" ht="26.25" thickBot="1" x14ac:dyDescent="0.3">
      <c r="A81" s="15" t="s">
        <v>158</v>
      </c>
      <c r="B81" s="16" t="s">
        <v>135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18" t="s">
        <v>83</v>
      </c>
      <c r="U81" s="18" t="s">
        <v>83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"/>
      <c r="AS81" s="3"/>
      <c r="AT81" s="14">
        <f t="shared" si="71"/>
        <v>0</v>
      </c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18" t="s">
        <v>83</v>
      </c>
      <c r="BM81" s="18" t="s">
        <v>83</v>
      </c>
      <c r="BN81" s="31"/>
      <c r="BO81" s="31">
        <v>2</v>
      </c>
      <c r="BP81" s="31"/>
      <c r="BQ81" s="31">
        <v>2</v>
      </c>
      <c r="BR81" s="31"/>
      <c r="BS81" s="31">
        <v>2</v>
      </c>
      <c r="BT81" s="31"/>
      <c r="BU81" s="31">
        <v>2</v>
      </c>
      <c r="BV81" s="31"/>
      <c r="BW81" s="31">
        <v>2</v>
      </c>
      <c r="BX81" s="31"/>
      <c r="BY81" s="31">
        <v>2</v>
      </c>
      <c r="BZ81" s="31"/>
      <c r="CA81" s="31">
        <v>2</v>
      </c>
      <c r="CB81" s="31"/>
      <c r="CC81" s="31">
        <v>2</v>
      </c>
      <c r="CD81" s="31"/>
      <c r="CE81" s="31">
        <v>2</v>
      </c>
      <c r="CF81" s="31"/>
      <c r="CG81" s="31">
        <v>2</v>
      </c>
      <c r="CH81" s="31">
        <v>1</v>
      </c>
      <c r="CI81" s="3"/>
      <c r="CJ81" s="3"/>
      <c r="CK81" s="3"/>
      <c r="CL81" s="14">
        <f t="shared" si="63"/>
        <v>21</v>
      </c>
      <c r="CM81" s="3"/>
      <c r="CN81" s="3"/>
      <c r="CO81" s="31">
        <v>2</v>
      </c>
      <c r="CP81" s="31">
        <v>2</v>
      </c>
      <c r="CQ81" s="31">
        <v>2</v>
      </c>
      <c r="CR81" s="31">
        <v>2</v>
      </c>
      <c r="CS81" s="31">
        <v>2</v>
      </c>
      <c r="CT81" s="31">
        <v>2</v>
      </c>
      <c r="CU81" s="31">
        <v>2</v>
      </c>
      <c r="CV81" s="31">
        <v>2</v>
      </c>
      <c r="CW81" s="31">
        <v>2</v>
      </c>
      <c r="CX81" s="31">
        <v>2</v>
      </c>
      <c r="CY81" s="31">
        <v>2</v>
      </c>
      <c r="CZ81" s="31">
        <v>2</v>
      </c>
      <c r="DA81" s="3"/>
      <c r="DB81" s="3"/>
      <c r="DC81" s="31"/>
      <c r="DD81" s="18" t="s">
        <v>83</v>
      </c>
      <c r="DE81" s="18" t="s">
        <v>83</v>
      </c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"/>
      <c r="DY81" s="3"/>
      <c r="DZ81" s="3"/>
      <c r="EA81" s="3"/>
      <c r="EB81" s="3"/>
      <c r="EC81" s="3"/>
      <c r="ED81" s="3"/>
      <c r="EE81" s="14">
        <f t="shared" si="74"/>
        <v>24</v>
      </c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"/>
      <c r="ES81" s="3"/>
      <c r="ET81" s="3"/>
      <c r="EU81" s="3"/>
      <c r="EV81" s="3"/>
      <c r="EW81" s="3" t="s">
        <v>83</v>
      </c>
      <c r="EX81" s="3" t="s">
        <v>83</v>
      </c>
      <c r="EY81" s="3"/>
      <c r="EZ81" s="31"/>
      <c r="FA81" s="31"/>
      <c r="FB81" s="31"/>
      <c r="FC81" s="31"/>
      <c r="FD81" s="31"/>
      <c r="FE81" s="31"/>
      <c r="FF81" s="14">
        <f t="shared" si="75"/>
        <v>0</v>
      </c>
      <c r="FG81" s="14">
        <f t="shared" si="76"/>
        <v>45</v>
      </c>
    </row>
    <row r="82" spans="1:163" s="11" customFormat="1" ht="15.75" thickBot="1" x14ac:dyDescent="0.25">
      <c r="A82" s="30" t="s">
        <v>142</v>
      </c>
      <c r="B82" s="16" t="s">
        <v>59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18" t="s">
        <v>83</v>
      </c>
      <c r="U82" s="18" t="s">
        <v>83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"/>
      <c r="AS82" s="3"/>
      <c r="AT82" s="14">
        <f t="shared" si="71"/>
        <v>0</v>
      </c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18" t="s">
        <v>83</v>
      </c>
      <c r="BM82" s="18" t="s">
        <v>83</v>
      </c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"/>
      <c r="CJ82" s="3"/>
      <c r="CK82" s="3"/>
      <c r="CL82" s="14">
        <f t="shared" si="63"/>
        <v>0</v>
      </c>
      <c r="CM82" s="3"/>
      <c r="CN82" s="3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"/>
      <c r="DB82" s="3"/>
      <c r="DC82" s="31"/>
      <c r="DD82" s="18" t="s">
        <v>83</v>
      </c>
      <c r="DE82" s="18" t="s">
        <v>83</v>
      </c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"/>
      <c r="DY82" s="3"/>
      <c r="DZ82" s="3"/>
      <c r="EA82" s="3"/>
      <c r="EB82" s="3"/>
      <c r="EC82" s="3">
        <v>36</v>
      </c>
      <c r="ED82" s="3">
        <v>36</v>
      </c>
      <c r="EE82" s="14">
        <f t="shared" si="74"/>
        <v>72</v>
      </c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"/>
      <c r="ES82" s="3"/>
      <c r="ET82" s="3"/>
      <c r="EU82" s="3"/>
      <c r="EV82" s="3"/>
      <c r="EW82" s="3" t="s">
        <v>83</v>
      </c>
      <c r="EX82" s="3" t="s">
        <v>83</v>
      </c>
      <c r="EY82" s="3"/>
      <c r="EZ82" s="31"/>
      <c r="FA82" s="31"/>
      <c r="FB82" s="31"/>
      <c r="FC82" s="31"/>
      <c r="FD82" s="31"/>
      <c r="FE82" s="31"/>
      <c r="FF82" s="14">
        <f t="shared" si="75"/>
        <v>0</v>
      </c>
      <c r="FG82" s="14">
        <f t="shared" si="76"/>
        <v>72</v>
      </c>
    </row>
    <row r="83" spans="1:163" s="11" customFormat="1" ht="46.5" customHeight="1" thickBot="1" x14ac:dyDescent="0.3">
      <c r="A83" s="15" t="s">
        <v>168</v>
      </c>
      <c r="B83" s="16" t="s">
        <v>166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18" t="s">
        <v>83</v>
      </c>
      <c r="U83" s="18" t="s">
        <v>83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"/>
      <c r="AS83" s="3"/>
      <c r="AT83" s="14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18" t="s">
        <v>83</v>
      </c>
      <c r="BM83" s="18" t="s">
        <v>83</v>
      </c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"/>
      <c r="CJ83" s="3"/>
      <c r="CK83" s="3"/>
      <c r="CL83" s="14"/>
      <c r="CM83" s="3"/>
      <c r="CN83" s="3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"/>
      <c r="DB83" s="3"/>
      <c r="DC83" s="31"/>
      <c r="DD83" s="18" t="s">
        <v>83</v>
      </c>
      <c r="DE83" s="18" t="s">
        <v>83</v>
      </c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"/>
      <c r="DY83" s="3"/>
      <c r="DZ83" s="3"/>
      <c r="EA83" s="3"/>
      <c r="EB83" s="3"/>
      <c r="EC83" s="3"/>
      <c r="ED83" s="3"/>
      <c r="EE83" s="14">
        <f t="shared" si="74"/>
        <v>0</v>
      </c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"/>
      <c r="ES83" s="3"/>
      <c r="ET83" s="3">
        <v>36</v>
      </c>
      <c r="EU83" s="3">
        <v>36</v>
      </c>
      <c r="EV83" s="3">
        <v>36</v>
      </c>
      <c r="EW83" s="3" t="s">
        <v>83</v>
      </c>
      <c r="EX83" s="3" t="s">
        <v>83</v>
      </c>
      <c r="EY83" s="3">
        <v>36</v>
      </c>
      <c r="EZ83" s="31"/>
      <c r="FA83" s="31"/>
      <c r="FB83" s="31"/>
      <c r="FC83" s="31"/>
      <c r="FD83" s="31"/>
      <c r="FE83" s="31"/>
      <c r="FF83" s="14">
        <f t="shared" si="75"/>
        <v>144</v>
      </c>
      <c r="FG83" s="14">
        <f t="shared" si="76"/>
        <v>144</v>
      </c>
    </row>
    <row r="84" spans="1:163" s="11" customFormat="1" ht="49.5" customHeight="1" thickBot="1" x14ac:dyDescent="0.25">
      <c r="A84" s="8" t="s">
        <v>159</v>
      </c>
      <c r="B84" s="21" t="s">
        <v>136</v>
      </c>
      <c r="C84" s="31">
        <f>SUM(C85:C87)</f>
        <v>0</v>
      </c>
      <c r="D84" s="31">
        <f t="shared" ref="D84:BG84" si="81">SUM(D85:D87)</f>
        <v>0</v>
      </c>
      <c r="E84" s="31">
        <f t="shared" si="81"/>
        <v>0</v>
      </c>
      <c r="F84" s="31">
        <f t="shared" si="81"/>
        <v>0</v>
      </c>
      <c r="G84" s="31">
        <f t="shared" si="81"/>
        <v>0</v>
      </c>
      <c r="H84" s="31">
        <f t="shared" si="81"/>
        <v>0</v>
      </c>
      <c r="I84" s="31">
        <f t="shared" si="81"/>
        <v>0</v>
      </c>
      <c r="J84" s="31">
        <f t="shared" si="81"/>
        <v>0</v>
      </c>
      <c r="K84" s="31">
        <f t="shared" si="81"/>
        <v>0</v>
      </c>
      <c r="L84" s="31">
        <f t="shared" si="81"/>
        <v>0</v>
      </c>
      <c r="M84" s="31">
        <f t="shared" si="81"/>
        <v>0</v>
      </c>
      <c r="N84" s="31">
        <f t="shared" si="81"/>
        <v>0</v>
      </c>
      <c r="O84" s="31">
        <f t="shared" si="81"/>
        <v>0</v>
      </c>
      <c r="P84" s="31">
        <f t="shared" si="81"/>
        <v>0</v>
      </c>
      <c r="Q84" s="31">
        <f t="shared" si="81"/>
        <v>0</v>
      </c>
      <c r="R84" s="31">
        <f t="shared" si="81"/>
        <v>0</v>
      </c>
      <c r="S84" s="31">
        <f t="shared" si="81"/>
        <v>0</v>
      </c>
      <c r="T84" s="18" t="s">
        <v>83</v>
      </c>
      <c r="U84" s="18" t="s">
        <v>83</v>
      </c>
      <c r="V84" s="31">
        <f t="shared" si="81"/>
        <v>0</v>
      </c>
      <c r="W84" s="31">
        <f t="shared" si="81"/>
        <v>0</v>
      </c>
      <c r="X84" s="31">
        <f t="shared" si="81"/>
        <v>0</v>
      </c>
      <c r="Y84" s="31">
        <f t="shared" si="81"/>
        <v>0</v>
      </c>
      <c r="Z84" s="31">
        <f t="shared" si="81"/>
        <v>0</v>
      </c>
      <c r="AA84" s="31">
        <f t="shared" si="81"/>
        <v>0</v>
      </c>
      <c r="AB84" s="31">
        <f t="shared" si="81"/>
        <v>0</v>
      </c>
      <c r="AC84" s="31">
        <f t="shared" si="81"/>
        <v>0</v>
      </c>
      <c r="AD84" s="31">
        <f t="shared" si="81"/>
        <v>0</v>
      </c>
      <c r="AE84" s="31">
        <f t="shared" si="81"/>
        <v>0</v>
      </c>
      <c r="AF84" s="31">
        <f t="shared" si="81"/>
        <v>0</v>
      </c>
      <c r="AG84" s="31">
        <f t="shared" si="81"/>
        <v>0</v>
      </c>
      <c r="AH84" s="31">
        <f t="shared" si="81"/>
        <v>0</v>
      </c>
      <c r="AI84" s="31">
        <f t="shared" si="81"/>
        <v>0</v>
      </c>
      <c r="AJ84" s="31">
        <f t="shared" si="81"/>
        <v>0</v>
      </c>
      <c r="AK84" s="31">
        <f t="shared" si="81"/>
        <v>0</v>
      </c>
      <c r="AL84" s="31">
        <f t="shared" si="81"/>
        <v>0</v>
      </c>
      <c r="AM84" s="31">
        <f t="shared" si="81"/>
        <v>0</v>
      </c>
      <c r="AN84" s="31">
        <f t="shared" si="81"/>
        <v>0</v>
      </c>
      <c r="AO84" s="31">
        <f t="shared" si="81"/>
        <v>0</v>
      </c>
      <c r="AP84" s="31">
        <f t="shared" si="81"/>
        <v>0</v>
      </c>
      <c r="AQ84" s="31">
        <f t="shared" si="81"/>
        <v>0</v>
      </c>
      <c r="AR84" s="31">
        <f t="shared" si="81"/>
        <v>0</v>
      </c>
      <c r="AS84" s="31">
        <f t="shared" si="81"/>
        <v>0</v>
      </c>
      <c r="AT84" s="14">
        <f t="shared" si="71"/>
        <v>0</v>
      </c>
      <c r="AU84" s="31">
        <f t="shared" si="81"/>
        <v>0</v>
      </c>
      <c r="AV84" s="31">
        <f t="shared" si="81"/>
        <v>0</v>
      </c>
      <c r="AW84" s="31">
        <f t="shared" si="81"/>
        <v>0</v>
      </c>
      <c r="AX84" s="31">
        <f t="shared" si="81"/>
        <v>0</v>
      </c>
      <c r="AY84" s="31">
        <f t="shared" si="81"/>
        <v>0</v>
      </c>
      <c r="AZ84" s="31">
        <f t="shared" si="81"/>
        <v>0</v>
      </c>
      <c r="BA84" s="31">
        <f t="shared" si="81"/>
        <v>0</v>
      </c>
      <c r="BB84" s="31">
        <f t="shared" si="81"/>
        <v>0</v>
      </c>
      <c r="BC84" s="31">
        <f t="shared" si="81"/>
        <v>0</v>
      </c>
      <c r="BD84" s="31">
        <f t="shared" si="81"/>
        <v>0</v>
      </c>
      <c r="BE84" s="31">
        <f t="shared" si="81"/>
        <v>0</v>
      </c>
      <c r="BF84" s="31">
        <f t="shared" si="81"/>
        <v>0</v>
      </c>
      <c r="BG84" s="31">
        <f t="shared" si="81"/>
        <v>0</v>
      </c>
      <c r="BH84" s="31">
        <f t="shared" ref="BH84:DK84" si="82">SUM(BH85:BH87)</f>
        <v>0</v>
      </c>
      <c r="BI84" s="31">
        <f t="shared" si="82"/>
        <v>0</v>
      </c>
      <c r="BJ84" s="31">
        <f t="shared" si="82"/>
        <v>0</v>
      </c>
      <c r="BK84" s="31">
        <f t="shared" si="82"/>
        <v>0</v>
      </c>
      <c r="BL84" s="18" t="s">
        <v>83</v>
      </c>
      <c r="BM84" s="18" t="s">
        <v>83</v>
      </c>
      <c r="BN84" s="31">
        <f t="shared" si="82"/>
        <v>0</v>
      </c>
      <c r="BO84" s="31">
        <f t="shared" si="82"/>
        <v>0</v>
      </c>
      <c r="BP84" s="31">
        <f t="shared" si="82"/>
        <v>0</v>
      </c>
      <c r="BQ84" s="31">
        <f t="shared" si="82"/>
        <v>0</v>
      </c>
      <c r="BR84" s="31">
        <f t="shared" si="82"/>
        <v>0</v>
      </c>
      <c r="BS84" s="31">
        <f t="shared" si="82"/>
        <v>0</v>
      </c>
      <c r="BT84" s="31">
        <f t="shared" si="82"/>
        <v>0</v>
      </c>
      <c r="BU84" s="31">
        <f t="shared" si="82"/>
        <v>0</v>
      </c>
      <c r="BV84" s="31">
        <f t="shared" si="82"/>
        <v>0</v>
      </c>
      <c r="BW84" s="31">
        <f t="shared" si="82"/>
        <v>0</v>
      </c>
      <c r="BX84" s="31">
        <f t="shared" si="82"/>
        <v>0</v>
      </c>
      <c r="BY84" s="31">
        <f t="shared" si="82"/>
        <v>0</v>
      </c>
      <c r="BZ84" s="31">
        <f t="shared" si="82"/>
        <v>0</v>
      </c>
      <c r="CA84" s="31">
        <f t="shared" si="82"/>
        <v>0</v>
      </c>
      <c r="CB84" s="31">
        <f t="shared" si="82"/>
        <v>0</v>
      </c>
      <c r="CC84" s="31">
        <f t="shared" si="82"/>
        <v>0</v>
      </c>
      <c r="CD84" s="31">
        <f t="shared" si="82"/>
        <v>0</v>
      </c>
      <c r="CE84" s="31">
        <f t="shared" si="82"/>
        <v>0</v>
      </c>
      <c r="CF84" s="31">
        <f t="shared" si="82"/>
        <v>0</v>
      </c>
      <c r="CG84" s="31">
        <f t="shared" si="82"/>
        <v>0</v>
      </c>
      <c r="CH84" s="31">
        <f t="shared" si="82"/>
        <v>0</v>
      </c>
      <c r="CI84" s="31">
        <f t="shared" si="82"/>
        <v>0</v>
      </c>
      <c r="CJ84" s="31">
        <f t="shared" si="82"/>
        <v>0</v>
      </c>
      <c r="CK84" s="31">
        <f t="shared" si="82"/>
        <v>0</v>
      </c>
      <c r="CL84" s="14">
        <f t="shared" si="63"/>
        <v>0</v>
      </c>
      <c r="CM84" s="31">
        <f t="shared" si="82"/>
        <v>0</v>
      </c>
      <c r="CN84" s="31">
        <f t="shared" si="82"/>
        <v>0</v>
      </c>
      <c r="CO84" s="31">
        <f t="shared" si="82"/>
        <v>0</v>
      </c>
      <c r="CP84" s="31">
        <f t="shared" si="82"/>
        <v>0</v>
      </c>
      <c r="CQ84" s="31">
        <f t="shared" si="82"/>
        <v>0</v>
      </c>
      <c r="CR84" s="31">
        <f t="shared" si="82"/>
        <v>0</v>
      </c>
      <c r="CS84" s="31">
        <f t="shared" si="82"/>
        <v>0</v>
      </c>
      <c r="CT84" s="31">
        <f t="shared" si="82"/>
        <v>0</v>
      </c>
      <c r="CU84" s="31">
        <f t="shared" si="82"/>
        <v>0</v>
      </c>
      <c r="CV84" s="31">
        <f t="shared" si="82"/>
        <v>0</v>
      </c>
      <c r="CW84" s="31">
        <f t="shared" si="82"/>
        <v>0</v>
      </c>
      <c r="CX84" s="31">
        <f t="shared" si="82"/>
        <v>0</v>
      </c>
      <c r="CY84" s="31">
        <f t="shared" si="82"/>
        <v>0</v>
      </c>
      <c r="CZ84" s="31">
        <f t="shared" si="82"/>
        <v>0</v>
      </c>
      <c r="DA84" s="31">
        <f t="shared" si="82"/>
        <v>0</v>
      </c>
      <c r="DB84" s="31">
        <f t="shared" si="82"/>
        <v>0</v>
      </c>
      <c r="DC84" s="31">
        <f t="shared" si="82"/>
        <v>0</v>
      </c>
      <c r="DD84" s="18" t="s">
        <v>83</v>
      </c>
      <c r="DE84" s="18" t="s">
        <v>83</v>
      </c>
      <c r="DF84" s="31">
        <f t="shared" si="82"/>
        <v>4</v>
      </c>
      <c r="DG84" s="31">
        <f t="shared" si="82"/>
        <v>4</v>
      </c>
      <c r="DH84" s="31">
        <f t="shared" si="82"/>
        <v>4</v>
      </c>
      <c r="DI84" s="31">
        <f t="shared" si="82"/>
        <v>4</v>
      </c>
      <c r="DJ84" s="31">
        <f t="shared" si="82"/>
        <v>4</v>
      </c>
      <c r="DK84" s="31">
        <f t="shared" si="82"/>
        <v>4</v>
      </c>
      <c r="DL84" s="31">
        <f t="shared" ref="DL84:FE84" si="83">SUM(DL85:DL87)</f>
        <v>4</v>
      </c>
      <c r="DM84" s="31">
        <f t="shared" si="83"/>
        <v>4</v>
      </c>
      <c r="DN84" s="31">
        <f t="shared" si="83"/>
        <v>4</v>
      </c>
      <c r="DO84" s="31">
        <f t="shared" si="83"/>
        <v>4</v>
      </c>
      <c r="DP84" s="31">
        <f t="shared" si="83"/>
        <v>4</v>
      </c>
      <c r="DQ84" s="31">
        <f t="shared" si="83"/>
        <v>4</v>
      </c>
      <c r="DR84" s="31">
        <f t="shared" si="83"/>
        <v>4</v>
      </c>
      <c r="DS84" s="31">
        <f t="shared" si="83"/>
        <v>4</v>
      </c>
      <c r="DT84" s="31">
        <f t="shared" si="83"/>
        <v>4</v>
      </c>
      <c r="DU84" s="31">
        <f t="shared" si="83"/>
        <v>4</v>
      </c>
      <c r="DV84" s="31">
        <f t="shared" si="83"/>
        <v>4</v>
      </c>
      <c r="DW84" s="31">
        <v>16</v>
      </c>
      <c r="DX84" s="31">
        <f t="shared" si="83"/>
        <v>36</v>
      </c>
      <c r="DY84" s="31">
        <f t="shared" si="83"/>
        <v>36</v>
      </c>
      <c r="DZ84" s="31">
        <f t="shared" si="83"/>
        <v>0</v>
      </c>
      <c r="EA84" s="31">
        <f t="shared" si="83"/>
        <v>0</v>
      </c>
      <c r="EB84" s="31">
        <f t="shared" si="83"/>
        <v>0</v>
      </c>
      <c r="EC84" s="31">
        <f t="shared" si="83"/>
        <v>0</v>
      </c>
      <c r="ED84" s="31">
        <f t="shared" si="83"/>
        <v>0</v>
      </c>
      <c r="EE84" s="14">
        <f t="shared" si="74"/>
        <v>156</v>
      </c>
      <c r="EF84" s="31">
        <f t="shared" si="83"/>
        <v>0</v>
      </c>
      <c r="EG84" s="31">
        <f t="shared" si="83"/>
        <v>0</v>
      </c>
      <c r="EH84" s="31">
        <f t="shared" si="83"/>
        <v>0</v>
      </c>
      <c r="EI84" s="31">
        <f t="shared" si="83"/>
        <v>0</v>
      </c>
      <c r="EJ84" s="31">
        <f t="shared" si="83"/>
        <v>0</v>
      </c>
      <c r="EK84" s="31">
        <f t="shared" si="83"/>
        <v>0</v>
      </c>
      <c r="EL84" s="31">
        <f t="shared" si="83"/>
        <v>0</v>
      </c>
      <c r="EM84" s="31">
        <f t="shared" si="83"/>
        <v>0</v>
      </c>
      <c r="EN84" s="31">
        <f t="shared" si="83"/>
        <v>0</v>
      </c>
      <c r="EO84" s="31">
        <f t="shared" si="83"/>
        <v>0</v>
      </c>
      <c r="EP84" s="31">
        <f t="shared" si="83"/>
        <v>0</v>
      </c>
      <c r="EQ84" s="31">
        <f t="shared" si="83"/>
        <v>0</v>
      </c>
      <c r="ER84" s="31">
        <f t="shared" si="83"/>
        <v>0</v>
      </c>
      <c r="ES84" s="31">
        <f t="shared" si="83"/>
        <v>0</v>
      </c>
      <c r="ET84" s="31">
        <f t="shared" si="83"/>
        <v>0</v>
      </c>
      <c r="EU84" s="31">
        <f t="shared" si="83"/>
        <v>0</v>
      </c>
      <c r="EV84" s="31">
        <f t="shared" si="83"/>
        <v>0</v>
      </c>
      <c r="EW84" s="3" t="s">
        <v>83</v>
      </c>
      <c r="EX84" s="3" t="s">
        <v>83</v>
      </c>
      <c r="EY84" s="31">
        <f t="shared" si="83"/>
        <v>0</v>
      </c>
      <c r="EZ84" s="31">
        <f t="shared" si="83"/>
        <v>0</v>
      </c>
      <c r="FA84" s="31">
        <f t="shared" si="83"/>
        <v>0</v>
      </c>
      <c r="FB84" s="31">
        <f t="shared" si="83"/>
        <v>0</v>
      </c>
      <c r="FC84" s="31">
        <f t="shared" si="83"/>
        <v>0</v>
      </c>
      <c r="FD84" s="31">
        <f t="shared" si="83"/>
        <v>0</v>
      </c>
      <c r="FE84" s="31">
        <f t="shared" si="83"/>
        <v>0</v>
      </c>
      <c r="FF84" s="14">
        <f t="shared" si="75"/>
        <v>0</v>
      </c>
      <c r="FG84" s="14">
        <f t="shared" si="76"/>
        <v>156</v>
      </c>
    </row>
    <row r="85" spans="1:163" s="11" customFormat="1" ht="26.25" thickBot="1" x14ac:dyDescent="0.25">
      <c r="A85" s="30" t="s">
        <v>146</v>
      </c>
      <c r="B85" s="16" t="s">
        <v>137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18" t="s">
        <v>83</v>
      </c>
      <c r="U85" s="18" t="s">
        <v>83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"/>
      <c r="AS85" s="3"/>
      <c r="AT85" s="14">
        <f t="shared" si="71"/>
        <v>0</v>
      </c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18" t="s">
        <v>83</v>
      </c>
      <c r="BM85" s="18" t="s">
        <v>83</v>
      </c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"/>
      <c r="CJ85" s="3"/>
      <c r="CK85" s="3"/>
      <c r="CL85" s="14">
        <f t="shared" si="63"/>
        <v>0</v>
      </c>
      <c r="CM85" s="3"/>
      <c r="CN85" s="3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"/>
      <c r="DB85" s="3"/>
      <c r="DC85" s="31"/>
      <c r="DD85" s="18" t="s">
        <v>83</v>
      </c>
      <c r="DE85" s="18" t="s">
        <v>83</v>
      </c>
      <c r="DF85" s="31">
        <v>2</v>
      </c>
      <c r="DG85" s="31">
        <v>2</v>
      </c>
      <c r="DH85" s="31">
        <v>2</v>
      </c>
      <c r="DI85" s="31">
        <v>2</v>
      </c>
      <c r="DJ85" s="31">
        <v>2</v>
      </c>
      <c r="DK85" s="31">
        <v>2</v>
      </c>
      <c r="DL85" s="31">
        <v>2</v>
      </c>
      <c r="DM85" s="31">
        <v>2</v>
      </c>
      <c r="DN85" s="31">
        <v>2</v>
      </c>
      <c r="DO85" s="31">
        <v>2</v>
      </c>
      <c r="DP85" s="31">
        <v>2</v>
      </c>
      <c r="DQ85" s="31">
        <v>2</v>
      </c>
      <c r="DR85" s="31">
        <v>2</v>
      </c>
      <c r="DS85" s="31">
        <v>2</v>
      </c>
      <c r="DT85" s="31">
        <v>2</v>
      </c>
      <c r="DU85" s="31">
        <v>2</v>
      </c>
      <c r="DV85" s="31">
        <v>2</v>
      </c>
      <c r="DW85" s="31"/>
      <c r="DX85" s="3"/>
      <c r="DY85" s="3"/>
      <c r="DZ85" s="3"/>
      <c r="EA85" s="3"/>
      <c r="EB85" s="3"/>
      <c r="EC85" s="3"/>
      <c r="ED85" s="3"/>
      <c r="EE85" s="14">
        <f t="shared" si="74"/>
        <v>34</v>
      </c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"/>
      <c r="ES85" s="3"/>
      <c r="ET85" s="3"/>
      <c r="EU85" s="3"/>
      <c r="EV85" s="3"/>
      <c r="EW85" s="3" t="s">
        <v>83</v>
      </c>
      <c r="EX85" s="3" t="s">
        <v>83</v>
      </c>
      <c r="EY85" s="3"/>
      <c r="EZ85" s="31"/>
      <c r="FA85" s="31"/>
      <c r="FB85" s="31"/>
      <c r="FC85" s="31"/>
      <c r="FD85" s="31"/>
      <c r="FE85" s="31"/>
      <c r="FF85" s="14">
        <f t="shared" si="75"/>
        <v>0</v>
      </c>
      <c r="FG85" s="14">
        <f t="shared" si="76"/>
        <v>34</v>
      </c>
    </row>
    <row r="86" spans="1:163" s="11" customFormat="1" ht="39" thickBot="1" x14ac:dyDescent="0.25">
      <c r="A86" s="30" t="s">
        <v>160</v>
      </c>
      <c r="B86" s="16" t="s">
        <v>138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18" t="s">
        <v>83</v>
      </c>
      <c r="U86" s="18" t="s">
        <v>83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"/>
      <c r="AS86" s="3"/>
      <c r="AT86" s="14">
        <f t="shared" si="71"/>
        <v>0</v>
      </c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18" t="s">
        <v>83</v>
      </c>
      <c r="BM86" s="18" t="s">
        <v>83</v>
      </c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"/>
      <c r="CJ86" s="3"/>
      <c r="CK86" s="3"/>
      <c r="CL86" s="14">
        <f t="shared" si="63"/>
        <v>0</v>
      </c>
      <c r="CM86" s="3"/>
      <c r="CN86" s="3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"/>
      <c r="DB86" s="3"/>
      <c r="DC86" s="31"/>
      <c r="DD86" s="18" t="s">
        <v>83</v>
      </c>
      <c r="DE86" s="18" t="s">
        <v>83</v>
      </c>
      <c r="DF86" s="31">
        <v>2</v>
      </c>
      <c r="DG86" s="31">
        <v>2</v>
      </c>
      <c r="DH86" s="31">
        <v>2</v>
      </c>
      <c r="DI86" s="31">
        <v>2</v>
      </c>
      <c r="DJ86" s="31">
        <v>2</v>
      </c>
      <c r="DK86" s="31">
        <v>2</v>
      </c>
      <c r="DL86" s="31">
        <v>2</v>
      </c>
      <c r="DM86" s="31">
        <v>2</v>
      </c>
      <c r="DN86" s="31">
        <v>2</v>
      </c>
      <c r="DO86" s="31">
        <v>2</v>
      </c>
      <c r="DP86" s="31">
        <v>2</v>
      </c>
      <c r="DQ86" s="31">
        <v>2</v>
      </c>
      <c r="DR86" s="31">
        <v>2</v>
      </c>
      <c r="DS86" s="31">
        <v>2</v>
      </c>
      <c r="DT86" s="31">
        <v>2</v>
      </c>
      <c r="DU86" s="31">
        <v>2</v>
      </c>
      <c r="DV86" s="31">
        <v>2</v>
      </c>
      <c r="DW86" s="31"/>
      <c r="DX86" s="3"/>
      <c r="DY86" s="3"/>
      <c r="DZ86" s="3"/>
      <c r="EA86" s="3"/>
      <c r="EB86" s="3"/>
      <c r="EC86" s="3"/>
      <c r="ED86" s="3"/>
      <c r="EE86" s="14">
        <f t="shared" si="74"/>
        <v>34</v>
      </c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"/>
      <c r="ES86" s="3"/>
      <c r="ET86" s="3"/>
      <c r="EU86" s="3"/>
      <c r="EV86" s="3"/>
      <c r="EW86" s="3" t="s">
        <v>83</v>
      </c>
      <c r="EX86" s="3" t="s">
        <v>83</v>
      </c>
      <c r="EY86" s="3"/>
      <c r="EZ86" s="31"/>
      <c r="FA86" s="31"/>
      <c r="FB86" s="31"/>
      <c r="FC86" s="31"/>
      <c r="FD86" s="31"/>
      <c r="FE86" s="31"/>
      <c r="FF86" s="14">
        <f t="shared" si="75"/>
        <v>0</v>
      </c>
      <c r="FG86" s="14">
        <f t="shared" si="76"/>
        <v>34</v>
      </c>
    </row>
    <row r="87" spans="1:163" s="11" customFormat="1" ht="15.75" thickBot="1" x14ac:dyDescent="0.3">
      <c r="A87" s="15" t="s">
        <v>147</v>
      </c>
      <c r="B87" s="16" t="s">
        <v>59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18" t="s">
        <v>83</v>
      </c>
      <c r="U87" s="18" t="s">
        <v>83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"/>
      <c r="AS87" s="3"/>
      <c r="AT87" s="14">
        <f t="shared" si="71"/>
        <v>0</v>
      </c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18" t="s">
        <v>83</v>
      </c>
      <c r="BM87" s="18" t="s">
        <v>83</v>
      </c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"/>
      <c r="CJ87" s="3"/>
      <c r="CK87" s="3"/>
      <c r="CL87" s="14">
        <f t="shared" si="63"/>
        <v>0</v>
      </c>
      <c r="CM87" s="3"/>
      <c r="CN87" s="3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"/>
      <c r="DB87" s="3"/>
      <c r="DC87" s="31"/>
      <c r="DD87" s="18" t="s">
        <v>83</v>
      </c>
      <c r="DE87" s="18" t="s">
        <v>83</v>
      </c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">
        <v>36</v>
      </c>
      <c r="DY87" s="3">
        <v>36</v>
      </c>
      <c r="DZ87" s="3"/>
      <c r="EA87" s="3"/>
      <c r="EB87" s="3"/>
      <c r="EC87" s="3"/>
      <c r="ED87" s="3"/>
      <c r="EE87" s="14">
        <f t="shared" si="74"/>
        <v>72</v>
      </c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"/>
      <c r="ES87" s="3"/>
      <c r="ET87" s="3"/>
      <c r="EU87" s="3"/>
      <c r="EV87" s="3"/>
      <c r="EW87" s="3" t="s">
        <v>83</v>
      </c>
      <c r="EX87" s="3" t="s">
        <v>83</v>
      </c>
      <c r="EY87" s="3"/>
      <c r="EZ87" s="31"/>
      <c r="FA87" s="31"/>
      <c r="FB87" s="31"/>
      <c r="FC87" s="31"/>
      <c r="FD87" s="31"/>
      <c r="FE87" s="31"/>
      <c r="FF87" s="14">
        <f t="shared" si="75"/>
        <v>0</v>
      </c>
      <c r="FG87" s="14">
        <f t="shared" si="76"/>
        <v>72</v>
      </c>
    </row>
    <row r="88" spans="1:163" s="11" customFormat="1" ht="26.25" thickBot="1" x14ac:dyDescent="0.3">
      <c r="A88" s="32" t="s">
        <v>25</v>
      </c>
      <c r="B88" s="32" t="s">
        <v>26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18" t="s">
        <v>83</v>
      </c>
      <c r="U88" s="18" t="s">
        <v>83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"/>
      <c r="AS88" s="3"/>
      <c r="AT88" s="14">
        <f t="shared" si="71"/>
        <v>0</v>
      </c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18" t="s">
        <v>83</v>
      </c>
      <c r="BM88" s="18" t="s">
        <v>83</v>
      </c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14">
        <f t="shared" si="63"/>
        <v>0</v>
      </c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18" t="s">
        <v>83</v>
      </c>
      <c r="DE88" s="18" t="s">
        <v>83</v>
      </c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14">
        <f t="shared" si="74"/>
        <v>0</v>
      </c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" t="s">
        <v>83</v>
      </c>
      <c r="EX88" s="3" t="s">
        <v>83</v>
      </c>
      <c r="EY88" s="31"/>
      <c r="EZ88" s="31">
        <v>36</v>
      </c>
      <c r="FA88" s="31">
        <v>36</v>
      </c>
      <c r="FB88" s="31">
        <v>36</v>
      </c>
      <c r="FC88" s="31">
        <v>36</v>
      </c>
      <c r="FD88" s="31">
        <v>36</v>
      </c>
      <c r="FE88" s="31">
        <v>36</v>
      </c>
      <c r="FF88" s="14">
        <f t="shared" si="75"/>
        <v>216</v>
      </c>
      <c r="FG88" s="14">
        <f t="shared" si="76"/>
        <v>216</v>
      </c>
    </row>
    <row r="89" spans="1:163" s="11" customFormat="1" ht="32.450000000000003" customHeight="1" thickBot="1" x14ac:dyDescent="0.3">
      <c r="A89" s="22"/>
      <c r="B89" s="23" t="s">
        <v>29</v>
      </c>
      <c r="C89" s="31">
        <f t="shared" ref="C89:S89" si="84">C88+C68+C34+C30+C24+C7</f>
        <v>36</v>
      </c>
      <c r="D89" s="31">
        <f t="shared" si="84"/>
        <v>36</v>
      </c>
      <c r="E89" s="31">
        <f t="shared" si="84"/>
        <v>36</v>
      </c>
      <c r="F89" s="31">
        <f t="shared" si="84"/>
        <v>36</v>
      </c>
      <c r="G89" s="31">
        <f t="shared" si="84"/>
        <v>36</v>
      </c>
      <c r="H89" s="31">
        <f t="shared" si="84"/>
        <v>36</v>
      </c>
      <c r="I89" s="31">
        <f t="shared" si="84"/>
        <v>36</v>
      </c>
      <c r="J89" s="31">
        <f t="shared" si="84"/>
        <v>36</v>
      </c>
      <c r="K89" s="31">
        <f t="shared" si="84"/>
        <v>36</v>
      </c>
      <c r="L89" s="31">
        <f t="shared" si="84"/>
        <v>36</v>
      </c>
      <c r="M89" s="31">
        <f t="shared" si="84"/>
        <v>36</v>
      </c>
      <c r="N89" s="31">
        <f t="shared" si="84"/>
        <v>36</v>
      </c>
      <c r="O89" s="31">
        <f t="shared" si="84"/>
        <v>36</v>
      </c>
      <c r="P89" s="31">
        <f t="shared" si="84"/>
        <v>36</v>
      </c>
      <c r="Q89" s="31">
        <f t="shared" si="84"/>
        <v>36</v>
      </c>
      <c r="R89" s="31">
        <f t="shared" si="84"/>
        <v>36</v>
      </c>
      <c r="S89" s="31">
        <f t="shared" si="84"/>
        <v>36</v>
      </c>
      <c r="T89" s="18" t="s">
        <v>83</v>
      </c>
      <c r="U89" s="18" t="s">
        <v>83</v>
      </c>
      <c r="V89" s="31">
        <f t="shared" ref="V89:AS89" si="85">V88+V68+V34+V30+V24+V7</f>
        <v>36</v>
      </c>
      <c r="W89" s="31">
        <f t="shared" si="85"/>
        <v>36</v>
      </c>
      <c r="X89" s="31">
        <f t="shared" si="85"/>
        <v>36</v>
      </c>
      <c r="Y89" s="31">
        <f t="shared" si="85"/>
        <v>36</v>
      </c>
      <c r="Z89" s="31">
        <f t="shared" si="85"/>
        <v>36</v>
      </c>
      <c r="AA89" s="31">
        <f t="shared" si="85"/>
        <v>36</v>
      </c>
      <c r="AB89" s="31">
        <f t="shared" si="85"/>
        <v>36</v>
      </c>
      <c r="AC89" s="31">
        <f t="shared" si="85"/>
        <v>36</v>
      </c>
      <c r="AD89" s="31">
        <f t="shared" si="85"/>
        <v>36</v>
      </c>
      <c r="AE89" s="31">
        <f t="shared" si="85"/>
        <v>36</v>
      </c>
      <c r="AF89" s="31">
        <f t="shared" si="85"/>
        <v>36</v>
      </c>
      <c r="AG89" s="31">
        <f t="shared" si="85"/>
        <v>36</v>
      </c>
      <c r="AH89" s="31">
        <f t="shared" si="85"/>
        <v>36</v>
      </c>
      <c r="AI89" s="31">
        <f t="shared" si="85"/>
        <v>36</v>
      </c>
      <c r="AJ89" s="31">
        <f t="shared" si="85"/>
        <v>36</v>
      </c>
      <c r="AK89" s="31">
        <f t="shared" si="85"/>
        <v>36</v>
      </c>
      <c r="AL89" s="31">
        <f t="shared" si="85"/>
        <v>36</v>
      </c>
      <c r="AM89" s="31">
        <f t="shared" si="85"/>
        <v>36</v>
      </c>
      <c r="AN89" s="31">
        <f t="shared" si="85"/>
        <v>36</v>
      </c>
      <c r="AO89" s="31">
        <f t="shared" si="85"/>
        <v>36</v>
      </c>
      <c r="AP89" s="31">
        <f t="shared" si="85"/>
        <v>36</v>
      </c>
      <c r="AQ89" s="31">
        <f t="shared" si="85"/>
        <v>36</v>
      </c>
      <c r="AR89" s="31">
        <f t="shared" si="85"/>
        <v>36</v>
      </c>
      <c r="AS89" s="31">
        <f t="shared" si="85"/>
        <v>36</v>
      </c>
      <c r="AT89" s="14">
        <f t="shared" si="71"/>
        <v>1476</v>
      </c>
      <c r="AU89" s="31">
        <f t="shared" ref="AU89:BK89" si="86">AU88+AU68+AU34+AU30+AU24+AU7</f>
        <v>36</v>
      </c>
      <c r="AV89" s="31">
        <f t="shared" si="86"/>
        <v>36</v>
      </c>
      <c r="AW89" s="31">
        <f t="shared" si="86"/>
        <v>36</v>
      </c>
      <c r="AX89" s="31">
        <f t="shared" si="86"/>
        <v>36</v>
      </c>
      <c r="AY89" s="31">
        <f t="shared" si="86"/>
        <v>36</v>
      </c>
      <c r="AZ89" s="31">
        <f t="shared" si="86"/>
        <v>36</v>
      </c>
      <c r="BA89" s="31">
        <f t="shared" si="86"/>
        <v>36</v>
      </c>
      <c r="BB89" s="31">
        <f t="shared" si="86"/>
        <v>36</v>
      </c>
      <c r="BC89" s="31">
        <f t="shared" si="86"/>
        <v>36</v>
      </c>
      <c r="BD89" s="31">
        <f t="shared" si="86"/>
        <v>36</v>
      </c>
      <c r="BE89" s="31">
        <f t="shared" si="86"/>
        <v>36</v>
      </c>
      <c r="BF89" s="31">
        <f t="shared" si="86"/>
        <v>36</v>
      </c>
      <c r="BG89" s="31">
        <f t="shared" si="86"/>
        <v>36</v>
      </c>
      <c r="BH89" s="31">
        <f t="shared" si="86"/>
        <v>36</v>
      </c>
      <c r="BI89" s="31">
        <f t="shared" si="86"/>
        <v>36</v>
      </c>
      <c r="BJ89" s="31">
        <f t="shared" si="86"/>
        <v>36</v>
      </c>
      <c r="BK89" s="33">
        <f t="shared" si="86"/>
        <v>36</v>
      </c>
      <c r="BL89" s="18" t="s">
        <v>83</v>
      </c>
      <c r="BM89" s="18" t="s">
        <v>83</v>
      </c>
      <c r="BN89" s="31">
        <f t="shared" ref="BN89:CK89" si="87">BN88+BN68+BN34+BN30+BN24+BN7</f>
        <v>36</v>
      </c>
      <c r="BO89" s="31">
        <f t="shared" si="87"/>
        <v>36</v>
      </c>
      <c r="BP89" s="31">
        <f t="shared" si="87"/>
        <v>36</v>
      </c>
      <c r="BQ89" s="31">
        <f t="shared" si="87"/>
        <v>36</v>
      </c>
      <c r="BR89" s="31">
        <f t="shared" si="87"/>
        <v>36</v>
      </c>
      <c r="BS89" s="31">
        <f t="shared" si="87"/>
        <v>36</v>
      </c>
      <c r="BT89" s="31">
        <f t="shared" si="87"/>
        <v>36</v>
      </c>
      <c r="BU89" s="31">
        <f t="shared" si="87"/>
        <v>36</v>
      </c>
      <c r="BV89" s="31">
        <f t="shared" si="87"/>
        <v>36</v>
      </c>
      <c r="BW89" s="31">
        <f t="shared" si="87"/>
        <v>36</v>
      </c>
      <c r="BX89" s="31">
        <f t="shared" si="87"/>
        <v>36</v>
      </c>
      <c r="BY89" s="31">
        <f t="shared" si="87"/>
        <v>36</v>
      </c>
      <c r="BZ89" s="31">
        <f t="shared" si="87"/>
        <v>36</v>
      </c>
      <c r="CA89" s="31">
        <f t="shared" si="87"/>
        <v>36</v>
      </c>
      <c r="CB89" s="31">
        <f t="shared" si="87"/>
        <v>36</v>
      </c>
      <c r="CC89" s="31">
        <f t="shared" si="87"/>
        <v>36</v>
      </c>
      <c r="CD89" s="31">
        <f t="shared" si="87"/>
        <v>36</v>
      </c>
      <c r="CE89" s="31">
        <f t="shared" si="87"/>
        <v>36</v>
      </c>
      <c r="CF89" s="31">
        <f t="shared" si="87"/>
        <v>36</v>
      </c>
      <c r="CG89" s="31">
        <f t="shared" si="87"/>
        <v>36</v>
      </c>
      <c r="CH89" s="31">
        <f t="shared" si="87"/>
        <v>36</v>
      </c>
      <c r="CI89" s="31">
        <f t="shared" si="87"/>
        <v>36</v>
      </c>
      <c r="CJ89" s="31">
        <f t="shared" si="87"/>
        <v>36</v>
      </c>
      <c r="CK89" s="33">
        <f t="shared" si="87"/>
        <v>36</v>
      </c>
      <c r="CL89" s="14">
        <f t="shared" si="63"/>
        <v>1476</v>
      </c>
      <c r="CM89" s="31">
        <f t="shared" ref="CM89:DC89" si="88">CM88+CM68+CM34+CM30+CM24+CM7</f>
        <v>36</v>
      </c>
      <c r="CN89" s="31">
        <f t="shared" si="88"/>
        <v>36</v>
      </c>
      <c r="CO89" s="31">
        <f t="shared" si="88"/>
        <v>36</v>
      </c>
      <c r="CP89" s="31">
        <f t="shared" si="88"/>
        <v>36</v>
      </c>
      <c r="CQ89" s="31">
        <f t="shared" si="88"/>
        <v>36</v>
      </c>
      <c r="CR89" s="31">
        <f t="shared" si="88"/>
        <v>36</v>
      </c>
      <c r="CS89" s="31">
        <f t="shared" si="88"/>
        <v>36</v>
      </c>
      <c r="CT89" s="31">
        <f t="shared" si="88"/>
        <v>36</v>
      </c>
      <c r="CU89" s="31">
        <f t="shared" si="88"/>
        <v>36</v>
      </c>
      <c r="CV89" s="31">
        <f t="shared" si="88"/>
        <v>36</v>
      </c>
      <c r="CW89" s="31">
        <f t="shared" si="88"/>
        <v>36</v>
      </c>
      <c r="CX89" s="31">
        <f t="shared" si="88"/>
        <v>36</v>
      </c>
      <c r="CY89" s="31">
        <f t="shared" si="88"/>
        <v>36</v>
      </c>
      <c r="CZ89" s="31">
        <f t="shared" si="88"/>
        <v>36</v>
      </c>
      <c r="DA89" s="31">
        <f t="shared" si="88"/>
        <v>36</v>
      </c>
      <c r="DB89" s="31">
        <f t="shared" si="88"/>
        <v>36</v>
      </c>
      <c r="DC89" s="33">
        <f t="shared" si="88"/>
        <v>36</v>
      </c>
      <c r="DD89" s="18" t="s">
        <v>83</v>
      </c>
      <c r="DE89" s="18" t="s">
        <v>83</v>
      </c>
      <c r="DF89" s="31">
        <f t="shared" ref="DF89:ED89" si="89">DF88+DF68+DF34+DF30+DF24+DF7</f>
        <v>36</v>
      </c>
      <c r="DG89" s="31">
        <f t="shared" si="89"/>
        <v>36</v>
      </c>
      <c r="DH89" s="31">
        <f t="shared" si="89"/>
        <v>36</v>
      </c>
      <c r="DI89" s="31">
        <f t="shared" si="89"/>
        <v>36</v>
      </c>
      <c r="DJ89" s="31">
        <f t="shared" si="89"/>
        <v>36</v>
      </c>
      <c r="DK89" s="31">
        <f t="shared" si="89"/>
        <v>36</v>
      </c>
      <c r="DL89" s="31">
        <f t="shared" si="89"/>
        <v>36</v>
      </c>
      <c r="DM89" s="31">
        <f t="shared" si="89"/>
        <v>36</v>
      </c>
      <c r="DN89" s="31">
        <f t="shared" si="89"/>
        <v>36</v>
      </c>
      <c r="DO89" s="31">
        <f t="shared" si="89"/>
        <v>36</v>
      </c>
      <c r="DP89" s="31">
        <f t="shared" si="89"/>
        <v>36</v>
      </c>
      <c r="DQ89" s="31">
        <f t="shared" si="89"/>
        <v>36</v>
      </c>
      <c r="DR89" s="31">
        <f t="shared" si="89"/>
        <v>36</v>
      </c>
      <c r="DS89" s="31">
        <f t="shared" si="89"/>
        <v>36</v>
      </c>
      <c r="DT89" s="31">
        <f t="shared" si="89"/>
        <v>36</v>
      </c>
      <c r="DU89" s="31">
        <f t="shared" si="89"/>
        <v>36</v>
      </c>
      <c r="DV89" s="31">
        <f t="shared" si="89"/>
        <v>36</v>
      </c>
      <c r="DW89" s="33">
        <f t="shared" si="89"/>
        <v>36</v>
      </c>
      <c r="DX89" s="31">
        <f t="shared" si="89"/>
        <v>36</v>
      </c>
      <c r="DY89" s="31">
        <f t="shared" si="89"/>
        <v>36</v>
      </c>
      <c r="DZ89" s="31">
        <f t="shared" si="89"/>
        <v>36</v>
      </c>
      <c r="EA89" s="31">
        <f t="shared" si="89"/>
        <v>36</v>
      </c>
      <c r="EB89" s="31">
        <f t="shared" si="89"/>
        <v>36</v>
      </c>
      <c r="EC89" s="31">
        <f t="shared" si="89"/>
        <v>36</v>
      </c>
      <c r="ED89" s="31">
        <f t="shared" si="89"/>
        <v>36</v>
      </c>
      <c r="EE89" s="14">
        <f t="shared" si="74"/>
        <v>1512</v>
      </c>
      <c r="EF89" s="31">
        <f t="shared" ref="EF89:EV89" si="90">EF88+EF68+EF34+EF30+EF24+EF7</f>
        <v>36</v>
      </c>
      <c r="EG89" s="31">
        <f t="shared" si="90"/>
        <v>36</v>
      </c>
      <c r="EH89" s="31">
        <f t="shared" si="90"/>
        <v>36</v>
      </c>
      <c r="EI89" s="31">
        <f t="shared" si="90"/>
        <v>36</v>
      </c>
      <c r="EJ89" s="31">
        <f t="shared" si="90"/>
        <v>36</v>
      </c>
      <c r="EK89" s="31">
        <f t="shared" si="90"/>
        <v>36</v>
      </c>
      <c r="EL89" s="31">
        <f t="shared" si="90"/>
        <v>36</v>
      </c>
      <c r="EM89" s="31">
        <f t="shared" si="90"/>
        <v>36</v>
      </c>
      <c r="EN89" s="31">
        <f t="shared" si="90"/>
        <v>36</v>
      </c>
      <c r="EO89" s="31">
        <f t="shared" si="90"/>
        <v>36</v>
      </c>
      <c r="EP89" s="31">
        <f t="shared" si="90"/>
        <v>36</v>
      </c>
      <c r="EQ89" s="31">
        <f t="shared" si="90"/>
        <v>36</v>
      </c>
      <c r="ER89" s="31">
        <f t="shared" si="90"/>
        <v>36</v>
      </c>
      <c r="ES89" s="31">
        <f t="shared" si="90"/>
        <v>36</v>
      </c>
      <c r="ET89" s="31">
        <f t="shared" si="90"/>
        <v>36</v>
      </c>
      <c r="EU89" s="31">
        <f t="shared" si="90"/>
        <v>36</v>
      </c>
      <c r="EV89" s="31">
        <f t="shared" si="90"/>
        <v>36</v>
      </c>
      <c r="EW89" s="3" t="s">
        <v>83</v>
      </c>
      <c r="EX89" s="3" t="s">
        <v>83</v>
      </c>
      <c r="EY89" s="31">
        <f t="shared" ref="EY89:FE89" si="91">EY88+EY68+EY34+EY30+EY24+EY7</f>
        <v>36</v>
      </c>
      <c r="EZ89" s="31">
        <f t="shared" si="91"/>
        <v>36</v>
      </c>
      <c r="FA89" s="31">
        <f t="shared" si="91"/>
        <v>36</v>
      </c>
      <c r="FB89" s="31">
        <f t="shared" si="91"/>
        <v>36</v>
      </c>
      <c r="FC89" s="31">
        <f t="shared" si="91"/>
        <v>36</v>
      </c>
      <c r="FD89" s="31">
        <f t="shared" si="91"/>
        <v>36</v>
      </c>
      <c r="FE89" s="31">
        <f t="shared" si="91"/>
        <v>36</v>
      </c>
      <c r="FF89" s="14">
        <f t="shared" si="75"/>
        <v>864</v>
      </c>
      <c r="FG89" s="14">
        <f t="shared" si="76"/>
        <v>5328</v>
      </c>
    </row>
    <row r="90" spans="1:163" x14ac:dyDescent="0.25">
      <c r="B90" s="4"/>
    </row>
    <row r="91" spans="1:163" s="5" customFormat="1" x14ac:dyDescent="0.25">
      <c r="B91" s="6"/>
      <c r="BK91" s="35"/>
      <c r="CI91" s="35"/>
      <c r="CJ91" s="35"/>
      <c r="CK91" s="35"/>
      <c r="CM91" s="35"/>
      <c r="CN91" s="35"/>
      <c r="CO91" s="35"/>
      <c r="CV91" s="7"/>
      <c r="CW91" s="7"/>
      <c r="CX91" s="7"/>
      <c r="CY91" s="7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EE91" s="5">
        <f>EE89/36</f>
        <v>42</v>
      </c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</row>
    <row r="92" spans="1:163" s="5" customFormat="1" x14ac:dyDescent="0.25">
      <c r="B92" s="6"/>
      <c r="BK92" s="35"/>
      <c r="CI92" s="35"/>
      <c r="CJ92" s="35"/>
      <c r="CK92" s="35"/>
      <c r="CM92" s="35"/>
      <c r="CN92" s="35"/>
      <c r="CO92" s="35"/>
      <c r="CV92" s="7"/>
      <c r="CW92" s="7"/>
      <c r="CX92" s="7"/>
      <c r="CY92" s="7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</row>
    <row r="93" spans="1:163" s="5" customFormat="1" x14ac:dyDescent="0.25">
      <c r="B93" s="6"/>
      <c r="BK93" s="35"/>
      <c r="CI93" s="35"/>
      <c r="CJ93" s="35"/>
      <c r="CK93" s="35"/>
      <c r="CM93" s="35"/>
      <c r="CN93" s="35"/>
      <c r="CO93" s="35"/>
      <c r="CV93" s="7"/>
      <c r="CW93" s="7"/>
      <c r="CX93" s="7"/>
      <c r="CY93" s="7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</row>
    <row r="94" spans="1:163" s="5" customFormat="1" x14ac:dyDescent="0.25">
      <c r="B94" s="6"/>
      <c r="BK94" s="35"/>
      <c r="CI94" s="35"/>
      <c r="CJ94" s="35"/>
      <c r="CK94" s="35"/>
      <c r="CM94" s="35"/>
      <c r="CN94" s="35"/>
      <c r="CO94" s="35"/>
      <c r="CV94" s="7"/>
      <c r="CW94" s="7"/>
      <c r="CX94" s="7"/>
      <c r="CY94" s="7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</row>
    <row r="95" spans="1:163" s="5" customFormat="1" x14ac:dyDescent="0.25">
      <c r="B95" s="6"/>
      <c r="BK95" s="35"/>
      <c r="CI95" s="35"/>
      <c r="CJ95" s="35"/>
      <c r="CK95" s="35"/>
      <c r="CM95" s="35"/>
      <c r="CN95" s="35"/>
      <c r="CO95" s="35"/>
      <c r="CV95" s="7"/>
      <c r="CW95" s="7"/>
      <c r="CX95" s="7"/>
      <c r="CY95" s="7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</row>
    <row r="96" spans="1:163" s="5" customFormat="1" x14ac:dyDescent="0.25">
      <c r="B96" s="6"/>
      <c r="BK96" s="35"/>
      <c r="CI96" s="35"/>
      <c r="CJ96" s="35"/>
      <c r="CK96" s="35"/>
      <c r="CM96" s="35"/>
      <c r="CN96" s="35"/>
      <c r="CO96" s="35"/>
      <c r="CV96" s="7"/>
      <c r="CW96" s="7"/>
      <c r="CX96" s="7"/>
      <c r="CY96" s="7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</row>
    <row r="97" spans="2:163" s="5" customFormat="1" x14ac:dyDescent="0.25">
      <c r="B97" s="6"/>
      <c r="BK97" s="35"/>
      <c r="CI97" s="35"/>
      <c r="CJ97" s="35"/>
      <c r="CK97" s="35"/>
      <c r="CM97" s="35"/>
      <c r="CN97" s="35"/>
      <c r="CO97" s="35"/>
      <c r="CV97" s="7"/>
      <c r="CW97" s="7"/>
      <c r="CX97" s="7"/>
      <c r="CY97" s="7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</row>
    <row r="98" spans="2:163" s="5" customFormat="1" x14ac:dyDescent="0.25">
      <c r="B98" s="6"/>
      <c r="BK98" s="35"/>
      <c r="CI98" s="35"/>
      <c r="CJ98" s="35"/>
      <c r="CK98" s="35"/>
      <c r="CM98" s="35"/>
      <c r="CN98" s="35"/>
      <c r="CO98" s="35"/>
      <c r="CV98" s="7"/>
      <c r="CW98" s="7"/>
      <c r="CX98" s="7"/>
      <c r="CY98" s="7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</row>
    <row r="99" spans="2:163" s="5" customFormat="1" x14ac:dyDescent="0.25">
      <c r="B99" s="6"/>
      <c r="BK99" s="35"/>
      <c r="CI99" s="35"/>
      <c r="CJ99" s="35"/>
      <c r="CK99" s="35"/>
      <c r="CM99" s="35"/>
      <c r="CN99" s="35"/>
      <c r="CO99" s="35"/>
      <c r="CV99" s="7"/>
      <c r="CW99" s="7"/>
      <c r="CX99" s="7"/>
      <c r="CY99" s="7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</row>
    <row r="100" spans="2:163" s="5" customFormat="1" x14ac:dyDescent="0.25">
      <c r="B100" s="6"/>
      <c r="BK100" s="35"/>
      <c r="CI100" s="35"/>
      <c r="CJ100" s="35"/>
      <c r="CK100" s="35"/>
      <c r="CM100" s="35"/>
      <c r="CN100" s="35"/>
      <c r="CO100" s="35"/>
      <c r="CV100" s="7"/>
      <c r="CW100" s="7"/>
      <c r="CX100" s="7"/>
      <c r="CY100" s="7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</row>
    <row r="101" spans="2:163" s="5" customFormat="1" x14ac:dyDescent="0.25">
      <c r="B101" s="6"/>
      <c r="BK101" s="35"/>
      <c r="CI101" s="35"/>
      <c r="CJ101" s="35"/>
      <c r="CK101" s="35"/>
      <c r="CM101" s="35"/>
      <c r="CN101" s="35"/>
      <c r="CO101" s="35"/>
      <c r="CV101" s="7"/>
      <c r="CW101" s="7"/>
      <c r="CX101" s="7"/>
      <c r="CY101" s="7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</row>
    <row r="102" spans="2:163" s="5" customFormat="1" x14ac:dyDescent="0.25">
      <c r="B102" s="6"/>
      <c r="BK102" s="35"/>
      <c r="CI102" s="35"/>
      <c r="CJ102" s="35"/>
      <c r="CK102" s="35"/>
      <c r="CM102" s="35"/>
      <c r="CN102" s="35"/>
      <c r="CO102" s="35"/>
      <c r="CV102" s="7"/>
      <c r="CW102" s="7"/>
      <c r="CX102" s="7"/>
      <c r="CY102" s="7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</row>
    <row r="103" spans="2:163" s="5" customFormat="1" x14ac:dyDescent="0.25">
      <c r="B103" s="6"/>
      <c r="BK103" s="35"/>
      <c r="CI103" s="35"/>
      <c r="CJ103" s="35"/>
      <c r="CK103" s="35"/>
      <c r="CM103" s="35"/>
      <c r="CN103" s="35"/>
      <c r="CO103" s="35"/>
      <c r="CV103" s="7"/>
      <c r="CW103" s="7"/>
      <c r="CX103" s="7"/>
      <c r="CY103" s="7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</row>
    <row r="104" spans="2:163" s="5" customFormat="1" x14ac:dyDescent="0.25">
      <c r="B104" s="6"/>
      <c r="BK104" s="35"/>
      <c r="CI104" s="35"/>
      <c r="CJ104" s="35"/>
      <c r="CK104" s="35"/>
      <c r="CM104" s="35"/>
      <c r="CN104" s="35"/>
      <c r="CO104" s="35"/>
      <c r="CV104" s="7"/>
      <c r="CW104" s="7"/>
      <c r="CX104" s="7"/>
      <c r="CY104" s="7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</row>
    <row r="105" spans="2:163" s="5" customFormat="1" x14ac:dyDescent="0.25">
      <c r="B105" s="6"/>
      <c r="BK105" s="35"/>
      <c r="CI105" s="35"/>
      <c r="CJ105" s="35"/>
      <c r="CK105" s="35"/>
      <c r="CM105" s="35"/>
      <c r="CN105" s="35"/>
      <c r="CO105" s="35"/>
      <c r="CV105" s="7"/>
      <c r="CW105" s="7"/>
      <c r="CX105" s="7"/>
      <c r="CY105" s="7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</row>
    <row r="106" spans="2:163" s="5" customFormat="1" x14ac:dyDescent="0.25">
      <c r="B106" s="6"/>
      <c r="BK106" s="35"/>
      <c r="CI106" s="35"/>
      <c r="CJ106" s="35"/>
      <c r="CK106" s="35"/>
      <c r="CM106" s="35"/>
      <c r="CN106" s="35"/>
      <c r="CO106" s="35"/>
      <c r="CV106" s="7"/>
      <c r="CW106" s="7"/>
      <c r="CX106" s="7"/>
      <c r="CY106" s="7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</row>
    <row r="107" spans="2:163" s="5" customFormat="1" x14ac:dyDescent="0.25">
      <c r="BK107" s="35"/>
      <c r="CI107" s="35"/>
      <c r="CJ107" s="35"/>
      <c r="CK107" s="35"/>
      <c r="CM107" s="35"/>
      <c r="CN107" s="35"/>
      <c r="CO107" s="35"/>
      <c r="CV107" s="7"/>
      <c r="CW107" s="7"/>
      <c r="CX107" s="7"/>
      <c r="CY107" s="7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</row>
    <row r="108" spans="2:163" s="5" customFormat="1" x14ac:dyDescent="0.25">
      <c r="BK108" s="35"/>
      <c r="CI108" s="35"/>
      <c r="CJ108" s="35"/>
      <c r="CK108" s="35"/>
      <c r="CM108" s="35"/>
      <c r="CN108" s="35"/>
      <c r="CO108" s="35"/>
      <c r="CV108" s="7"/>
      <c r="CW108" s="7"/>
      <c r="CX108" s="7"/>
      <c r="CY108" s="7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</row>
    <row r="109" spans="2:163" s="5" customFormat="1" x14ac:dyDescent="0.25">
      <c r="BK109" s="35"/>
      <c r="CI109" s="35"/>
      <c r="CJ109" s="35"/>
      <c r="CK109" s="35"/>
      <c r="CM109" s="35"/>
      <c r="CN109" s="35"/>
      <c r="CO109" s="35"/>
      <c r="CV109" s="7"/>
      <c r="CW109" s="7"/>
      <c r="CX109" s="7"/>
      <c r="CY109" s="7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</row>
    <row r="110" spans="2:163" s="5" customFormat="1" x14ac:dyDescent="0.25">
      <c r="BK110" s="35"/>
      <c r="CI110" s="35"/>
      <c r="CJ110" s="35"/>
      <c r="CK110" s="35"/>
      <c r="CM110" s="35"/>
      <c r="CN110" s="35"/>
      <c r="CO110" s="35"/>
      <c r="CV110" s="7"/>
      <c r="CW110" s="7"/>
      <c r="CX110" s="7"/>
      <c r="CY110" s="7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</row>
    <row r="111" spans="2:163" s="5" customFormat="1" x14ac:dyDescent="0.25">
      <c r="BK111" s="35"/>
      <c r="CI111" s="35"/>
      <c r="CJ111" s="35"/>
      <c r="CK111" s="35"/>
      <c r="CM111" s="35"/>
      <c r="CN111" s="35"/>
      <c r="CO111" s="35"/>
      <c r="CV111" s="7"/>
      <c r="CW111" s="7"/>
      <c r="CX111" s="7"/>
      <c r="CY111" s="7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</row>
    <row r="112" spans="2:163" s="5" customFormat="1" x14ac:dyDescent="0.25">
      <c r="BK112" s="35"/>
      <c r="CI112" s="35"/>
      <c r="CJ112" s="35"/>
      <c r="CK112" s="35"/>
      <c r="CM112" s="35"/>
      <c r="CN112" s="35"/>
      <c r="CO112" s="35"/>
      <c r="CV112" s="7"/>
      <c r="CW112" s="7"/>
      <c r="CX112" s="7"/>
      <c r="CY112" s="7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</row>
    <row r="113" spans="63:163" s="5" customFormat="1" x14ac:dyDescent="0.25">
      <c r="BK113" s="35"/>
      <c r="CI113" s="35"/>
      <c r="CJ113" s="35"/>
      <c r="CK113" s="35"/>
      <c r="CM113" s="35"/>
      <c r="CN113" s="35"/>
      <c r="CO113" s="35"/>
      <c r="CV113" s="7"/>
      <c r="CW113" s="7"/>
      <c r="CX113" s="7"/>
      <c r="CY113" s="7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</row>
    <row r="114" spans="63:163" s="5" customFormat="1" x14ac:dyDescent="0.25">
      <c r="BK114" s="35"/>
      <c r="CI114" s="35"/>
      <c r="CJ114" s="35"/>
      <c r="CK114" s="35"/>
      <c r="CM114" s="35"/>
      <c r="CN114" s="35"/>
      <c r="CO114" s="35"/>
      <c r="CV114" s="7"/>
      <c r="CW114" s="7"/>
      <c r="CX114" s="7"/>
      <c r="CY114" s="7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</row>
    <row r="115" spans="63:163" s="5" customFormat="1" x14ac:dyDescent="0.25">
      <c r="BK115" s="35"/>
      <c r="CI115" s="35"/>
      <c r="CJ115" s="35"/>
      <c r="CK115" s="35"/>
      <c r="CM115" s="35"/>
      <c r="CN115" s="35"/>
      <c r="CO115" s="35"/>
      <c r="CV115" s="7"/>
      <c r="CW115" s="7"/>
      <c r="CX115" s="7"/>
      <c r="CY115" s="7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</row>
    <row r="116" spans="63:163" s="5" customFormat="1" x14ac:dyDescent="0.25">
      <c r="BK116" s="35"/>
      <c r="CI116" s="35"/>
      <c r="CJ116" s="35"/>
      <c r="CK116" s="35"/>
      <c r="CM116" s="35"/>
      <c r="CN116" s="35"/>
      <c r="CO116" s="35"/>
      <c r="CV116" s="7"/>
      <c r="CW116" s="7"/>
      <c r="CX116" s="7"/>
      <c r="CY116" s="7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</row>
    <row r="117" spans="63:163" s="5" customFormat="1" x14ac:dyDescent="0.25">
      <c r="BK117" s="35"/>
      <c r="CI117" s="35"/>
      <c r="CJ117" s="35"/>
      <c r="CK117" s="35"/>
      <c r="CM117" s="35"/>
      <c r="CN117" s="35"/>
      <c r="CO117" s="35"/>
      <c r="CV117" s="7"/>
      <c r="CW117" s="7"/>
      <c r="CX117" s="7"/>
      <c r="CY117" s="7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</row>
    <row r="118" spans="63:163" s="5" customFormat="1" x14ac:dyDescent="0.25">
      <c r="BK118" s="35"/>
      <c r="CI118" s="35"/>
      <c r="CJ118" s="35"/>
      <c r="CK118" s="35"/>
      <c r="CM118" s="35"/>
      <c r="CN118" s="35"/>
      <c r="CO118" s="35"/>
      <c r="CV118" s="7"/>
      <c r="CW118" s="7"/>
      <c r="CX118" s="7"/>
      <c r="CY118" s="7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</row>
    <row r="119" spans="63:163" s="5" customFormat="1" x14ac:dyDescent="0.25">
      <c r="BK119" s="35"/>
      <c r="CI119" s="35"/>
      <c r="CJ119" s="35"/>
      <c r="CK119" s="35"/>
      <c r="CM119" s="35"/>
      <c r="CN119" s="35"/>
      <c r="CO119" s="35"/>
      <c r="CV119" s="7"/>
      <c r="CW119" s="7"/>
      <c r="CX119" s="7"/>
      <c r="CY119" s="7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</row>
    <row r="120" spans="63:163" s="5" customFormat="1" x14ac:dyDescent="0.25">
      <c r="BK120" s="35"/>
      <c r="CI120" s="35"/>
      <c r="CJ120" s="35"/>
      <c r="CK120" s="35"/>
      <c r="CM120" s="35"/>
      <c r="CN120" s="35"/>
      <c r="CO120" s="35"/>
      <c r="CV120" s="7"/>
      <c r="CW120" s="7"/>
      <c r="CX120" s="7"/>
      <c r="CY120" s="7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</row>
    <row r="121" spans="63:163" s="5" customFormat="1" x14ac:dyDescent="0.25">
      <c r="BK121" s="35"/>
      <c r="CI121" s="35"/>
      <c r="CJ121" s="35"/>
      <c r="CK121" s="35"/>
      <c r="CM121" s="35"/>
      <c r="CN121" s="35"/>
      <c r="CO121" s="35"/>
      <c r="CV121" s="7"/>
      <c r="CW121" s="7"/>
      <c r="CX121" s="7"/>
      <c r="CY121" s="7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</row>
    <row r="122" spans="63:163" s="5" customFormat="1" x14ac:dyDescent="0.25">
      <c r="BK122" s="35"/>
      <c r="CI122" s="35"/>
      <c r="CJ122" s="35"/>
      <c r="CK122" s="35"/>
      <c r="CM122" s="35"/>
      <c r="CN122" s="35"/>
      <c r="CO122" s="35"/>
      <c r="CV122" s="7"/>
      <c r="CW122" s="7"/>
      <c r="CX122" s="7"/>
      <c r="CY122" s="7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</row>
    <row r="123" spans="63:163" s="5" customFormat="1" x14ac:dyDescent="0.25">
      <c r="BK123" s="35"/>
      <c r="CI123" s="35"/>
      <c r="CJ123" s="35"/>
      <c r="CK123" s="35"/>
      <c r="CM123" s="35"/>
      <c r="CN123" s="35"/>
      <c r="CO123" s="35"/>
      <c r="CV123" s="7"/>
      <c r="CW123" s="7"/>
      <c r="CX123" s="7"/>
      <c r="CY123" s="7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</row>
    <row r="124" spans="63:163" s="5" customFormat="1" x14ac:dyDescent="0.25">
      <c r="BK124" s="35"/>
      <c r="CI124" s="35"/>
      <c r="CJ124" s="35"/>
      <c r="CK124" s="35"/>
      <c r="CM124" s="35"/>
      <c r="CN124" s="35"/>
      <c r="CO124" s="35"/>
      <c r="CV124" s="7"/>
      <c r="CW124" s="7"/>
      <c r="CX124" s="7"/>
      <c r="CY124" s="7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</row>
    <row r="125" spans="63:163" s="5" customFormat="1" x14ac:dyDescent="0.25">
      <c r="BK125" s="35"/>
      <c r="CI125" s="35"/>
      <c r="CJ125" s="35"/>
      <c r="CK125" s="35"/>
      <c r="CM125" s="35"/>
      <c r="CN125" s="35"/>
      <c r="CO125" s="35"/>
      <c r="CV125" s="7"/>
      <c r="CW125" s="7"/>
      <c r="CX125" s="7"/>
      <c r="CY125" s="7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</row>
    <row r="126" spans="63:163" s="5" customFormat="1" x14ac:dyDescent="0.25">
      <c r="BK126" s="35"/>
      <c r="CI126" s="35"/>
      <c r="CJ126" s="35"/>
      <c r="CK126" s="35"/>
      <c r="CM126" s="35"/>
      <c r="CN126" s="35"/>
      <c r="CO126" s="35"/>
      <c r="CV126" s="7"/>
      <c r="CW126" s="7"/>
      <c r="CX126" s="7"/>
      <c r="CY126" s="7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</row>
    <row r="127" spans="63:163" s="5" customFormat="1" x14ac:dyDescent="0.25">
      <c r="BK127" s="35"/>
      <c r="CI127" s="35"/>
      <c r="CJ127" s="35"/>
      <c r="CK127" s="35"/>
      <c r="CM127" s="35"/>
      <c r="CN127" s="35"/>
      <c r="CO127" s="35"/>
      <c r="CV127" s="7"/>
      <c r="CW127" s="7"/>
      <c r="CX127" s="7"/>
      <c r="CY127" s="7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</row>
    <row r="128" spans="63:163" s="5" customFormat="1" x14ac:dyDescent="0.25">
      <c r="BK128" s="35"/>
      <c r="CI128" s="35"/>
      <c r="CJ128" s="35"/>
      <c r="CK128" s="35"/>
      <c r="CM128" s="35"/>
      <c r="CN128" s="35"/>
      <c r="CO128" s="35"/>
      <c r="CV128" s="7"/>
      <c r="CW128" s="7"/>
      <c r="CX128" s="7"/>
      <c r="CY128" s="7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</row>
    <row r="129" spans="63:163" s="5" customFormat="1" x14ac:dyDescent="0.25">
      <c r="BK129" s="35"/>
      <c r="CI129" s="35"/>
      <c r="CJ129" s="35"/>
      <c r="CK129" s="35"/>
      <c r="CM129" s="35"/>
      <c r="CN129" s="35"/>
      <c r="CO129" s="35"/>
      <c r="CV129" s="7"/>
      <c r="CW129" s="7"/>
      <c r="CX129" s="7"/>
      <c r="CY129" s="7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</row>
    <row r="130" spans="63:163" s="5" customFormat="1" x14ac:dyDescent="0.25">
      <c r="BK130" s="35"/>
      <c r="CI130" s="35"/>
      <c r="CJ130" s="35"/>
      <c r="CK130" s="35"/>
      <c r="CM130" s="35"/>
      <c r="CN130" s="35"/>
      <c r="CO130" s="35"/>
      <c r="CV130" s="7"/>
      <c r="CW130" s="7"/>
      <c r="CX130" s="7"/>
      <c r="CY130" s="7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</row>
    <row r="131" spans="63:163" s="5" customFormat="1" x14ac:dyDescent="0.25">
      <c r="BK131" s="35"/>
      <c r="CI131" s="35"/>
      <c r="CJ131" s="35"/>
      <c r="CK131" s="35"/>
      <c r="CM131" s="35"/>
      <c r="CN131" s="35"/>
      <c r="CO131" s="35"/>
      <c r="CV131" s="7"/>
      <c r="CW131" s="7"/>
      <c r="CX131" s="7"/>
      <c r="CY131" s="7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</row>
    <row r="132" spans="63:163" s="5" customFormat="1" x14ac:dyDescent="0.25">
      <c r="BK132" s="35"/>
      <c r="CI132" s="35"/>
      <c r="CJ132" s="35"/>
      <c r="CK132" s="35"/>
      <c r="CM132" s="35"/>
      <c r="CN132" s="35"/>
      <c r="CO132" s="35"/>
      <c r="CV132" s="7"/>
      <c r="CW132" s="7"/>
      <c r="CX132" s="7"/>
      <c r="CY132" s="7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</row>
    <row r="133" spans="63:163" s="5" customFormat="1" x14ac:dyDescent="0.25">
      <c r="BK133" s="35"/>
      <c r="CI133" s="35"/>
      <c r="CJ133" s="35"/>
      <c r="CK133" s="35"/>
      <c r="CM133" s="35"/>
      <c r="CN133" s="35"/>
      <c r="CO133" s="35"/>
      <c r="CV133" s="7"/>
      <c r="CW133" s="7"/>
      <c r="CX133" s="7"/>
      <c r="CY133" s="7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</row>
    <row r="134" spans="63:163" s="5" customFormat="1" x14ac:dyDescent="0.25">
      <c r="BK134" s="35"/>
      <c r="CI134" s="35"/>
      <c r="CJ134" s="35"/>
      <c r="CK134" s="35"/>
      <c r="CM134" s="35"/>
      <c r="CN134" s="35"/>
      <c r="CO134" s="35"/>
      <c r="CV134" s="7"/>
      <c r="CW134" s="7"/>
      <c r="CX134" s="7"/>
      <c r="CY134" s="7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</row>
    <row r="135" spans="63:163" s="5" customFormat="1" x14ac:dyDescent="0.25">
      <c r="BK135" s="35"/>
      <c r="CI135" s="35"/>
      <c r="CJ135" s="35"/>
      <c r="CK135" s="35"/>
      <c r="CM135" s="35"/>
      <c r="CN135" s="35"/>
      <c r="CO135" s="35"/>
      <c r="CV135" s="7"/>
      <c r="CW135" s="7"/>
      <c r="CX135" s="7"/>
      <c r="CY135" s="7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</row>
    <row r="136" spans="63:163" s="5" customFormat="1" x14ac:dyDescent="0.25">
      <c r="BK136" s="35"/>
      <c r="CI136" s="35"/>
      <c r="CJ136" s="35"/>
      <c r="CK136" s="35"/>
      <c r="CM136" s="35"/>
      <c r="CN136" s="35"/>
      <c r="CO136" s="35"/>
      <c r="CV136" s="7"/>
      <c r="CW136" s="7"/>
      <c r="CX136" s="7"/>
      <c r="CY136" s="7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</row>
    <row r="137" spans="63:163" s="5" customFormat="1" x14ac:dyDescent="0.25">
      <c r="BK137" s="35"/>
      <c r="CI137" s="35"/>
      <c r="CJ137" s="35"/>
      <c r="CK137" s="35"/>
      <c r="CM137" s="35"/>
      <c r="CN137" s="35"/>
      <c r="CO137" s="35"/>
      <c r="CV137" s="7"/>
      <c r="CW137" s="7"/>
      <c r="CX137" s="7"/>
      <c r="CY137" s="7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</row>
    <row r="138" spans="63:163" s="5" customFormat="1" x14ac:dyDescent="0.25">
      <c r="BK138" s="35"/>
      <c r="CI138" s="35"/>
      <c r="CJ138" s="35"/>
      <c r="CK138" s="35"/>
      <c r="CM138" s="35"/>
      <c r="CN138" s="35"/>
      <c r="CO138" s="35"/>
      <c r="CV138" s="7"/>
      <c r="CW138" s="7"/>
      <c r="CX138" s="7"/>
      <c r="CY138" s="7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</row>
    <row r="139" spans="63:163" s="5" customFormat="1" x14ac:dyDescent="0.25">
      <c r="BK139" s="35"/>
      <c r="CI139" s="35"/>
      <c r="CJ139" s="35"/>
      <c r="CK139" s="35"/>
      <c r="CM139" s="35"/>
      <c r="CN139" s="35"/>
      <c r="CO139" s="35"/>
      <c r="CV139" s="7"/>
      <c r="CW139" s="7"/>
      <c r="CX139" s="7"/>
      <c r="CY139" s="7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</row>
    <row r="140" spans="63:163" s="5" customFormat="1" x14ac:dyDescent="0.25">
      <c r="BK140" s="35"/>
      <c r="CI140" s="35"/>
      <c r="CJ140" s="35"/>
      <c r="CK140" s="35"/>
      <c r="CM140" s="35"/>
      <c r="CN140" s="35"/>
      <c r="CO140" s="35"/>
      <c r="CV140" s="7"/>
      <c r="CW140" s="7"/>
      <c r="CX140" s="7"/>
      <c r="CY140" s="7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</row>
    <row r="141" spans="63:163" s="5" customFormat="1" x14ac:dyDescent="0.25">
      <c r="BK141" s="35"/>
      <c r="CI141" s="35"/>
      <c r="CJ141" s="35"/>
      <c r="CK141" s="35"/>
      <c r="CM141" s="35"/>
      <c r="CN141" s="35"/>
      <c r="CO141" s="35"/>
      <c r="CV141" s="7"/>
      <c r="CW141" s="7"/>
      <c r="CX141" s="7"/>
      <c r="CY141" s="7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</row>
    <row r="142" spans="63:163" s="5" customFormat="1" x14ac:dyDescent="0.25">
      <c r="BK142" s="35"/>
      <c r="CI142" s="35"/>
      <c r="CJ142" s="35"/>
      <c r="CK142" s="35"/>
      <c r="CM142" s="35"/>
      <c r="CN142" s="35"/>
      <c r="CO142" s="35"/>
      <c r="CV142" s="7"/>
      <c r="CW142" s="7"/>
      <c r="CX142" s="7"/>
      <c r="CY142" s="7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</row>
    <row r="143" spans="63:163" s="5" customFormat="1" x14ac:dyDescent="0.25">
      <c r="BK143" s="35"/>
      <c r="CI143" s="35"/>
      <c r="CJ143" s="35"/>
      <c r="CK143" s="35"/>
      <c r="CM143" s="35"/>
      <c r="CN143" s="35"/>
      <c r="CO143" s="35"/>
      <c r="CV143" s="7"/>
      <c r="CW143" s="7"/>
      <c r="CX143" s="7"/>
      <c r="CY143" s="7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</row>
    <row r="144" spans="63:163" s="5" customFormat="1" x14ac:dyDescent="0.25">
      <c r="BK144" s="35"/>
      <c r="CI144" s="35"/>
      <c r="CJ144" s="35"/>
      <c r="CK144" s="35"/>
      <c r="CM144" s="35"/>
      <c r="CN144" s="35"/>
      <c r="CO144" s="35"/>
      <c r="CV144" s="7"/>
      <c r="CW144" s="7"/>
      <c r="CX144" s="7"/>
      <c r="CY144" s="7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</row>
    <row r="145" spans="63:163" s="5" customFormat="1" x14ac:dyDescent="0.25">
      <c r="BK145" s="35"/>
      <c r="CI145" s="35"/>
      <c r="CJ145" s="35"/>
      <c r="CK145" s="35"/>
      <c r="CM145" s="35"/>
      <c r="CN145" s="35"/>
      <c r="CO145" s="35"/>
      <c r="CV145" s="7"/>
      <c r="CW145" s="7"/>
      <c r="CX145" s="7"/>
      <c r="CY145" s="7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</row>
    <row r="146" spans="63:163" s="5" customFormat="1" x14ac:dyDescent="0.25">
      <c r="BK146" s="35"/>
      <c r="CI146" s="35"/>
      <c r="CJ146" s="35"/>
      <c r="CK146" s="35"/>
      <c r="CM146" s="35"/>
      <c r="CN146" s="35"/>
      <c r="CO146" s="35"/>
      <c r="CV146" s="7"/>
      <c r="CW146" s="7"/>
      <c r="CX146" s="7"/>
      <c r="CY146" s="7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</row>
    <row r="147" spans="63:163" s="5" customFormat="1" x14ac:dyDescent="0.25">
      <c r="BK147" s="35"/>
      <c r="CI147" s="35"/>
      <c r="CJ147" s="35"/>
      <c r="CK147" s="35"/>
      <c r="CM147" s="35"/>
      <c r="CN147" s="35"/>
      <c r="CO147" s="35"/>
      <c r="CV147" s="7"/>
      <c r="CW147" s="7"/>
      <c r="CX147" s="7"/>
      <c r="CY147" s="7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</row>
    <row r="148" spans="63:163" s="5" customFormat="1" x14ac:dyDescent="0.25">
      <c r="BK148" s="35"/>
      <c r="CI148" s="35"/>
      <c r="CJ148" s="35"/>
      <c r="CK148" s="35"/>
      <c r="CM148" s="35"/>
      <c r="CN148" s="35"/>
      <c r="CO148" s="35"/>
      <c r="CV148" s="7"/>
      <c r="CW148" s="7"/>
      <c r="CX148" s="7"/>
      <c r="CY148" s="7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</row>
    <row r="149" spans="63:163" s="5" customFormat="1" x14ac:dyDescent="0.25">
      <c r="BK149" s="35"/>
      <c r="CI149" s="35"/>
      <c r="CJ149" s="35"/>
      <c r="CK149" s="35"/>
      <c r="CM149" s="35"/>
      <c r="CN149" s="35"/>
      <c r="CO149" s="35"/>
      <c r="CV149" s="7"/>
      <c r="CW149" s="7"/>
      <c r="CX149" s="7"/>
      <c r="CY149" s="7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</row>
    <row r="150" spans="63:163" s="5" customFormat="1" x14ac:dyDescent="0.25">
      <c r="BK150" s="35"/>
      <c r="CI150" s="35"/>
      <c r="CJ150" s="35"/>
      <c r="CK150" s="35"/>
      <c r="CM150" s="35"/>
      <c r="CN150" s="35"/>
      <c r="CO150" s="35"/>
      <c r="CV150" s="7"/>
      <c r="CW150" s="7"/>
      <c r="CX150" s="7"/>
      <c r="CY150" s="7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</row>
    <row r="151" spans="63:163" s="5" customFormat="1" x14ac:dyDescent="0.25">
      <c r="BK151" s="35"/>
      <c r="CI151" s="35"/>
      <c r="CJ151" s="35"/>
      <c r="CK151" s="35"/>
      <c r="CM151" s="35"/>
      <c r="CN151" s="35"/>
      <c r="CO151" s="35"/>
      <c r="CV151" s="7"/>
      <c r="CW151" s="7"/>
      <c r="CX151" s="7"/>
      <c r="CY151" s="7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</row>
    <row r="152" spans="63:163" s="5" customFormat="1" x14ac:dyDescent="0.25">
      <c r="BK152" s="35"/>
      <c r="CI152" s="35"/>
      <c r="CJ152" s="35"/>
      <c r="CK152" s="35"/>
      <c r="CM152" s="35"/>
      <c r="CN152" s="35"/>
      <c r="CO152" s="35"/>
      <c r="CV152" s="7"/>
      <c r="CW152" s="7"/>
      <c r="CX152" s="7"/>
      <c r="CY152" s="7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</row>
    <row r="153" spans="63:163" s="5" customFormat="1" x14ac:dyDescent="0.25">
      <c r="BK153" s="35"/>
      <c r="CI153" s="35"/>
      <c r="CJ153" s="35"/>
      <c r="CK153" s="35"/>
      <c r="CM153" s="35"/>
      <c r="CN153" s="35"/>
      <c r="CO153" s="35"/>
      <c r="CV153" s="7"/>
      <c r="CW153" s="7"/>
      <c r="CX153" s="7"/>
      <c r="CY153" s="7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</row>
    <row r="154" spans="63:163" s="5" customFormat="1" x14ac:dyDescent="0.25">
      <c r="BK154" s="35"/>
      <c r="CI154" s="35"/>
      <c r="CJ154" s="35"/>
      <c r="CK154" s="35"/>
      <c r="CM154" s="35"/>
      <c r="CN154" s="35"/>
      <c r="CO154" s="35"/>
      <c r="CV154" s="7"/>
      <c r="CW154" s="7"/>
      <c r="CX154" s="7"/>
      <c r="CY154" s="7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</row>
    <row r="155" spans="63:163" s="5" customFormat="1" x14ac:dyDescent="0.25">
      <c r="BK155" s="35"/>
      <c r="CI155" s="35"/>
      <c r="CJ155" s="35"/>
      <c r="CK155" s="35"/>
      <c r="CM155" s="35"/>
      <c r="CN155" s="35"/>
      <c r="CO155" s="35"/>
      <c r="CV155" s="7"/>
      <c r="CW155" s="7"/>
      <c r="CX155" s="7"/>
      <c r="CY155" s="7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</row>
    <row r="156" spans="63:163" s="5" customFormat="1" x14ac:dyDescent="0.25">
      <c r="BK156" s="35"/>
      <c r="CI156" s="35"/>
      <c r="CJ156" s="35"/>
      <c r="CK156" s="35"/>
      <c r="CM156" s="35"/>
      <c r="CN156" s="35"/>
      <c r="CO156" s="35"/>
      <c r="CV156" s="7"/>
      <c r="CW156" s="7"/>
      <c r="CX156" s="7"/>
      <c r="CY156" s="7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</row>
    <row r="157" spans="63:163" s="5" customFormat="1" x14ac:dyDescent="0.25">
      <c r="BK157" s="35"/>
      <c r="CI157" s="35"/>
      <c r="CJ157" s="35"/>
      <c r="CK157" s="35"/>
      <c r="CM157" s="35"/>
      <c r="CN157" s="35"/>
      <c r="CO157" s="35"/>
      <c r="CV157" s="7"/>
      <c r="CW157" s="7"/>
      <c r="CX157" s="7"/>
      <c r="CY157" s="7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  <c r="FF157" s="35"/>
      <c r="FG157" s="35"/>
    </row>
    <row r="158" spans="63:163" s="5" customFormat="1" x14ac:dyDescent="0.25">
      <c r="BK158" s="35"/>
      <c r="CI158" s="35"/>
      <c r="CJ158" s="35"/>
      <c r="CK158" s="35"/>
      <c r="CM158" s="35"/>
      <c r="CN158" s="35"/>
      <c r="CO158" s="35"/>
      <c r="CV158" s="7"/>
      <c r="CW158" s="7"/>
      <c r="CX158" s="7"/>
      <c r="CY158" s="7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</row>
    <row r="159" spans="63:163" s="5" customFormat="1" x14ac:dyDescent="0.25">
      <c r="BK159" s="35"/>
      <c r="CI159" s="35"/>
      <c r="CJ159" s="35"/>
      <c r="CK159" s="35"/>
      <c r="CM159" s="35"/>
      <c r="CN159" s="35"/>
      <c r="CO159" s="35"/>
      <c r="CV159" s="7"/>
      <c r="CW159" s="7"/>
      <c r="CX159" s="7"/>
      <c r="CY159" s="7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  <c r="FB159" s="35"/>
      <c r="FC159" s="35"/>
      <c r="FD159" s="35"/>
      <c r="FE159" s="35"/>
      <c r="FF159" s="35"/>
      <c r="FG159" s="35"/>
    </row>
    <row r="160" spans="63:163" s="5" customFormat="1" x14ac:dyDescent="0.25">
      <c r="BK160" s="35"/>
      <c r="CI160" s="35"/>
      <c r="CJ160" s="35"/>
      <c r="CK160" s="35"/>
      <c r="CM160" s="35"/>
      <c r="CN160" s="35"/>
      <c r="CO160" s="35"/>
      <c r="CV160" s="7"/>
      <c r="CW160" s="7"/>
      <c r="CX160" s="7"/>
      <c r="CY160" s="7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</row>
    <row r="161" spans="63:163" s="5" customFormat="1" x14ac:dyDescent="0.25">
      <c r="BK161" s="35"/>
      <c r="CI161" s="35"/>
      <c r="CJ161" s="35"/>
      <c r="CK161" s="35"/>
      <c r="CM161" s="35"/>
      <c r="CN161" s="35"/>
      <c r="CO161" s="35"/>
      <c r="CV161" s="7"/>
      <c r="CW161" s="7"/>
      <c r="CX161" s="7"/>
      <c r="CY161" s="7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</row>
    <row r="162" spans="63:163" s="5" customFormat="1" x14ac:dyDescent="0.25">
      <c r="BK162" s="35"/>
      <c r="CI162" s="35"/>
      <c r="CJ162" s="35"/>
      <c r="CK162" s="35"/>
      <c r="CM162" s="35"/>
      <c r="CN162" s="35"/>
      <c r="CO162" s="35"/>
      <c r="CV162" s="7"/>
      <c r="CW162" s="7"/>
      <c r="CX162" s="7"/>
      <c r="CY162" s="7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</row>
    <row r="163" spans="63:163" s="5" customFormat="1" x14ac:dyDescent="0.25">
      <c r="BK163" s="35"/>
      <c r="CI163" s="35"/>
      <c r="CJ163" s="35"/>
      <c r="CK163" s="35"/>
      <c r="CM163" s="35"/>
      <c r="CN163" s="35"/>
      <c r="CO163" s="35"/>
      <c r="CV163" s="7"/>
      <c r="CW163" s="7"/>
      <c r="CX163" s="7"/>
      <c r="CY163" s="7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  <c r="FF163" s="35"/>
      <c r="FG163" s="35"/>
    </row>
    <row r="164" spans="63:163" s="5" customFormat="1" x14ac:dyDescent="0.25">
      <c r="BK164" s="35"/>
      <c r="CI164" s="35"/>
      <c r="CJ164" s="35"/>
      <c r="CK164" s="35"/>
      <c r="CM164" s="35"/>
      <c r="CN164" s="35"/>
      <c r="CO164" s="35"/>
      <c r="CV164" s="7"/>
      <c r="CW164" s="7"/>
      <c r="CX164" s="7"/>
      <c r="CY164" s="7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EM164" s="35"/>
      <c r="EN164" s="35"/>
      <c r="EO164" s="35"/>
      <c r="EP164" s="35"/>
      <c r="EQ164" s="35"/>
      <c r="ER164" s="35"/>
      <c r="ES164" s="35"/>
      <c r="ET164" s="35"/>
      <c r="EU164" s="35"/>
      <c r="EV164" s="35"/>
      <c r="EW164" s="35"/>
      <c r="EX164" s="35"/>
      <c r="EY164" s="35"/>
      <c r="EZ164" s="35"/>
      <c r="FA164" s="35"/>
      <c r="FB164" s="35"/>
      <c r="FC164" s="35"/>
      <c r="FD164" s="35"/>
      <c r="FE164" s="35"/>
      <c r="FF164" s="35"/>
      <c r="FG164" s="35"/>
    </row>
    <row r="165" spans="63:163" s="5" customFormat="1" x14ac:dyDescent="0.25">
      <c r="BK165" s="35"/>
      <c r="CI165" s="35"/>
      <c r="CJ165" s="35"/>
      <c r="CK165" s="35"/>
      <c r="CM165" s="35"/>
      <c r="CN165" s="35"/>
      <c r="CO165" s="35"/>
      <c r="CV165" s="7"/>
      <c r="CW165" s="7"/>
      <c r="CX165" s="7"/>
      <c r="CY165" s="7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  <c r="FF165" s="35"/>
      <c r="FG165" s="35"/>
    </row>
    <row r="166" spans="63:163" s="5" customFormat="1" x14ac:dyDescent="0.25">
      <c r="BK166" s="35"/>
      <c r="CI166" s="35"/>
      <c r="CJ166" s="35"/>
      <c r="CK166" s="35"/>
      <c r="CM166" s="35"/>
      <c r="CN166" s="35"/>
      <c r="CO166" s="35"/>
      <c r="CV166" s="7"/>
      <c r="CW166" s="7"/>
      <c r="CX166" s="7"/>
      <c r="CY166" s="7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  <c r="FF166" s="35"/>
      <c r="FG166" s="35"/>
    </row>
    <row r="167" spans="63:163" s="5" customFormat="1" x14ac:dyDescent="0.25">
      <c r="BK167" s="35"/>
      <c r="CI167" s="35"/>
      <c r="CJ167" s="35"/>
      <c r="CK167" s="35"/>
      <c r="CM167" s="35"/>
      <c r="CN167" s="35"/>
      <c r="CO167" s="35"/>
      <c r="CV167" s="7"/>
      <c r="CW167" s="7"/>
      <c r="CX167" s="7"/>
      <c r="CY167" s="7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  <c r="FB167" s="35"/>
      <c r="FC167" s="35"/>
      <c r="FD167" s="35"/>
      <c r="FE167" s="35"/>
      <c r="FF167" s="35"/>
      <c r="FG167" s="35"/>
    </row>
    <row r="168" spans="63:163" s="5" customFormat="1" x14ac:dyDescent="0.25">
      <c r="BK168" s="35"/>
      <c r="CI168" s="35"/>
      <c r="CJ168" s="35"/>
      <c r="CK168" s="35"/>
      <c r="CM168" s="35"/>
      <c r="CN168" s="35"/>
      <c r="CO168" s="35"/>
      <c r="CV168" s="7"/>
      <c r="CW168" s="7"/>
      <c r="CX168" s="7"/>
      <c r="CY168" s="7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EM168" s="35"/>
      <c r="EN168" s="35"/>
      <c r="EO168" s="35"/>
      <c r="EP168" s="35"/>
      <c r="EQ168" s="35"/>
      <c r="ER168" s="35"/>
      <c r="ES168" s="35"/>
      <c r="ET168" s="35"/>
      <c r="EU168" s="35"/>
      <c r="EV168" s="35"/>
      <c r="EW168" s="35"/>
      <c r="EX168" s="35"/>
      <c r="EY168" s="35"/>
      <c r="EZ168" s="35"/>
      <c r="FA168" s="35"/>
      <c r="FB168" s="35"/>
      <c r="FC168" s="35"/>
      <c r="FD168" s="35"/>
      <c r="FE168" s="35"/>
      <c r="FF168" s="35"/>
      <c r="FG168" s="35"/>
    </row>
    <row r="169" spans="63:163" s="5" customFormat="1" x14ac:dyDescent="0.25">
      <c r="BK169" s="35"/>
      <c r="CI169" s="35"/>
      <c r="CJ169" s="35"/>
      <c r="CK169" s="35"/>
      <c r="CM169" s="35"/>
      <c r="CN169" s="35"/>
      <c r="CO169" s="35"/>
      <c r="CV169" s="7"/>
      <c r="CW169" s="7"/>
      <c r="CX169" s="7"/>
      <c r="CY169" s="7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EM169" s="35"/>
      <c r="EN169" s="35"/>
      <c r="EO169" s="35"/>
      <c r="EP169" s="35"/>
      <c r="EQ169" s="35"/>
      <c r="ER169" s="35"/>
      <c r="ES169" s="35"/>
      <c r="ET169" s="35"/>
      <c r="EU169" s="35"/>
      <c r="EV169" s="35"/>
      <c r="EW169" s="35"/>
      <c r="EX169" s="35"/>
      <c r="EY169" s="35"/>
      <c r="EZ169" s="35"/>
      <c r="FA169" s="35"/>
      <c r="FB169" s="35"/>
      <c r="FC169" s="35"/>
      <c r="FD169" s="35"/>
      <c r="FE169" s="35"/>
      <c r="FF169" s="35"/>
      <c r="FG169" s="35"/>
    </row>
    <row r="170" spans="63:163" s="5" customFormat="1" x14ac:dyDescent="0.25">
      <c r="BK170" s="35"/>
      <c r="CI170" s="35"/>
      <c r="CJ170" s="35"/>
      <c r="CK170" s="35"/>
      <c r="CM170" s="35"/>
      <c r="CN170" s="35"/>
      <c r="CO170" s="35"/>
      <c r="CV170" s="7"/>
      <c r="CW170" s="7"/>
      <c r="CX170" s="7"/>
      <c r="CY170" s="7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/>
      <c r="FC170" s="35"/>
      <c r="FD170" s="35"/>
      <c r="FE170" s="35"/>
      <c r="FF170" s="35"/>
      <c r="FG170" s="35"/>
    </row>
    <row r="171" spans="63:163" s="5" customFormat="1" x14ac:dyDescent="0.25">
      <c r="BK171" s="35"/>
      <c r="CI171" s="35"/>
      <c r="CJ171" s="35"/>
      <c r="CK171" s="35"/>
      <c r="CM171" s="35"/>
      <c r="CN171" s="35"/>
      <c r="CO171" s="35"/>
      <c r="CV171" s="7"/>
      <c r="CW171" s="7"/>
      <c r="CX171" s="7"/>
      <c r="CY171" s="7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EM171" s="35"/>
      <c r="EN171" s="35"/>
      <c r="EO171" s="35"/>
      <c r="EP171" s="35"/>
      <c r="EQ171" s="35"/>
      <c r="ER171" s="35"/>
      <c r="ES171" s="35"/>
      <c r="ET171" s="35"/>
      <c r="EU171" s="35"/>
      <c r="EV171" s="35"/>
      <c r="EW171" s="35"/>
      <c r="EX171" s="35"/>
      <c r="EY171" s="35"/>
      <c r="EZ171" s="35"/>
      <c r="FA171" s="35"/>
      <c r="FB171" s="35"/>
      <c r="FC171" s="35"/>
      <c r="FD171" s="35"/>
      <c r="FE171" s="35"/>
      <c r="FF171" s="35"/>
      <c r="FG171" s="35"/>
    </row>
    <row r="172" spans="63:163" s="5" customFormat="1" x14ac:dyDescent="0.25">
      <c r="BK172" s="35"/>
      <c r="CI172" s="35"/>
      <c r="CJ172" s="35"/>
      <c r="CK172" s="35"/>
      <c r="CM172" s="35"/>
      <c r="CN172" s="35"/>
      <c r="CO172" s="35"/>
      <c r="CV172" s="7"/>
      <c r="CW172" s="7"/>
      <c r="CX172" s="7"/>
      <c r="CY172" s="7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EM172" s="35"/>
      <c r="EN172" s="35"/>
      <c r="EO172" s="35"/>
      <c r="EP172" s="35"/>
      <c r="EQ172" s="35"/>
      <c r="ER172" s="35"/>
      <c r="ES172" s="35"/>
      <c r="ET172" s="35"/>
      <c r="EU172" s="35"/>
      <c r="EV172" s="35"/>
      <c r="EW172" s="35"/>
      <c r="EX172" s="35"/>
      <c r="EY172" s="35"/>
      <c r="EZ172" s="35"/>
      <c r="FA172" s="35"/>
      <c r="FB172" s="35"/>
      <c r="FC172" s="35"/>
      <c r="FD172" s="35"/>
      <c r="FE172" s="35"/>
      <c r="FF172" s="35"/>
      <c r="FG172" s="35"/>
    </row>
    <row r="173" spans="63:163" s="5" customFormat="1" x14ac:dyDescent="0.25">
      <c r="BK173" s="35"/>
      <c r="CI173" s="35"/>
      <c r="CJ173" s="35"/>
      <c r="CK173" s="35"/>
      <c r="CM173" s="35"/>
      <c r="CN173" s="35"/>
      <c r="CO173" s="35"/>
      <c r="CV173" s="7"/>
      <c r="CW173" s="7"/>
      <c r="CX173" s="7"/>
      <c r="CY173" s="7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EM173" s="35"/>
      <c r="EN173" s="35"/>
      <c r="EO173" s="35"/>
      <c r="EP173" s="35"/>
      <c r="EQ173" s="35"/>
      <c r="ER173" s="35"/>
      <c r="ES173" s="35"/>
      <c r="ET173" s="35"/>
      <c r="EU173" s="35"/>
      <c r="EV173" s="35"/>
      <c r="EW173" s="35"/>
      <c r="EX173" s="35"/>
      <c r="EY173" s="35"/>
      <c r="EZ173" s="35"/>
      <c r="FA173" s="35"/>
      <c r="FB173" s="35"/>
      <c r="FC173" s="35"/>
      <c r="FD173" s="35"/>
      <c r="FE173" s="35"/>
      <c r="FF173" s="35"/>
      <c r="FG173" s="35"/>
    </row>
    <row r="174" spans="63:163" s="5" customFormat="1" x14ac:dyDescent="0.25">
      <c r="BK174" s="35"/>
      <c r="CI174" s="35"/>
      <c r="CJ174" s="35"/>
      <c r="CK174" s="35"/>
      <c r="CM174" s="35"/>
      <c r="CN174" s="35"/>
      <c r="CO174" s="35"/>
      <c r="CV174" s="7"/>
      <c r="CW174" s="7"/>
      <c r="CX174" s="7"/>
      <c r="CY174" s="7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EM174" s="35"/>
      <c r="EN174" s="35"/>
      <c r="EO174" s="35"/>
      <c r="EP174" s="35"/>
      <c r="EQ174" s="35"/>
      <c r="ER174" s="35"/>
      <c r="ES174" s="35"/>
      <c r="ET174" s="35"/>
      <c r="EU174" s="35"/>
      <c r="EV174" s="35"/>
      <c r="EW174" s="35"/>
      <c r="EX174" s="35"/>
      <c r="EY174" s="35"/>
      <c r="EZ174" s="35"/>
      <c r="FA174" s="35"/>
      <c r="FB174" s="35"/>
      <c r="FC174" s="35"/>
      <c r="FD174" s="35"/>
      <c r="FE174" s="35"/>
      <c r="FF174" s="35"/>
      <c r="FG174" s="35"/>
    </row>
    <row r="175" spans="63:163" s="5" customFormat="1" x14ac:dyDescent="0.25">
      <c r="BK175" s="35"/>
      <c r="CI175" s="35"/>
      <c r="CJ175" s="35"/>
      <c r="CK175" s="35"/>
      <c r="CM175" s="35"/>
      <c r="CN175" s="35"/>
      <c r="CO175" s="35"/>
      <c r="CV175" s="7"/>
      <c r="CW175" s="7"/>
      <c r="CX175" s="7"/>
      <c r="CY175" s="7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EM175" s="35"/>
      <c r="EN175" s="35"/>
      <c r="EO175" s="35"/>
      <c r="EP175" s="35"/>
      <c r="EQ175" s="35"/>
      <c r="ER175" s="35"/>
      <c r="ES175" s="35"/>
      <c r="ET175" s="35"/>
      <c r="EU175" s="35"/>
      <c r="EV175" s="35"/>
      <c r="EW175" s="35"/>
      <c r="EX175" s="35"/>
      <c r="EY175" s="35"/>
      <c r="EZ175" s="35"/>
      <c r="FA175" s="35"/>
      <c r="FB175" s="35"/>
      <c r="FC175" s="35"/>
      <c r="FD175" s="35"/>
      <c r="FE175" s="35"/>
      <c r="FF175" s="35"/>
      <c r="FG175" s="35"/>
    </row>
    <row r="176" spans="63:163" s="5" customFormat="1" x14ac:dyDescent="0.25">
      <c r="BK176" s="35"/>
      <c r="CI176" s="35"/>
      <c r="CJ176" s="35"/>
      <c r="CK176" s="35"/>
      <c r="CM176" s="35"/>
      <c r="CN176" s="35"/>
      <c r="CO176" s="35"/>
      <c r="CV176" s="7"/>
      <c r="CW176" s="7"/>
      <c r="CX176" s="7"/>
      <c r="CY176" s="7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  <c r="FB176" s="35"/>
      <c r="FC176" s="35"/>
      <c r="FD176" s="35"/>
      <c r="FE176" s="35"/>
      <c r="FF176" s="35"/>
      <c r="FG176" s="35"/>
    </row>
    <row r="177" spans="63:163" s="5" customFormat="1" x14ac:dyDescent="0.25">
      <c r="BK177" s="35"/>
      <c r="CI177" s="35"/>
      <c r="CJ177" s="35"/>
      <c r="CK177" s="35"/>
      <c r="CM177" s="35"/>
      <c r="CN177" s="35"/>
      <c r="CO177" s="35"/>
      <c r="CV177" s="7"/>
      <c r="CW177" s="7"/>
      <c r="CX177" s="7"/>
      <c r="CY177" s="7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EM177" s="35"/>
      <c r="EN177" s="35"/>
      <c r="EO177" s="35"/>
      <c r="EP177" s="35"/>
      <c r="EQ177" s="35"/>
      <c r="ER177" s="35"/>
      <c r="ES177" s="35"/>
      <c r="ET177" s="35"/>
      <c r="EU177" s="35"/>
      <c r="EV177" s="35"/>
      <c r="EW177" s="35"/>
      <c r="EX177" s="35"/>
      <c r="EY177" s="35"/>
      <c r="EZ177" s="35"/>
      <c r="FA177" s="35"/>
      <c r="FB177" s="35"/>
      <c r="FC177" s="35"/>
      <c r="FD177" s="35"/>
      <c r="FE177" s="35"/>
      <c r="FF177" s="35"/>
      <c r="FG177" s="35"/>
    </row>
    <row r="178" spans="63:163" s="5" customFormat="1" x14ac:dyDescent="0.25">
      <c r="BK178" s="35"/>
      <c r="CI178" s="35"/>
      <c r="CJ178" s="35"/>
      <c r="CK178" s="35"/>
      <c r="CM178" s="35"/>
      <c r="CN178" s="35"/>
      <c r="CO178" s="35"/>
      <c r="CV178" s="7"/>
      <c r="CW178" s="7"/>
      <c r="CX178" s="7"/>
      <c r="CY178" s="7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EM178" s="35"/>
      <c r="EN178" s="35"/>
      <c r="EO178" s="35"/>
      <c r="EP178" s="35"/>
      <c r="EQ178" s="35"/>
      <c r="ER178" s="35"/>
      <c r="ES178" s="35"/>
      <c r="ET178" s="35"/>
      <c r="EU178" s="35"/>
      <c r="EV178" s="35"/>
      <c r="EW178" s="35"/>
      <c r="EX178" s="35"/>
      <c r="EY178" s="35"/>
      <c r="EZ178" s="35"/>
      <c r="FA178" s="35"/>
      <c r="FB178" s="35"/>
      <c r="FC178" s="35"/>
      <c r="FD178" s="35"/>
      <c r="FE178" s="35"/>
      <c r="FF178" s="35"/>
      <c r="FG178" s="35"/>
    </row>
    <row r="179" spans="63:163" s="5" customFormat="1" x14ac:dyDescent="0.25">
      <c r="BK179" s="35"/>
      <c r="CI179" s="35"/>
      <c r="CJ179" s="35"/>
      <c r="CK179" s="35"/>
      <c r="CM179" s="35"/>
      <c r="CN179" s="35"/>
      <c r="CO179" s="35"/>
      <c r="CV179" s="7"/>
      <c r="CW179" s="7"/>
      <c r="CX179" s="7"/>
      <c r="CY179" s="7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EM179" s="35"/>
      <c r="EN179" s="35"/>
      <c r="EO179" s="35"/>
      <c r="EP179" s="35"/>
      <c r="EQ179" s="35"/>
      <c r="ER179" s="35"/>
      <c r="ES179" s="35"/>
      <c r="ET179" s="35"/>
      <c r="EU179" s="35"/>
      <c r="EV179" s="35"/>
      <c r="EW179" s="35"/>
      <c r="EX179" s="35"/>
      <c r="EY179" s="35"/>
      <c r="EZ179" s="35"/>
      <c r="FA179" s="35"/>
      <c r="FB179" s="35"/>
      <c r="FC179" s="35"/>
      <c r="FD179" s="35"/>
      <c r="FE179" s="35"/>
      <c r="FF179" s="35"/>
      <c r="FG179" s="35"/>
    </row>
    <row r="180" spans="63:163" s="5" customFormat="1" x14ac:dyDescent="0.25">
      <c r="BK180" s="35"/>
      <c r="CI180" s="35"/>
      <c r="CJ180" s="35"/>
      <c r="CK180" s="35"/>
      <c r="CM180" s="35"/>
      <c r="CN180" s="35"/>
      <c r="CO180" s="35"/>
      <c r="CV180" s="7"/>
      <c r="CW180" s="7"/>
      <c r="CX180" s="7"/>
      <c r="CY180" s="7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EM180" s="35"/>
      <c r="EN180" s="35"/>
      <c r="EO180" s="35"/>
      <c r="EP180" s="35"/>
      <c r="EQ180" s="35"/>
      <c r="ER180" s="35"/>
      <c r="ES180" s="35"/>
      <c r="ET180" s="35"/>
      <c r="EU180" s="35"/>
      <c r="EV180" s="35"/>
      <c r="EW180" s="35"/>
      <c r="EX180" s="35"/>
      <c r="EY180" s="35"/>
      <c r="EZ180" s="35"/>
      <c r="FA180" s="35"/>
      <c r="FB180" s="35"/>
      <c r="FC180" s="35"/>
      <c r="FD180" s="35"/>
      <c r="FE180" s="35"/>
      <c r="FF180" s="35"/>
      <c r="FG180" s="35"/>
    </row>
    <row r="181" spans="63:163" s="5" customFormat="1" x14ac:dyDescent="0.25">
      <c r="BK181" s="35"/>
      <c r="CI181" s="35"/>
      <c r="CJ181" s="35"/>
      <c r="CK181" s="35"/>
      <c r="CM181" s="35"/>
      <c r="CN181" s="35"/>
      <c r="CO181" s="35"/>
      <c r="CV181" s="7"/>
      <c r="CW181" s="7"/>
      <c r="CX181" s="7"/>
      <c r="CY181" s="7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EM181" s="35"/>
      <c r="EN181" s="35"/>
      <c r="EO181" s="35"/>
      <c r="EP181" s="35"/>
      <c r="EQ181" s="35"/>
      <c r="ER181" s="35"/>
      <c r="ES181" s="35"/>
      <c r="ET181" s="35"/>
      <c r="EU181" s="35"/>
      <c r="EV181" s="35"/>
      <c r="EW181" s="35"/>
      <c r="EX181" s="35"/>
      <c r="EY181" s="35"/>
      <c r="EZ181" s="35"/>
      <c r="FA181" s="35"/>
      <c r="FB181" s="35"/>
      <c r="FC181" s="35"/>
      <c r="FD181" s="35"/>
      <c r="FE181" s="35"/>
      <c r="FF181" s="35"/>
      <c r="FG181" s="35"/>
    </row>
    <row r="182" spans="63:163" s="5" customFormat="1" x14ac:dyDescent="0.25">
      <c r="BK182" s="35"/>
      <c r="CI182" s="35"/>
      <c r="CJ182" s="35"/>
      <c r="CK182" s="35"/>
      <c r="CM182" s="35"/>
      <c r="CN182" s="35"/>
      <c r="CO182" s="35"/>
      <c r="CV182" s="7"/>
      <c r="CW182" s="7"/>
      <c r="CX182" s="7"/>
      <c r="CY182" s="7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</row>
    <row r="183" spans="63:163" s="5" customFormat="1" x14ac:dyDescent="0.25">
      <c r="BK183" s="35"/>
      <c r="CI183" s="35"/>
      <c r="CJ183" s="35"/>
      <c r="CK183" s="35"/>
      <c r="CM183" s="35"/>
      <c r="CN183" s="35"/>
      <c r="CO183" s="35"/>
      <c r="CV183" s="7"/>
      <c r="CW183" s="7"/>
      <c r="CX183" s="7"/>
      <c r="CY183" s="7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EM183" s="35"/>
      <c r="EN183" s="35"/>
      <c r="EO183" s="35"/>
      <c r="EP183" s="35"/>
      <c r="EQ183" s="35"/>
      <c r="ER183" s="35"/>
      <c r="ES183" s="35"/>
      <c r="ET183" s="35"/>
      <c r="EU183" s="35"/>
      <c r="EV183" s="35"/>
      <c r="EW183" s="35"/>
      <c r="EX183" s="35"/>
      <c r="EY183" s="35"/>
      <c r="EZ183" s="35"/>
      <c r="FA183" s="35"/>
      <c r="FB183" s="35"/>
      <c r="FC183" s="35"/>
      <c r="FD183" s="35"/>
      <c r="FE183" s="35"/>
      <c r="FF183" s="35"/>
      <c r="FG183" s="35"/>
    </row>
    <row r="184" spans="63:163" s="5" customFormat="1" x14ac:dyDescent="0.25">
      <c r="BK184" s="35"/>
      <c r="CI184" s="35"/>
      <c r="CJ184" s="35"/>
      <c r="CK184" s="35"/>
      <c r="CM184" s="35"/>
      <c r="CN184" s="35"/>
      <c r="CO184" s="35"/>
      <c r="CV184" s="7"/>
      <c r="CW184" s="7"/>
      <c r="CX184" s="7"/>
      <c r="CY184" s="7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EM184" s="35"/>
      <c r="EN184" s="35"/>
      <c r="EO184" s="35"/>
      <c r="EP184" s="35"/>
      <c r="EQ184" s="35"/>
      <c r="ER184" s="35"/>
      <c r="ES184" s="35"/>
      <c r="ET184" s="35"/>
      <c r="EU184" s="35"/>
      <c r="EV184" s="35"/>
      <c r="EW184" s="35"/>
      <c r="EX184" s="35"/>
      <c r="EY184" s="35"/>
      <c r="EZ184" s="35"/>
      <c r="FA184" s="35"/>
      <c r="FB184" s="35"/>
      <c r="FC184" s="35"/>
      <c r="FD184" s="35"/>
      <c r="FE184" s="35"/>
      <c r="FF184" s="35"/>
      <c r="FG184" s="35"/>
    </row>
    <row r="185" spans="63:163" s="5" customFormat="1" x14ac:dyDescent="0.25">
      <c r="BK185" s="35"/>
      <c r="CI185" s="35"/>
      <c r="CJ185" s="35"/>
      <c r="CK185" s="35"/>
      <c r="CM185" s="35"/>
      <c r="CN185" s="35"/>
      <c r="CO185" s="35"/>
      <c r="CV185" s="7"/>
      <c r="CW185" s="7"/>
      <c r="CX185" s="7"/>
      <c r="CY185" s="7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EM185" s="35"/>
      <c r="EN185" s="35"/>
      <c r="EO185" s="35"/>
      <c r="EP185" s="35"/>
      <c r="EQ185" s="35"/>
      <c r="ER185" s="35"/>
      <c r="ES185" s="35"/>
      <c r="ET185" s="35"/>
      <c r="EU185" s="35"/>
      <c r="EV185" s="35"/>
      <c r="EW185" s="35"/>
      <c r="EX185" s="35"/>
      <c r="EY185" s="35"/>
      <c r="EZ185" s="35"/>
      <c r="FA185" s="35"/>
      <c r="FB185" s="35"/>
      <c r="FC185" s="35"/>
      <c r="FD185" s="35"/>
      <c r="FE185" s="35"/>
      <c r="FF185" s="35"/>
      <c r="FG185" s="35"/>
    </row>
    <row r="186" spans="63:163" s="5" customFormat="1" x14ac:dyDescent="0.25">
      <c r="BK186" s="35"/>
      <c r="CI186" s="35"/>
      <c r="CJ186" s="35"/>
      <c r="CK186" s="35"/>
      <c r="CM186" s="35"/>
      <c r="CN186" s="35"/>
      <c r="CO186" s="35"/>
      <c r="CV186" s="7"/>
      <c r="CW186" s="7"/>
      <c r="CX186" s="7"/>
      <c r="CY186" s="7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EM186" s="35"/>
      <c r="EN186" s="35"/>
      <c r="EO186" s="35"/>
      <c r="EP186" s="35"/>
      <c r="EQ186" s="35"/>
      <c r="ER186" s="35"/>
      <c r="ES186" s="35"/>
      <c r="ET186" s="35"/>
      <c r="EU186" s="35"/>
      <c r="EV186" s="35"/>
      <c r="EW186" s="35"/>
      <c r="EX186" s="35"/>
      <c r="EY186" s="35"/>
      <c r="EZ186" s="35"/>
      <c r="FA186" s="35"/>
      <c r="FB186" s="35"/>
      <c r="FC186" s="35"/>
      <c r="FD186" s="35"/>
      <c r="FE186" s="35"/>
      <c r="FF186" s="35"/>
      <c r="FG186" s="35"/>
    </row>
    <row r="187" spans="63:163" s="5" customFormat="1" x14ac:dyDescent="0.25">
      <c r="BK187" s="35"/>
      <c r="CI187" s="35"/>
      <c r="CJ187" s="35"/>
      <c r="CK187" s="35"/>
      <c r="CM187" s="35"/>
      <c r="CN187" s="35"/>
      <c r="CO187" s="35"/>
      <c r="CV187" s="7"/>
      <c r="CW187" s="7"/>
      <c r="CX187" s="7"/>
      <c r="CY187" s="7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  <c r="FC187" s="35"/>
      <c r="FD187" s="35"/>
      <c r="FE187" s="35"/>
      <c r="FF187" s="35"/>
      <c r="FG187" s="35"/>
    </row>
    <row r="188" spans="63:163" s="5" customFormat="1" x14ac:dyDescent="0.25">
      <c r="BK188" s="35"/>
      <c r="CI188" s="35"/>
      <c r="CJ188" s="35"/>
      <c r="CK188" s="35"/>
      <c r="CM188" s="35"/>
      <c r="CN188" s="35"/>
      <c r="CO188" s="35"/>
      <c r="CV188" s="7"/>
      <c r="CW188" s="7"/>
      <c r="CX188" s="7"/>
      <c r="CY188" s="7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EM188" s="35"/>
      <c r="EN188" s="35"/>
      <c r="EO188" s="35"/>
      <c r="EP188" s="35"/>
      <c r="EQ188" s="35"/>
      <c r="ER188" s="35"/>
      <c r="ES188" s="35"/>
      <c r="ET188" s="35"/>
      <c r="EU188" s="35"/>
      <c r="EV188" s="35"/>
      <c r="EW188" s="35"/>
      <c r="EX188" s="35"/>
      <c r="EY188" s="35"/>
      <c r="EZ188" s="35"/>
      <c r="FA188" s="35"/>
      <c r="FB188" s="35"/>
      <c r="FC188" s="35"/>
      <c r="FD188" s="35"/>
      <c r="FE188" s="35"/>
      <c r="FF188" s="35"/>
      <c r="FG188" s="35"/>
    </row>
    <row r="189" spans="63:163" s="5" customFormat="1" x14ac:dyDescent="0.25">
      <c r="BK189" s="35"/>
      <c r="CI189" s="35"/>
      <c r="CJ189" s="35"/>
      <c r="CK189" s="35"/>
      <c r="CM189" s="35"/>
      <c r="CN189" s="35"/>
      <c r="CO189" s="35"/>
      <c r="CV189" s="7"/>
      <c r="CW189" s="7"/>
      <c r="CX189" s="7"/>
      <c r="CY189" s="7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  <c r="FB189" s="35"/>
      <c r="FC189" s="35"/>
      <c r="FD189" s="35"/>
      <c r="FE189" s="35"/>
      <c r="FF189" s="35"/>
      <c r="FG189" s="35"/>
    </row>
    <row r="190" spans="63:163" s="5" customFormat="1" x14ac:dyDescent="0.25">
      <c r="BK190" s="35"/>
      <c r="CI190" s="35"/>
      <c r="CJ190" s="35"/>
      <c r="CK190" s="35"/>
      <c r="CM190" s="35"/>
      <c r="CN190" s="35"/>
      <c r="CO190" s="35"/>
      <c r="CV190" s="7"/>
      <c r="CW190" s="7"/>
      <c r="CX190" s="7"/>
      <c r="CY190" s="7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  <c r="FB190" s="35"/>
      <c r="FC190" s="35"/>
      <c r="FD190" s="35"/>
      <c r="FE190" s="35"/>
      <c r="FF190" s="35"/>
      <c r="FG190" s="35"/>
    </row>
    <row r="191" spans="63:163" s="5" customFormat="1" x14ac:dyDescent="0.25">
      <c r="BK191" s="35"/>
      <c r="CI191" s="35"/>
      <c r="CJ191" s="35"/>
      <c r="CK191" s="35"/>
      <c r="CM191" s="35"/>
      <c r="CN191" s="35"/>
      <c r="CO191" s="35"/>
      <c r="CV191" s="7"/>
      <c r="CW191" s="7"/>
      <c r="CX191" s="7"/>
      <c r="CY191" s="7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EM191" s="35"/>
      <c r="EN191" s="35"/>
      <c r="EO191" s="35"/>
      <c r="EP191" s="35"/>
      <c r="EQ191" s="35"/>
      <c r="ER191" s="35"/>
      <c r="ES191" s="35"/>
      <c r="ET191" s="35"/>
      <c r="EU191" s="35"/>
      <c r="EV191" s="35"/>
      <c r="EW191" s="35"/>
      <c r="EX191" s="35"/>
      <c r="EY191" s="35"/>
      <c r="EZ191" s="35"/>
      <c r="FA191" s="35"/>
      <c r="FB191" s="35"/>
      <c r="FC191" s="35"/>
      <c r="FD191" s="35"/>
      <c r="FE191" s="35"/>
      <c r="FF191" s="35"/>
      <c r="FG191" s="35"/>
    </row>
    <row r="192" spans="63:163" s="5" customFormat="1" x14ac:dyDescent="0.25">
      <c r="BK192" s="35"/>
      <c r="CI192" s="35"/>
      <c r="CJ192" s="35"/>
      <c r="CK192" s="35"/>
      <c r="CM192" s="35"/>
      <c r="CN192" s="35"/>
      <c r="CO192" s="35"/>
      <c r="CV192" s="7"/>
      <c r="CW192" s="7"/>
      <c r="CX192" s="7"/>
      <c r="CY192" s="7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EM192" s="35"/>
      <c r="EN192" s="35"/>
      <c r="EO192" s="35"/>
      <c r="EP192" s="35"/>
      <c r="EQ192" s="35"/>
      <c r="ER192" s="35"/>
      <c r="ES192" s="35"/>
      <c r="ET192" s="35"/>
      <c r="EU192" s="35"/>
      <c r="EV192" s="35"/>
      <c r="EW192" s="35"/>
      <c r="EX192" s="35"/>
      <c r="EY192" s="35"/>
      <c r="EZ192" s="35"/>
      <c r="FA192" s="35"/>
      <c r="FB192" s="35"/>
      <c r="FC192" s="35"/>
      <c r="FD192" s="35"/>
      <c r="FE192" s="35"/>
      <c r="FF192" s="35"/>
      <c r="FG192" s="35"/>
    </row>
    <row r="193" spans="63:163" s="5" customFormat="1" x14ac:dyDescent="0.25">
      <c r="BK193" s="35"/>
      <c r="CI193" s="35"/>
      <c r="CJ193" s="35"/>
      <c r="CK193" s="35"/>
      <c r="CM193" s="35"/>
      <c r="CN193" s="35"/>
      <c r="CO193" s="35"/>
      <c r="CV193" s="7"/>
      <c r="CW193" s="7"/>
      <c r="CX193" s="7"/>
      <c r="CY193" s="7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EM193" s="35"/>
      <c r="EN193" s="35"/>
      <c r="EO193" s="35"/>
      <c r="EP193" s="35"/>
      <c r="EQ193" s="35"/>
      <c r="ER193" s="35"/>
      <c r="ES193" s="35"/>
      <c r="ET193" s="35"/>
      <c r="EU193" s="35"/>
      <c r="EV193" s="35"/>
      <c r="EW193" s="35"/>
      <c r="EX193" s="35"/>
      <c r="EY193" s="35"/>
      <c r="EZ193" s="35"/>
      <c r="FA193" s="35"/>
      <c r="FB193" s="35"/>
      <c r="FC193" s="35"/>
      <c r="FD193" s="35"/>
      <c r="FE193" s="35"/>
      <c r="FF193" s="35"/>
      <c r="FG193" s="35"/>
    </row>
    <row r="194" spans="63:163" s="5" customFormat="1" x14ac:dyDescent="0.25">
      <c r="BK194" s="35"/>
      <c r="CI194" s="35"/>
      <c r="CJ194" s="35"/>
      <c r="CK194" s="35"/>
      <c r="CM194" s="35"/>
      <c r="CN194" s="35"/>
      <c r="CO194" s="35"/>
      <c r="CV194" s="7"/>
      <c r="CW194" s="7"/>
      <c r="CX194" s="7"/>
      <c r="CY194" s="7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EM194" s="35"/>
      <c r="EN194" s="35"/>
      <c r="EO194" s="35"/>
      <c r="EP194" s="35"/>
      <c r="EQ194" s="35"/>
      <c r="ER194" s="35"/>
      <c r="ES194" s="35"/>
      <c r="ET194" s="35"/>
      <c r="EU194" s="35"/>
      <c r="EV194" s="35"/>
      <c r="EW194" s="35"/>
      <c r="EX194" s="35"/>
      <c r="EY194" s="35"/>
      <c r="EZ194" s="35"/>
      <c r="FA194" s="35"/>
      <c r="FB194" s="35"/>
      <c r="FC194" s="35"/>
      <c r="FD194" s="35"/>
      <c r="FE194" s="35"/>
      <c r="FF194" s="35"/>
      <c r="FG194" s="35"/>
    </row>
    <row r="195" spans="63:163" s="5" customFormat="1" x14ac:dyDescent="0.25">
      <c r="BK195" s="35"/>
      <c r="CI195" s="35"/>
      <c r="CJ195" s="35"/>
      <c r="CK195" s="35"/>
      <c r="CM195" s="35"/>
      <c r="CN195" s="35"/>
      <c r="CO195" s="35"/>
      <c r="CV195" s="7"/>
      <c r="CW195" s="7"/>
      <c r="CX195" s="7"/>
      <c r="CY195" s="7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EM195" s="35"/>
      <c r="EN195" s="35"/>
      <c r="EO195" s="35"/>
      <c r="EP195" s="35"/>
      <c r="EQ195" s="35"/>
      <c r="ER195" s="35"/>
      <c r="ES195" s="35"/>
      <c r="ET195" s="35"/>
      <c r="EU195" s="35"/>
      <c r="EV195" s="35"/>
      <c r="EW195" s="35"/>
      <c r="EX195" s="35"/>
      <c r="EY195" s="35"/>
      <c r="EZ195" s="35"/>
      <c r="FA195" s="35"/>
      <c r="FB195" s="35"/>
      <c r="FC195" s="35"/>
      <c r="FD195" s="35"/>
      <c r="FE195" s="35"/>
      <c r="FF195" s="35"/>
      <c r="FG195" s="35"/>
    </row>
    <row r="196" spans="63:163" s="5" customFormat="1" x14ac:dyDescent="0.25">
      <c r="BK196" s="35"/>
      <c r="CI196" s="35"/>
      <c r="CJ196" s="35"/>
      <c r="CK196" s="35"/>
      <c r="CM196" s="35"/>
      <c r="CN196" s="35"/>
      <c r="CO196" s="35"/>
      <c r="CV196" s="7"/>
      <c r="CW196" s="7"/>
      <c r="CX196" s="7"/>
      <c r="CY196" s="7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EM196" s="35"/>
      <c r="EN196" s="35"/>
      <c r="EO196" s="35"/>
      <c r="EP196" s="35"/>
      <c r="EQ196" s="35"/>
      <c r="ER196" s="35"/>
      <c r="ES196" s="35"/>
      <c r="ET196" s="35"/>
      <c r="EU196" s="35"/>
      <c r="EV196" s="35"/>
      <c r="EW196" s="35"/>
      <c r="EX196" s="35"/>
      <c r="EY196" s="35"/>
      <c r="EZ196" s="35"/>
      <c r="FA196" s="35"/>
      <c r="FB196" s="35"/>
      <c r="FC196" s="35"/>
      <c r="FD196" s="35"/>
      <c r="FE196" s="35"/>
      <c r="FF196" s="35"/>
      <c r="FG196" s="35"/>
    </row>
    <row r="197" spans="63:163" s="5" customFormat="1" x14ac:dyDescent="0.25">
      <c r="BK197" s="35"/>
      <c r="CI197" s="35"/>
      <c r="CJ197" s="35"/>
      <c r="CK197" s="35"/>
      <c r="CM197" s="35"/>
      <c r="CN197" s="35"/>
      <c r="CO197" s="35"/>
      <c r="CV197" s="7"/>
      <c r="CW197" s="7"/>
      <c r="CX197" s="7"/>
      <c r="CY197" s="7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EM197" s="35"/>
      <c r="EN197" s="35"/>
      <c r="EO197" s="35"/>
      <c r="EP197" s="35"/>
      <c r="EQ197" s="35"/>
      <c r="ER197" s="35"/>
      <c r="ES197" s="35"/>
      <c r="ET197" s="35"/>
      <c r="EU197" s="35"/>
      <c r="EV197" s="35"/>
      <c r="EW197" s="35"/>
      <c r="EX197" s="35"/>
      <c r="EY197" s="35"/>
      <c r="EZ197" s="35"/>
      <c r="FA197" s="35"/>
      <c r="FB197" s="35"/>
      <c r="FC197" s="35"/>
      <c r="FD197" s="35"/>
      <c r="FE197" s="35"/>
      <c r="FF197" s="35"/>
      <c r="FG197" s="35"/>
    </row>
    <row r="198" spans="63:163" s="5" customFormat="1" x14ac:dyDescent="0.25">
      <c r="BK198" s="35"/>
      <c r="CI198" s="35"/>
      <c r="CJ198" s="35"/>
      <c r="CK198" s="35"/>
      <c r="CM198" s="35"/>
      <c r="CN198" s="35"/>
      <c r="CO198" s="35"/>
      <c r="CV198" s="7"/>
      <c r="CW198" s="7"/>
      <c r="CX198" s="7"/>
      <c r="CY198" s="7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EM198" s="35"/>
      <c r="EN198" s="35"/>
      <c r="EO198" s="35"/>
      <c r="EP198" s="35"/>
      <c r="EQ198" s="35"/>
      <c r="ER198" s="35"/>
      <c r="ES198" s="35"/>
      <c r="ET198" s="35"/>
      <c r="EU198" s="35"/>
      <c r="EV198" s="35"/>
      <c r="EW198" s="35"/>
      <c r="EX198" s="35"/>
      <c r="EY198" s="35"/>
      <c r="EZ198" s="35"/>
      <c r="FA198" s="35"/>
      <c r="FB198" s="35"/>
      <c r="FC198" s="35"/>
      <c r="FD198" s="35"/>
      <c r="FE198" s="35"/>
      <c r="FF198" s="35"/>
      <c r="FG198" s="35"/>
    </row>
    <row r="199" spans="63:163" s="5" customFormat="1" x14ac:dyDescent="0.25">
      <c r="BK199" s="35"/>
      <c r="CI199" s="35"/>
      <c r="CJ199" s="35"/>
      <c r="CK199" s="35"/>
      <c r="CM199" s="35"/>
      <c r="CN199" s="35"/>
      <c r="CO199" s="35"/>
      <c r="CV199" s="7"/>
      <c r="CW199" s="7"/>
      <c r="CX199" s="7"/>
      <c r="CY199" s="7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EM199" s="35"/>
      <c r="EN199" s="35"/>
      <c r="EO199" s="35"/>
      <c r="EP199" s="35"/>
      <c r="EQ199" s="35"/>
      <c r="ER199" s="35"/>
      <c r="ES199" s="35"/>
      <c r="ET199" s="35"/>
      <c r="EU199" s="35"/>
      <c r="EV199" s="35"/>
      <c r="EW199" s="35"/>
      <c r="EX199" s="35"/>
      <c r="EY199" s="35"/>
      <c r="EZ199" s="35"/>
      <c r="FA199" s="35"/>
      <c r="FB199" s="35"/>
      <c r="FC199" s="35"/>
      <c r="FD199" s="35"/>
      <c r="FE199" s="35"/>
      <c r="FF199" s="35"/>
      <c r="FG199" s="35"/>
    </row>
    <row r="200" spans="63:163" s="5" customFormat="1" x14ac:dyDescent="0.25">
      <c r="BK200" s="35"/>
      <c r="CI200" s="35"/>
      <c r="CJ200" s="35"/>
      <c r="CK200" s="35"/>
      <c r="CM200" s="35"/>
      <c r="CN200" s="35"/>
      <c r="CO200" s="35"/>
      <c r="CV200" s="7"/>
      <c r="CW200" s="7"/>
      <c r="CX200" s="7"/>
      <c r="CY200" s="7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EM200" s="35"/>
      <c r="EN200" s="35"/>
      <c r="EO200" s="35"/>
      <c r="EP200" s="35"/>
      <c r="EQ200" s="35"/>
      <c r="ER200" s="35"/>
      <c r="ES200" s="35"/>
      <c r="ET200" s="35"/>
      <c r="EU200" s="35"/>
      <c r="EV200" s="35"/>
      <c r="EW200" s="35"/>
      <c r="EX200" s="35"/>
      <c r="EY200" s="35"/>
      <c r="EZ200" s="35"/>
      <c r="FA200" s="35"/>
      <c r="FB200" s="35"/>
      <c r="FC200" s="35"/>
      <c r="FD200" s="35"/>
      <c r="FE200" s="35"/>
      <c r="FF200" s="35"/>
      <c r="FG200" s="35"/>
    </row>
    <row r="201" spans="63:163" s="5" customFormat="1" x14ac:dyDescent="0.25">
      <c r="BK201" s="35"/>
      <c r="CI201" s="35"/>
      <c r="CJ201" s="35"/>
      <c r="CK201" s="35"/>
      <c r="CM201" s="35"/>
      <c r="CN201" s="35"/>
      <c r="CO201" s="35"/>
      <c r="CV201" s="7"/>
      <c r="CW201" s="7"/>
      <c r="CX201" s="7"/>
      <c r="CY201" s="7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EM201" s="35"/>
      <c r="EN201" s="35"/>
      <c r="EO201" s="35"/>
      <c r="EP201" s="35"/>
      <c r="EQ201" s="35"/>
      <c r="ER201" s="35"/>
      <c r="ES201" s="35"/>
      <c r="ET201" s="35"/>
      <c r="EU201" s="35"/>
      <c r="EV201" s="35"/>
      <c r="EW201" s="35"/>
      <c r="EX201" s="35"/>
      <c r="EY201" s="35"/>
      <c r="EZ201" s="35"/>
      <c r="FA201" s="35"/>
      <c r="FB201" s="35"/>
      <c r="FC201" s="35"/>
      <c r="FD201" s="35"/>
      <c r="FE201" s="35"/>
      <c r="FF201" s="35"/>
      <c r="FG201" s="35"/>
    </row>
    <row r="202" spans="63:163" s="5" customFormat="1" x14ac:dyDescent="0.25">
      <c r="BK202" s="35"/>
      <c r="CI202" s="35"/>
      <c r="CJ202" s="35"/>
      <c r="CK202" s="35"/>
      <c r="CM202" s="35"/>
      <c r="CN202" s="35"/>
      <c r="CO202" s="35"/>
      <c r="CV202" s="7"/>
      <c r="CW202" s="7"/>
      <c r="CX202" s="7"/>
      <c r="CY202" s="7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EM202" s="35"/>
      <c r="EN202" s="35"/>
      <c r="EO202" s="35"/>
      <c r="EP202" s="35"/>
      <c r="EQ202" s="35"/>
      <c r="ER202" s="35"/>
      <c r="ES202" s="35"/>
      <c r="ET202" s="35"/>
      <c r="EU202" s="35"/>
      <c r="EV202" s="35"/>
      <c r="EW202" s="35"/>
      <c r="EX202" s="35"/>
      <c r="EY202" s="35"/>
      <c r="EZ202" s="35"/>
      <c r="FA202" s="35"/>
      <c r="FB202" s="35"/>
      <c r="FC202" s="35"/>
      <c r="FD202" s="35"/>
      <c r="FE202" s="35"/>
      <c r="FF202" s="35"/>
      <c r="FG202" s="35"/>
    </row>
    <row r="203" spans="63:163" s="5" customFormat="1" x14ac:dyDescent="0.25">
      <c r="BK203" s="35"/>
      <c r="CI203" s="35"/>
      <c r="CJ203" s="35"/>
      <c r="CK203" s="35"/>
      <c r="CM203" s="35"/>
      <c r="CN203" s="35"/>
      <c r="CO203" s="35"/>
      <c r="CV203" s="7"/>
      <c r="CW203" s="7"/>
      <c r="CX203" s="7"/>
      <c r="CY203" s="7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  <c r="FC203" s="35"/>
      <c r="FD203" s="35"/>
      <c r="FE203" s="35"/>
      <c r="FF203" s="35"/>
      <c r="FG203" s="35"/>
    </row>
    <row r="204" spans="63:163" s="5" customFormat="1" x14ac:dyDescent="0.25">
      <c r="BK204" s="35"/>
      <c r="CI204" s="35"/>
      <c r="CJ204" s="35"/>
      <c r="CK204" s="35"/>
      <c r="CM204" s="35"/>
      <c r="CN204" s="35"/>
      <c r="CO204" s="35"/>
      <c r="CV204" s="7"/>
      <c r="CW204" s="7"/>
      <c r="CX204" s="7"/>
      <c r="CY204" s="7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  <c r="FB204" s="35"/>
      <c r="FC204" s="35"/>
      <c r="FD204" s="35"/>
      <c r="FE204" s="35"/>
      <c r="FF204" s="35"/>
      <c r="FG204" s="35"/>
    </row>
    <row r="205" spans="63:163" s="5" customFormat="1" x14ac:dyDescent="0.25">
      <c r="BK205" s="35"/>
      <c r="CI205" s="35"/>
      <c r="CJ205" s="35"/>
      <c r="CK205" s="35"/>
      <c r="CM205" s="35"/>
      <c r="CN205" s="35"/>
      <c r="CO205" s="35"/>
      <c r="CV205" s="7"/>
      <c r="CW205" s="7"/>
      <c r="CX205" s="7"/>
      <c r="CY205" s="7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EM205" s="35"/>
      <c r="EN205" s="35"/>
      <c r="EO205" s="35"/>
      <c r="EP205" s="35"/>
      <c r="EQ205" s="35"/>
      <c r="ER205" s="35"/>
      <c r="ES205" s="35"/>
      <c r="ET205" s="35"/>
      <c r="EU205" s="35"/>
      <c r="EV205" s="35"/>
      <c r="EW205" s="35"/>
      <c r="EX205" s="35"/>
      <c r="EY205" s="35"/>
      <c r="EZ205" s="35"/>
      <c r="FA205" s="35"/>
      <c r="FB205" s="35"/>
      <c r="FC205" s="35"/>
      <c r="FD205" s="35"/>
      <c r="FE205" s="35"/>
      <c r="FF205" s="35"/>
      <c r="FG205" s="35"/>
    </row>
    <row r="206" spans="63:163" s="5" customFormat="1" x14ac:dyDescent="0.25">
      <c r="BK206" s="35"/>
      <c r="CI206" s="35"/>
      <c r="CJ206" s="35"/>
      <c r="CK206" s="35"/>
      <c r="CM206" s="35"/>
      <c r="CN206" s="35"/>
      <c r="CO206" s="35"/>
      <c r="CV206" s="7"/>
      <c r="CW206" s="7"/>
      <c r="CX206" s="7"/>
      <c r="CY206" s="7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EM206" s="35"/>
      <c r="EN206" s="35"/>
      <c r="EO206" s="35"/>
      <c r="EP206" s="35"/>
      <c r="EQ206" s="35"/>
      <c r="ER206" s="35"/>
      <c r="ES206" s="35"/>
      <c r="ET206" s="35"/>
      <c r="EU206" s="35"/>
      <c r="EV206" s="35"/>
      <c r="EW206" s="35"/>
      <c r="EX206" s="35"/>
      <c r="EY206" s="35"/>
      <c r="EZ206" s="35"/>
      <c r="FA206" s="35"/>
      <c r="FB206" s="35"/>
      <c r="FC206" s="35"/>
      <c r="FD206" s="35"/>
      <c r="FE206" s="35"/>
      <c r="FF206" s="35"/>
      <c r="FG206" s="35"/>
    </row>
    <row r="207" spans="63:163" s="5" customFormat="1" x14ac:dyDescent="0.25">
      <c r="BK207" s="35"/>
      <c r="CI207" s="35"/>
      <c r="CJ207" s="35"/>
      <c r="CK207" s="35"/>
      <c r="CM207" s="35"/>
      <c r="CN207" s="35"/>
      <c r="CO207" s="35"/>
      <c r="CV207" s="7"/>
      <c r="CW207" s="7"/>
      <c r="CX207" s="7"/>
      <c r="CY207" s="7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EM207" s="35"/>
      <c r="EN207" s="35"/>
      <c r="EO207" s="35"/>
      <c r="EP207" s="35"/>
      <c r="EQ207" s="35"/>
      <c r="ER207" s="35"/>
      <c r="ES207" s="35"/>
      <c r="ET207" s="35"/>
      <c r="EU207" s="35"/>
      <c r="EV207" s="35"/>
      <c r="EW207" s="35"/>
      <c r="EX207" s="35"/>
      <c r="EY207" s="35"/>
      <c r="EZ207" s="35"/>
      <c r="FA207" s="35"/>
      <c r="FB207" s="35"/>
      <c r="FC207" s="35"/>
      <c r="FD207" s="35"/>
      <c r="FE207" s="35"/>
      <c r="FF207" s="35"/>
      <c r="FG207" s="35"/>
    </row>
    <row r="208" spans="63:163" s="5" customFormat="1" x14ac:dyDescent="0.25">
      <c r="BK208" s="35"/>
      <c r="CI208" s="35"/>
      <c r="CJ208" s="35"/>
      <c r="CK208" s="35"/>
      <c r="CM208" s="35"/>
      <c r="CN208" s="35"/>
      <c r="CO208" s="35"/>
      <c r="CV208" s="7"/>
      <c r="CW208" s="7"/>
      <c r="CX208" s="7"/>
      <c r="CY208" s="7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EM208" s="35"/>
      <c r="EN208" s="35"/>
      <c r="EO208" s="35"/>
      <c r="EP208" s="35"/>
      <c r="EQ208" s="35"/>
      <c r="ER208" s="35"/>
      <c r="ES208" s="35"/>
      <c r="ET208" s="35"/>
      <c r="EU208" s="35"/>
      <c r="EV208" s="35"/>
      <c r="EW208" s="35"/>
      <c r="EX208" s="35"/>
      <c r="EY208" s="35"/>
      <c r="EZ208" s="35"/>
      <c r="FA208" s="35"/>
      <c r="FB208" s="35"/>
      <c r="FC208" s="35"/>
      <c r="FD208" s="35"/>
      <c r="FE208" s="35"/>
      <c r="FF208" s="35"/>
      <c r="FG208" s="35"/>
    </row>
    <row r="209" spans="63:163" s="5" customFormat="1" x14ac:dyDescent="0.25">
      <c r="BK209" s="35"/>
      <c r="CI209" s="35"/>
      <c r="CJ209" s="35"/>
      <c r="CK209" s="35"/>
      <c r="CM209" s="35"/>
      <c r="CN209" s="35"/>
      <c r="CO209" s="35"/>
      <c r="CV209" s="7"/>
      <c r="CW209" s="7"/>
      <c r="CX209" s="7"/>
      <c r="CY209" s="7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EM209" s="35"/>
      <c r="EN209" s="35"/>
      <c r="EO209" s="35"/>
      <c r="EP209" s="35"/>
      <c r="EQ209" s="35"/>
      <c r="ER209" s="35"/>
      <c r="ES209" s="35"/>
      <c r="ET209" s="35"/>
      <c r="EU209" s="35"/>
      <c r="EV209" s="35"/>
      <c r="EW209" s="35"/>
      <c r="EX209" s="35"/>
      <c r="EY209" s="35"/>
      <c r="EZ209" s="35"/>
      <c r="FA209" s="35"/>
      <c r="FB209" s="35"/>
      <c r="FC209" s="35"/>
      <c r="FD209" s="35"/>
      <c r="FE209" s="35"/>
      <c r="FF209" s="35"/>
      <c r="FG209" s="35"/>
    </row>
    <row r="210" spans="63:163" s="5" customFormat="1" x14ac:dyDescent="0.25">
      <c r="BK210" s="35"/>
      <c r="CI210" s="35"/>
      <c r="CJ210" s="35"/>
      <c r="CK210" s="35"/>
      <c r="CM210" s="35"/>
      <c r="CN210" s="35"/>
      <c r="CO210" s="35"/>
      <c r="CV210" s="7"/>
      <c r="CW210" s="7"/>
      <c r="CX210" s="7"/>
      <c r="CY210" s="7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EM210" s="35"/>
      <c r="EN210" s="35"/>
      <c r="EO210" s="35"/>
      <c r="EP210" s="35"/>
      <c r="EQ210" s="35"/>
      <c r="ER210" s="35"/>
      <c r="ES210" s="35"/>
      <c r="ET210" s="35"/>
      <c r="EU210" s="35"/>
      <c r="EV210" s="35"/>
      <c r="EW210" s="35"/>
      <c r="EX210" s="35"/>
      <c r="EY210" s="35"/>
      <c r="EZ210" s="35"/>
      <c r="FA210" s="35"/>
      <c r="FB210" s="35"/>
      <c r="FC210" s="35"/>
      <c r="FD210" s="35"/>
      <c r="FE210" s="35"/>
      <c r="FF210" s="35"/>
      <c r="FG210" s="35"/>
    </row>
    <row r="211" spans="63:163" s="5" customFormat="1" x14ac:dyDescent="0.25">
      <c r="BK211" s="35"/>
      <c r="CI211" s="35"/>
      <c r="CJ211" s="35"/>
      <c r="CK211" s="35"/>
      <c r="CM211" s="35"/>
      <c r="CN211" s="35"/>
      <c r="CO211" s="35"/>
      <c r="CV211" s="7"/>
      <c r="CW211" s="7"/>
      <c r="CX211" s="7"/>
      <c r="CY211" s="7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  <c r="EW211" s="35"/>
      <c r="EX211" s="35"/>
      <c r="EY211" s="35"/>
      <c r="EZ211" s="35"/>
      <c r="FA211" s="35"/>
      <c r="FB211" s="35"/>
      <c r="FC211" s="35"/>
      <c r="FD211" s="35"/>
      <c r="FE211" s="35"/>
      <c r="FF211" s="35"/>
      <c r="FG211" s="35"/>
    </row>
    <row r="212" spans="63:163" s="5" customFormat="1" x14ac:dyDescent="0.25">
      <c r="BK212" s="35"/>
      <c r="CI212" s="35"/>
      <c r="CJ212" s="35"/>
      <c r="CK212" s="35"/>
      <c r="CM212" s="35"/>
      <c r="CN212" s="35"/>
      <c r="CO212" s="35"/>
      <c r="CV212" s="7"/>
      <c r="CW212" s="7"/>
      <c r="CX212" s="7"/>
      <c r="CY212" s="7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EM212" s="35"/>
      <c r="EN212" s="35"/>
      <c r="EO212" s="35"/>
      <c r="EP212" s="35"/>
      <c r="EQ212" s="35"/>
      <c r="ER212" s="35"/>
      <c r="ES212" s="35"/>
      <c r="ET212" s="35"/>
      <c r="EU212" s="35"/>
      <c r="EV212" s="35"/>
      <c r="EW212" s="35"/>
      <c r="EX212" s="35"/>
      <c r="EY212" s="35"/>
      <c r="EZ212" s="35"/>
      <c r="FA212" s="35"/>
      <c r="FB212" s="35"/>
      <c r="FC212" s="35"/>
      <c r="FD212" s="35"/>
      <c r="FE212" s="35"/>
      <c r="FF212" s="35"/>
      <c r="FG212" s="35"/>
    </row>
    <row r="213" spans="63:163" s="5" customFormat="1" x14ac:dyDescent="0.25">
      <c r="BK213" s="35"/>
      <c r="CI213" s="35"/>
      <c r="CJ213" s="35"/>
      <c r="CK213" s="35"/>
      <c r="CM213" s="35"/>
      <c r="CN213" s="35"/>
      <c r="CO213" s="35"/>
      <c r="CV213" s="7"/>
      <c r="CW213" s="7"/>
      <c r="CX213" s="7"/>
      <c r="CY213" s="7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EM213" s="35"/>
      <c r="EN213" s="35"/>
      <c r="EO213" s="35"/>
      <c r="EP213" s="35"/>
      <c r="EQ213" s="35"/>
      <c r="ER213" s="35"/>
      <c r="ES213" s="35"/>
      <c r="ET213" s="35"/>
      <c r="EU213" s="35"/>
      <c r="EV213" s="35"/>
      <c r="EW213" s="35"/>
      <c r="EX213" s="35"/>
      <c r="EY213" s="35"/>
      <c r="EZ213" s="35"/>
      <c r="FA213" s="35"/>
      <c r="FB213" s="35"/>
      <c r="FC213" s="35"/>
      <c r="FD213" s="35"/>
      <c r="FE213" s="35"/>
      <c r="FF213" s="35"/>
      <c r="FG213" s="35"/>
    </row>
    <row r="214" spans="63:163" s="5" customFormat="1" x14ac:dyDescent="0.25">
      <c r="BK214" s="35"/>
      <c r="CI214" s="35"/>
      <c r="CJ214" s="35"/>
      <c r="CK214" s="35"/>
      <c r="CM214" s="35"/>
      <c r="CN214" s="35"/>
      <c r="CO214" s="35"/>
      <c r="CV214" s="7"/>
      <c r="CW214" s="7"/>
      <c r="CX214" s="7"/>
      <c r="CY214" s="7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EM214" s="35"/>
      <c r="EN214" s="35"/>
      <c r="EO214" s="35"/>
      <c r="EP214" s="35"/>
      <c r="EQ214" s="35"/>
      <c r="ER214" s="35"/>
      <c r="ES214" s="35"/>
      <c r="ET214" s="35"/>
      <c r="EU214" s="35"/>
      <c r="EV214" s="35"/>
      <c r="EW214" s="35"/>
      <c r="EX214" s="35"/>
      <c r="EY214" s="35"/>
      <c r="EZ214" s="35"/>
      <c r="FA214" s="35"/>
      <c r="FB214" s="35"/>
      <c r="FC214" s="35"/>
      <c r="FD214" s="35"/>
      <c r="FE214" s="35"/>
      <c r="FF214" s="35"/>
      <c r="FG214" s="35"/>
    </row>
    <row r="215" spans="63:163" s="5" customFormat="1" x14ac:dyDescent="0.25">
      <c r="BK215" s="35"/>
      <c r="CI215" s="35"/>
      <c r="CJ215" s="35"/>
      <c r="CK215" s="35"/>
      <c r="CM215" s="35"/>
      <c r="CN215" s="35"/>
      <c r="CO215" s="35"/>
      <c r="CV215" s="7"/>
      <c r="CW215" s="7"/>
      <c r="CX215" s="7"/>
      <c r="CY215" s="7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EM215" s="35"/>
      <c r="EN215" s="35"/>
      <c r="EO215" s="35"/>
      <c r="EP215" s="35"/>
      <c r="EQ215" s="35"/>
      <c r="ER215" s="35"/>
      <c r="ES215" s="35"/>
      <c r="ET215" s="35"/>
      <c r="EU215" s="35"/>
      <c r="EV215" s="35"/>
      <c r="EW215" s="35"/>
      <c r="EX215" s="35"/>
      <c r="EY215" s="35"/>
      <c r="EZ215" s="35"/>
      <c r="FA215" s="35"/>
      <c r="FB215" s="35"/>
      <c r="FC215" s="35"/>
      <c r="FD215" s="35"/>
      <c r="FE215" s="35"/>
      <c r="FF215" s="35"/>
      <c r="FG215" s="35"/>
    </row>
    <row r="216" spans="63:163" s="5" customFormat="1" x14ac:dyDescent="0.25">
      <c r="BK216" s="35"/>
      <c r="CI216" s="35"/>
      <c r="CJ216" s="35"/>
      <c r="CK216" s="35"/>
      <c r="CM216" s="35"/>
      <c r="CN216" s="35"/>
      <c r="CO216" s="35"/>
      <c r="CV216" s="7"/>
      <c r="CW216" s="7"/>
      <c r="CX216" s="7"/>
      <c r="CY216" s="7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EM216" s="35"/>
      <c r="EN216" s="35"/>
      <c r="EO216" s="35"/>
      <c r="EP216" s="35"/>
      <c r="EQ216" s="35"/>
      <c r="ER216" s="35"/>
      <c r="ES216" s="35"/>
      <c r="ET216" s="35"/>
      <c r="EU216" s="35"/>
      <c r="EV216" s="35"/>
      <c r="EW216" s="35"/>
      <c r="EX216" s="35"/>
      <c r="EY216" s="35"/>
      <c r="EZ216" s="35"/>
      <c r="FA216" s="35"/>
      <c r="FB216" s="35"/>
      <c r="FC216" s="35"/>
      <c r="FD216" s="35"/>
      <c r="FE216" s="35"/>
      <c r="FF216" s="35"/>
      <c r="FG216" s="35"/>
    </row>
    <row r="217" spans="63:163" s="5" customFormat="1" x14ac:dyDescent="0.25">
      <c r="BK217" s="35"/>
      <c r="CI217" s="35"/>
      <c r="CJ217" s="35"/>
      <c r="CK217" s="35"/>
      <c r="CM217" s="35"/>
      <c r="CN217" s="35"/>
      <c r="CO217" s="35"/>
      <c r="CV217" s="7"/>
      <c r="CW217" s="7"/>
      <c r="CX217" s="7"/>
      <c r="CY217" s="7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EM217" s="35"/>
      <c r="EN217" s="35"/>
      <c r="EO217" s="35"/>
      <c r="EP217" s="35"/>
      <c r="EQ217" s="35"/>
      <c r="ER217" s="35"/>
      <c r="ES217" s="35"/>
      <c r="ET217" s="35"/>
      <c r="EU217" s="35"/>
      <c r="EV217" s="35"/>
      <c r="EW217" s="35"/>
      <c r="EX217" s="35"/>
      <c r="EY217" s="35"/>
      <c r="EZ217" s="35"/>
      <c r="FA217" s="35"/>
      <c r="FB217" s="35"/>
      <c r="FC217" s="35"/>
      <c r="FD217" s="35"/>
      <c r="FE217" s="35"/>
      <c r="FF217" s="35"/>
      <c r="FG217" s="35"/>
    </row>
    <row r="218" spans="63:163" s="5" customFormat="1" x14ac:dyDescent="0.25">
      <c r="BK218" s="35"/>
      <c r="CI218" s="35"/>
      <c r="CJ218" s="35"/>
      <c r="CK218" s="35"/>
      <c r="CM218" s="35"/>
      <c r="CN218" s="35"/>
      <c r="CO218" s="35"/>
      <c r="CV218" s="7"/>
      <c r="CW218" s="7"/>
      <c r="CX218" s="7"/>
      <c r="CY218" s="7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/>
      <c r="EM218" s="35"/>
      <c r="EN218" s="35"/>
      <c r="EO218" s="35"/>
      <c r="EP218" s="35"/>
      <c r="EQ218" s="35"/>
      <c r="ER218" s="35"/>
      <c r="ES218" s="35"/>
      <c r="ET218" s="35"/>
      <c r="EU218" s="35"/>
      <c r="EV218" s="35"/>
      <c r="EW218" s="35"/>
      <c r="EX218" s="35"/>
      <c r="EY218" s="35"/>
      <c r="EZ218" s="35"/>
      <c r="FA218" s="35"/>
      <c r="FB218" s="35"/>
      <c r="FC218" s="35"/>
      <c r="FD218" s="35"/>
      <c r="FE218" s="35"/>
      <c r="FF218" s="35"/>
      <c r="FG218" s="35"/>
    </row>
    <row r="219" spans="63:163" s="5" customFormat="1" x14ac:dyDescent="0.25">
      <c r="BK219" s="35"/>
      <c r="CI219" s="35"/>
      <c r="CJ219" s="35"/>
      <c r="CK219" s="35"/>
      <c r="CM219" s="35"/>
      <c r="CN219" s="35"/>
      <c r="CO219" s="35"/>
      <c r="CV219" s="7"/>
      <c r="CW219" s="7"/>
      <c r="CX219" s="7"/>
      <c r="CY219" s="7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/>
      <c r="EM219" s="35"/>
      <c r="EN219" s="35"/>
      <c r="EO219" s="35"/>
      <c r="EP219" s="35"/>
      <c r="EQ219" s="35"/>
      <c r="ER219" s="35"/>
      <c r="ES219" s="35"/>
      <c r="ET219" s="35"/>
      <c r="EU219" s="35"/>
      <c r="EV219" s="35"/>
      <c r="EW219" s="35"/>
      <c r="EX219" s="35"/>
      <c r="EY219" s="35"/>
      <c r="EZ219" s="35"/>
      <c r="FA219" s="35"/>
      <c r="FB219" s="35"/>
      <c r="FC219" s="35"/>
      <c r="FD219" s="35"/>
      <c r="FE219" s="35"/>
      <c r="FF219" s="35"/>
      <c r="FG219" s="35"/>
    </row>
    <row r="220" spans="63:163" s="5" customFormat="1" x14ac:dyDescent="0.25">
      <c r="BK220" s="35"/>
      <c r="CI220" s="35"/>
      <c r="CJ220" s="35"/>
      <c r="CK220" s="35"/>
      <c r="CM220" s="35"/>
      <c r="CN220" s="35"/>
      <c r="CO220" s="35"/>
      <c r="CV220" s="7"/>
      <c r="CW220" s="7"/>
      <c r="CX220" s="7"/>
      <c r="CY220" s="7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EM220" s="35"/>
      <c r="EN220" s="35"/>
      <c r="EO220" s="35"/>
      <c r="EP220" s="35"/>
      <c r="EQ220" s="35"/>
      <c r="ER220" s="35"/>
      <c r="ES220" s="35"/>
      <c r="ET220" s="35"/>
      <c r="EU220" s="35"/>
      <c r="EV220" s="35"/>
      <c r="EW220" s="35"/>
      <c r="EX220" s="35"/>
      <c r="EY220" s="35"/>
      <c r="EZ220" s="35"/>
      <c r="FA220" s="35"/>
      <c r="FB220" s="35"/>
      <c r="FC220" s="35"/>
      <c r="FD220" s="35"/>
      <c r="FE220" s="35"/>
      <c r="FF220" s="35"/>
      <c r="FG220" s="35"/>
    </row>
    <row r="221" spans="63:163" s="5" customFormat="1" x14ac:dyDescent="0.25">
      <c r="BK221" s="35"/>
      <c r="CI221" s="35"/>
      <c r="CJ221" s="35"/>
      <c r="CK221" s="35"/>
      <c r="CM221" s="35"/>
      <c r="CN221" s="35"/>
      <c r="CO221" s="35"/>
      <c r="CV221" s="7"/>
      <c r="CW221" s="7"/>
      <c r="CX221" s="7"/>
      <c r="CY221" s="7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EM221" s="35"/>
      <c r="EN221" s="35"/>
      <c r="EO221" s="35"/>
      <c r="EP221" s="35"/>
      <c r="EQ221" s="35"/>
      <c r="ER221" s="35"/>
      <c r="ES221" s="35"/>
      <c r="ET221" s="35"/>
      <c r="EU221" s="35"/>
      <c r="EV221" s="35"/>
      <c r="EW221" s="35"/>
      <c r="EX221" s="35"/>
      <c r="EY221" s="35"/>
      <c r="EZ221" s="35"/>
      <c r="FA221" s="35"/>
      <c r="FB221" s="35"/>
      <c r="FC221" s="35"/>
      <c r="FD221" s="35"/>
      <c r="FE221" s="35"/>
      <c r="FF221" s="35"/>
      <c r="FG221" s="35"/>
    </row>
    <row r="222" spans="63:163" s="5" customFormat="1" x14ac:dyDescent="0.25">
      <c r="BK222" s="35"/>
      <c r="CI222" s="35"/>
      <c r="CJ222" s="35"/>
      <c r="CK222" s="35"/>
      <c r="CM222" s="35"/>
      <c r="CN222" s="35"/>
      <c r="CO222" s="35"/>
      <c r="CV222" s="7"/>
      <c r="CW222" s="7"/>
      <c r="CX222" s="7"/>
      <c r="CY222" s="7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5"/>
      <c r="DW222" s="35"/>
      <c r="DX222" s="35"/>
      <c r="EM222" s="35"/>
      <c r="EN222" s="35"/>
      <c r="EO222" s="35"/>
      <c r="EP222" s="35"/>
      <c r="EQ222" s="35"/>
      <c r="ER222" s="35"/>
      <c r="ES222" s="35"/>
      <c r="ET222" s="35"/>
      <c r="EU222" s="35"/>
      <c r="EV222" s="35"/>
      <c r="EW222" s="35"/>
      <c r="EX222" s="35"/>
      <c r="EY222" s="35"/>
      <c r="EZ222" s="35"/>
      <c r="FA222" s="35"/>
      <c r="FB222" s="35"/>
      <c r="FC222" s="35"/>
      <c r="FD222" s="35"/>
      <c r="FE222" s="35"/>
      <c r="FF222" s="35"/>
      <c r="FG222" s="35"/>
    </row>
    <row r="223" spans="63:163" s="5" customFormat="1" x14ac:dyDescent="0.25">
      <c r="BK223" s="35"/>
      <c r="CI223" s="35"/>
      <c r="CJ223" s="35"/>
      <c r="CK223" s="35"/>
      <c r="CM223" s="35"/>
      <c r="CN223" s="35"/>
      <c r="CO223" s="35"/>
      <c r="CV223" s="7"/>
      <c r="CW223" s="7"/>
      <c r="CX223" s="7"/>
      <c r="CY223" s="7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EM223" s="35"/>
      <c r="EN223" s="35"/>
      <c r="EO223" s="35"/>
      <c r="EP223" s="35"/>
      <c r="EQ223" s="35"/>
      <c r="ER223" s="35"/>
      <c r="ES223" s="35"/>
      <c r="ET223" s="35"/>
      <c r="EU223" s="35"/>
      <c r="EV223" s="35"/>
      <c r="EW223" s="35"/>
      <c r="EX223" s="35"/>
      <c r="EY223" s="35"/>
      <c r="EZ223" s="35"/>
      <c r="FA223" s="35"/>
      <c r="FB223" s="35"/>
      <c r="FC223" s="35"/>
      <c r="FD223" s="35"/>
      <c r="FE223" s="35"/>
      <c r="FF223" s="35"/>
      <c r="FG223" s="35"/>
    </row>
    <row r="224" spans="63:163" s="5" customFormat="1" x14ac:dyDescent="0.25">
      <c r="BK224" s="35"/>
      <c r="CI224" s="35"/>
      <c r="CJ224" s="35"/>
      <c r="CK224" s="35"/>
      <c r="CM224" s="35"/>
      <c r="CN224" s="35"/>
      <c r="CO224" s="35"/>
      <c r="CV224" s="7"/>
      <c r="CW224" s="7"/>
      <c r="CX224" s="7"/>
      <c r="CY224" s="7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EM224" s="35"/>
      <c r="EN224" s="35"/>
      <c r="EO224" s="35"/>
      <c r="EP224" s="35"/>
      <c r="EQ224" s="35"/>
      <c r="ER224" s="35"/>
      <c r="ES224" s="35"/>
      <c r="ET224" s="35"/>
      <c r="EU224" s="35"/>
      <c r="EV224" s="35"/>
      <c r="EW224" s="35"/>
      <c r="EX224" s="35"/>
      <c r="EY224" s="35"/>
      <c r="EZ224" s="35"/>
      <c r="FA224" s="35"/>
      <c r="FB224" s="35"/>
      <c r="FC224" s="35"/>
      <c r="FD224" s="35"/>
      <c r="FE224" s="35"/>
      <c r="FF224" s="35"/>
      <c r="FG224" s="35"/>
    </row>
    <row r="225" spans="63:163" s="5" customFormat="1" x14ac:dyDescent="0.25">
      <c r="BK225" s="35"/>
      <c r="CI225" s="35"/>
      <c r="CJ225" s="35"/>
      <c r="CK225" s="35"/>
      <c r="CM225" s="35"/>
      <c r="CN225" s="35"/>
      <c r="CO225" s="35"/>
      <c r="CV225" s="7"/>
      <c r="CW225" s="7"/>
      <c r="CX225" s="7"/>
      <c r="CY225" s="7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EM225" s="35"/>
      <c r="EN225" s="35"/>
      <c r="EO225" s="35"/>
      <c r="EP225" s="35"/>
      <c r="EQ225" s="35"/>
      <c r="ER225" s="35"/>
      <c r="ES225" s="35"/>
      <c r="ET225" s="35"/>
      <c r="EU225" s="35"/>
      <c r="EV225" s="35"/>
      <c r="EW225" s="35"/>
      <c r="EX225" s="35"/>
      <c r="EY225" s="35"/>
      <c r="EZ225" s="35"/>
      <c r="FA225" s="35"/>
      <c r="FB225" s="35"/>
      <c r="FC225" s="35"/>
      <c r="FD225" s="35"/>
      <c r="FE225" s="35"/>
      <c r="FF225" s="35"/>
      <c r="FG225" s="35"/>
    </row>
    <row r="226" spans="63:163" s="5" customFormat="1" x14ac:dyDescent="0.25">
      <c r="BK226" s="35"/>
      <c r="CI226" s="35"/>
      <c r="CJ226" s="35"/>
      <c r="CK226" s="35"/>
      <c r="CM226" s="35"/>
      <c r="CN226" s="35"/>
      <c r="CO226" s="35"/>
      <c r="CV226" s="7"/>
      <c r="CW226" s="7"/>
      <c r="CX226" s="7"/>
      <c r="CY226" s="7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EM226" s="35"/>
      <c r="EN226" s="35"/>
      <c r="EO226" s="35"/>
      <c r="EP226" s="35"/>
      <c r="EQ226" s="35"/>
      <c r="ER226" s="35"/>
      <c r="ES226" s="35"/>
      <c r="ET226" s="35"/>
      <c r="EU226" s="35"/>
      <c r="EV226" s="35"/>
      <c r="EW226" s="35"/>
      <c r="EX226" s="35"/>
      <c r="EY226" s="35"/>
      <c r="EZ226" s="35"/>
      <c r="FA226" s="35"/>
      <c r="FB226" s="35"/>
      <c r="FC226" s="35"/>
      <c r="FD226" s="35"/>
      <c r="FE226" s="35"/>
      <c r="FF226" s="35"/>
      <c r="FG226" s="35"/>
    </row>
    <row r="227" spans="63:163" s="5" customFormat="1" x14ac:dyDescent="0.25">
      <c r="BK227" s="35"/>
      <c r="CI227" s="35"/>
      <c r="CJ227" s="35"/>
      <c r="CK227" s="35"/>
      <c r="CM227" s="35"/>
      <c r="CN227" s="35"/>
      <c r="CO227" s="35"/>
      <c r="CV227" s="7"/>
      <c r="CW227" s="7"/>
      <c r="CX227" s="7"/>
      <c r="CY227" s="7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EM227" s="35"/>
      <c r="EN227" s="35"/>
      <c r="EO227" s="35"/>
      <c r="EP227" s="35"/>
      <c r="EQ227" s="35"/>
      <c r="ER227" s="35"/>
      <c r="ES227" s="35"/>
      <c r="ET227" s="35"/>
      <c r="EU227" s="35"/>
      <c r="EV227" s="35"/>
      <c r="EW227" s="35"/>
      <c r="EX227" s="35"/>
      <c r="EY227" s="35"/>
      <c r="EZ227" s="35"/>
      <c r="FA227" s="35"/>
      <c r="FB227" s="35"/>
      <c r="FC227" s="35"/>
      <c r="FD227" s="35"/>
      <c r="FE227" s="35"/>
      <c r="FF227" s="35"/>
      <c r="FG227" s="35"/>
    </row>
    <row r="228" spans="63:163" s="5" customFormat="1" x14ac:dyDescent="0.25">
      <c r="BK228" s="35"/>
      <c r="CI228" s="35"/>
      <c r="CJ228" s="35"/>
      <c r="CK228" s="35"/>
      <c r="CM228" s="35"/>
      <c r="CN228" s="35"/>
      <c r="CO228" s="35"/>
      <c r="CV228" s="7"/>
      <c r="CW228" s="7"/>
      <c r="CX228" s="7"/>
      <c r="CY228" s="7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EM228" s="35"/>
      <c r="EN228" s="35"/>
      <c r="EO228" s="35"/>
      <c r="EP228" s="35"/>
      <c r="EQ228" s="35"/>
      <c r="ER228" s="35"/>
      <c r="ES228" s="35"/>
      <c r="ET228" s="35"/>
      <c r="EU228" s="35"/>
      <c r="EV228" s="35"/>
      <c r="EW228" s="35"/>
      <c r="EX228" s="35"/>
      <c r="EY228" s="35"/>
      <c r="EZ228" s="35"/>
      <c r="FA228" s="35"/>
      <c r="FB228" s="35"/>
      <c r="FC228" s="35"/>
      <c r="FD228" s="35"/>
      <c r="FE228" s="35"/>
      <c r="FF228" s="35"/>
      <c r="FG228" s="35"/>
    </row>
    <row r="229" spans="63:163" s="5" customFormat="1" x14ac:dyDescent="0.25">
      <c r="BK229" s="35"/>
      <c r="CI229" s="35"/>
      <c r="CJ229" s="35"/>
      <c r="CK229" s="35"/>
      <c r="CM229" s="35"/>
      <c r="CN229" s="35"/>
      <c r="CO229" s="35"/>
      <c r="CV229" s="7"/>
      <c r="CW229" s="7"/>
      <c r="CX229" s="7"/>
      <c r="CY229" s="7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5"/>
      <c r="DW229" s="35"/>
      <c r="DX229" s="35"/>
      <c r="EM229" s="35"/>
      <c r="EN229" s="35"/>
      <c r="EO229" s="35"/>
      <c r="EP229" s="35"/>
      <c r="EQ229" s="35"/>
      <c r="ER229" s="35"/>
      <c r="ES229" s="35"/>
      <c r="ET229" s="35"/>
      <c r="EU229" s="35"/>
      <c r="EV229" s="35"/>
      <c r="EW229" s="35"/>
      <c r="EX229" s="35"/>
      <c r="EY229" s="35"/>
      <c r="EZ229" s="35"/>
      <c r="FA229" s="35"/>
      <c r="FB229" s="35"/>
      <c r="FC229" s="35"/>
      <c r="FD229" s="35"/>
      <c r="FE229" s="35"/>
      <c r="FF229" s="35"/>
      <c r="FG229" s="35"/>
    </row>
    <row r="230" spans="63:163" s="5" customFormat="1" x14ac:dyDescent="0.25">
      <c r="BK230" s="35"/>
      <c r="CI230" s="35"/>
      <c r="CJ230" s="35"/>
      <c r="CK230" s="35"/>
      <c r="CM230" s="35"/>
      <c r="CN230" s="35"/>
      <c r="CO230" s="35"/>
      <c r="CV230" s="7"/>
      <c r="CW230" s="7"/>
      <c r="CX230" s="7"/>
      <c r="CY230" s="7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EM230" s="35"/>
      <c r="EN230" s="35"/>
      <c r="EO230" s="35"/>
      <c r="EP230" s="35"/>
      <c r="EQ230" s="35"/>
      <c r="ER230" s="35"/>
      <c r="ES230" s="35"/>
      <c r="ET230" s="35"/>
      <c r="EU230" s="35"/>
      <c r="EV230" s="35"/>
      <c r="EW230" s="35"/>
      <c r="EX230" s="35"/>
      <c r="EY230" s="35"/>
      <c r="EZ230" s="35"/>
      <c r="FA230" s="35"/>
      <c r="FB230" s="35"/>
      <c r="FC230" s="35"/>
      <c r="FD230" s="35"/>
      <c r="FE230" s="35"/>
      <c r="FF230" s="35"/>
      <c r="FG230" s="35"/>
    </row>
    <row r="231" spans="63:163" s="5" customFormat="1" x14ac:dyDescent="0.25">
      <c r="BK231" s="35"/>
      <c r="CI231" s="35"/>
      <c r="CJ231" s="35"/>
      <c r="CK231" s="35"/>
      <c r="CM231" s="35"/>
      <c r="CN231" s="35"/>
      <c r="CO231" s="35"/>
      <c r="CV231" s="7"/>
      <c r="CW231" s="7"/>
      <c r="CX231" s="7"/>
      <c r="CY231" s="7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EM231" s="35"/>
      <c r="EN231" s="35"/>
      <c r="EO231" s="35"/>
      <c r="EP231" s="35"/>
      <c r="EQ231" s="35"/>
      <c r="ER231" s="35"/>
      <c r="ES231" s="35"/>
      <c r="ET231" s="35"/>
      <c r="EU231" s="35"/>
      <c r="EV231" s="35"/>
      <c r="EW231" s="35"/>
      <c r="EX231" s="35"/>
      <c r="EY231" s="35"/>
      <c r="EZ231" s="35"/>
      <c r="FA231" s="35"/>
      <c r="FB231" s="35"/>
      <c r="FC231" s="35"/>
      <c r="FD231" s="35"/>
      <c r="FE231" s="35"/>
      <c r="FF231" s="35"/>
      <c r="FG231" s="35"/>
    </row>
    <row r="232" spans="63:163" s="5" customFormat="1" x14ac:dyDescent="0.25">
      <c r="BK232" s="35"/>
      <c r="CI232" s="35"/>
      <c r="CJ232" s="35"/>
      <c r="CK232" s="35"/>
      <c r="CM232" s="35"/>
      <c r="CN232" s="35"/>
      <c r="CO232" s="35"/>
      <c r="CV232" s="7"/>
      <c r="CW232" s="7"/>
      <c r="CX232" s="7"/>
      <c r="CY232" s="7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  <c r="DW232" s="35"/>
      <c r="DX232" s="35"/>
      <c r="EM232" s="35"/>
      <c r="EN232" s="35"/>
      <c r="EO232" s="35"/>
      <c r="EP232" s="35"/>
      <c r="EQ232" s="35"/>
      <c r="ER232" s="35"/>
      <c r="ES232" s="35"/>
      <c r="ET232" s="35"/>
      <c r="EU232" s="35"/>
      <c r="EV232" s="35"/>
      <c r="EW232" s="35"/>
      <c r="EX232" s="35"/>
      <c r="EY232" s="35"/>
      <c r="EZ232" s="35"/>
      <c r="FA232" s="35"/>
      <c r="FB232" s="35"/>
      <c r="FC232" s="35"/>
      <c r="FD232" s="35"/>
      <c r="FE232" s="35"/>
      <c r="FF232" s="35"/>
      <c r="FG232" s="35"/>
    </row>
    <row r="233" spans="63:163" s="5" customFormat="1" x14ac:dyDescent="0.25">
      <c r="BK233" s="35"/>
      <c r="CI233" s="35"/>
      <c r="CJ233" s="35"/>
      <c r="CK233" s="35"/>
      <c r="CM233" s="35"/>
      <c r="CN233" s="35"/>
      <c r="CO233" s="35"/>
      <c r="CV233" s="7"/>
      <c r="CW233" s="7"/>
      <c r="CX233" s="7"/>
      <c r="CY233" s="7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EM233" s="35"/>
      <c r="EN233" s="35"/>
      <c r="EO233" s="35"/>
      <c r="EP233" s="35"/>
      <c r="EQ233" s="35"/>
      <c r="ER233" s="35"/>
      <c r="ES233" s="35"/>
      <c r="ET233" s="35"/>
      <c r="EU233" s="35"/>
      <c r="EV233" s="35"/>
      <c r="EW233" s="35"/>
      <c r="EX233" s="35"/>
      <c r="EY233" s="35"/>
      <c r="EZ233" s="35"/>
      <c r="FA233" s="35"/>
      <c r="FB233" s="35"/>
      <c r="FC233" s="35"/>
      <c r="FD233" s="35"/>
      <c r="FE233" s="35"/>
      <c r="FF233" s="35"/>
      <c r="FG233" s="35"/>
    </row>
    <row r="234" spans="63:163" s="5" customFormat="1" x14ac:dyDescent="0.25">
      <c r="BK234" s="35"/>
      <c r="CI234" s="35"/>
      <c r="CJ234" s="35"/>
      <c r="CK234" s="35"/>
      <c r="CM234" s="35"/>
      <c r="CN234" s="35"/>
      <c r="CO234" s="35"/>
      <c r="CV234" s="7"/>
      <c r="CW234" s="7"/>
      <c r="CX234" s="7"/>
      <c r="CY234" s="7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EM234" s="35"/>
      <c r="EN234" s="35"/>
      <c r="EO234" s="35"/>
      <c r="EP234" s="35"/>
      <c r="EQ234" s="35"/>
      <c r="ER234" s="35"/>
      <c r="ES234" s="35"/>
      <c r="ET234" s="35"/>
      <c r="EU234" s="35"/>
      <c r="EV234" s="35"/>
      <c r="EW234" s="35"/>
      <c r="EX234" s="35"/>
      <c r="EY234" s="35"/>
      <c r="EZ234" s="35"/>
      <c r="FA234" s="35"/>
      <c r="FB234" s="35"/>
      <c r="FC234" s="35"/>
      <c r="FD234" s="35"/>
      <c r="FE234" s="35"/>
      <c r="FF234" s="35"/>
      <c r="FG234" s="35"/>
    </row>
    <row r="235" spans="63:163" s="5" customFormat="1" x14ac:dyDescent="0.25">
      <c r="BK235" s="35"/>
      <c r="CI235" s="35"/>
      <c r="CJ235" s="35"/>
      <c r="CK235" s="35"/>
      <c r="CM235" s="35"/>
      <c r="CN235" s="35"/>
      <c r="CO235" s="35"/>
      <c r="CV235" s="7"/>
      <c r="CW235" s="7"/>
      <c r="CX235" s="7"/>
      <c r="CY235" s="7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EM235" s="35"/>
      <c r="EN235" s="35"/>
      <c r="EO235" s="35"/>
      <c r="EP235" s="35"/>
      <c r="EQ235" s="35"/>
      <c r="ER235" s="35"/>
      <c r="ES235" s="35"/>
      <c r="ET235" s="35"/>
      <c r="EU235" s="35"/>
      <c r="EV235" s="35"/>
      <c r="EW235" s="35"/>
      <c r="EX235" s="35"/>
      <c r="EY235" s="35"/>
      <c r="EZ235" s="35"/>
      <c r="FA235" s="35"/>
      <c r="FB235" s="35"/>
      <c r="FC235" s="35"/>
      <c r="FD235" s="35"/>
      <c r="FE235" s="35"/>
      <c r="FF235" s="35"/>
      <c r="FG235" s="35"/>
    </row>
    <row r="236" spans="63:163" s="5" customFormat="1" x14ac:dyDescent="0.25">
      <c r="BK236" s="35"/>
      <c r="CI236" s="35"/>
      <c r="CJ236" s="35"/>
      <c r="CK236" s="35"/>
      <c r="CM236" s="35"/>
      <c r="CN236" s="35"/>
      <c r="CO236" s="35"/>
      <c r="CV236" s="7"/>
      <c r="CW236" s="7"/>
      <c r="CX236" s="7"/>
      <c r="CY236" s="7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EM236" s="35"/>
      <c r="EN236" s="35"/>
      <c r="EO236" s="35"/>
      <c r="EP236" s="35"/>
      <c r="EQ236" s="35"/>
      <c r="ER236" s="35"/>
      <c r="ES236" s="35"/>
      <c r="ET236" s="35"/>
      <c r="EU236" s="35"/>
      <c r="EV236" s="35"/>
      <c r="EW236" s="35"/>
      <c r="EX236" s="35"/>
      <c r="EY236" s="35"/>
      <c r="EZ236" s="35"/>
      <c r="FA236" s="35"/>
      <c r="FB236" s="35"/>
      <c r="FC236" s="35"/>
      <c r="FD236" s="35"/>
      <c r="FE236" s="35"/>
      <c r="FF236" s="35"/>
      <c r="FG236" s="35"/>
    </row>
    <row r="237" spans="63:163" s="5" customFormat="1" x14ac:dyDescent="0.25">
      <c r="BK237" s="35"/>
      <c r="CI237" s="35"/>
      <c r="CJ237" s="35"/>
      <c r="CK237" s="35"/>
      <c r="CM237" s="35"/>
      <c r="CN237" s="35"/>
      <c r="CO237" s="35"/>
      <c r="CV237" s="7"/>
      <c r="CW237" s="7"/>
      <c r="CX237" s="7"/>
      <c r="CY237" s="7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EM237" s="35"/>
      <c r="EN237" s="35"/>
      <c r="EO237" s="35"/>
      <c r="EP237" s="35"/>
      <c r="EQ237" s="35"/>
      <c r="ER237" s="35"/>
      <c r="ES237" s="35"/>
      <c r="ET237" s="35"/>
      <c r="EU237" s="35"/>
      <c r="EV237" s="35"/>
      <c r="EW237" s="35"/>
      <c r="EX237" s="35"/>
      <c r="EY237" s="35"/>
      <c r="EZ237" s="35"/>
      <c r="FA237" s="35"/>
      <c r="FB237" s="35"/>
      <c r="FC237" s="35"/>
      <c r="FD237" s="35"/>
      <c r="FE237" s="35"/>
      <c r="FF237" s="35"/>
      <c r="FG237" s="35"/>
    </row>
    <row r="238" spans="63:163" s="5" customFormat="1" x14ac:dyDescent="0.25">
      <c r="BK238" s="35"/>
      <c r="CI238" s="35"/>
      <c r="CJ238" s="35"/>
      <c r="CK238" s="35"/>
      <c r="CM238" s="35"/>
      <c r="CN238" s="35"/>
      <c r="CO238" s="35"/>
      <c r="CV238" s="7"/>
      <c r="CW238" s="7"/>
      <c r="CX238" s="7"/>
      <c r="CY238" s="7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EM238" s="35"/>
      <c r="EN238" s="35"/>
      <c r="EO238" s="35"/>
      <c r="EP238" s="35"/>
      <c r="EQ238" s="35"/>
      <c r="ER238" s="35"/>
      <c r="ES238" s="35"/>
      <c r="ET238" s="35"/>
      <c r="EU238" s="35"/>
      <c r="EV238" s="35"/>
      <c r="EW238" s="35"/>
      <c r="EX238" s="35"/>
      <c r="EY238" s="35"/>
      <c r="EZ238" s="35"/>
      <c r="FA238" s="35"/>
      <c r="FB238" s="35"/>
      <c r="FC238" s="35"/>
      <c r="FD238" s="35"/>
      <c r="FE238" s="35"/>
      <c r="FF238" s="35"/>
      <c r="FG238" s="35"/>
    </row>
    <row r="239" spans="63:163" s="5" customFormat="1" x14ac:dyDescent="0.25">
      <c r="BK239" s="35"/>
      <c r="CI239" s="35"/>
      <c r="CJ239" s="35"/>
      <c r="CK239" s="35"/>
      <c r="CM239" s="35"/>
      <c r="CN239" s="35"/>
      <c r="CO239" s="35"/>
      <c r="CV239" s="7"/>
      <c r="CW239" s="7"/>
      <c r="CX239" s="7"/>
      <c r="CY239" s="7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EM239" s="35"/>
      <c r="EN239" s="35"/>
      <c r="EO239" s="35"/>
      <c r="EP239" s="35"/>
      <c r="EQ239" s="35"/>
      <c r="ER239" s="35"/>
      <c r="ES239" s="35"/>
      <c r="ET239" s="35"/>
      <c r="EU239" s="35"/>
      <c r="EV239" s="35"/>
      <c r="EW239" s="35"/>
      <c r="EX239" s="35"/>
      <c r="EY239" s="35"/>
      <c r="EZ239" s="35"/>
      <c r="FA239" s="35"/>
      <c r="FB239" s="35"/>
      <c r="FC239" s="35"/>
      <c r="FD239" s="35"/>
      <c r="FE239" s="35"/>
      <c r="FF239" s="35"/>
      <c r="FG239" s="35"/>
    </row>
    <row r="240" spans="63:163" s="5" customFormat="1" x14ac:dyDescent="0.25">
      <c r="BK240" s="35"/>
      <c r="CI240" s="35"/>
      <c r="CJ240" s="35"/>
      <c r="CK240" s="35"/>
      <c r="CM240" s="35"/>
      <c r="CN240" s="35"/>
      <c r="CO240" s="35"/>
      <c r="CV240" s="7"/>
      <c r="CW240" s="7"/>
      <c r="CX240" s="7"/>
      <c r="CY240" s="7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EM240" s="35"/>
      <c r="EN240" s="35"/>
      <c r="EO240" s="35"/>
      <c r="EP240" s="35"/>
      <c r="EQ240" s="35"/>
      <c r="ER240" s="35"/>
      <c r="ES240" s="35"/>
      <c r="ET240" s="35"/>
      <c r="EU240" s="35"/>
      <c r="EV240" s="35"/>
      <c r="EW240" s="35"/>
      <c r="EX240" s="35"/>
      <c r="EY240" s="35"/>
      <c r="EZ240" s="35"/>
      <c r="FA240" s="35"/>
      <c r="FB240" s="35"/>
      <c r="FC240" s="35"/>
      <c r="FD240" s="35"/>
      <c r="FE240" s="35"/>
      <c r="FF240" s="35"/>
      <c r="FG240" s="35"/>
    </row>
    <row r="241" spans="63:163" s="5" customFormat="1" x14ac:dyDescent="0.25">
      <c r="BK241" s="35"/>
      <c r="CI241" s="35"/>
      <c r="CJ241" s="35"/>
      <c r="CK241" s="35"/>
      <c r="CM241" s="35"/>
      <c r="CN241" s="35"/>
      <c r="CO241" s="35"/>
      <c r="CV241" s="7"/>
      <c r="CW241" s="7"/>
      <c r="CX241" s="7"/>
      <c r="CY241" s="7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EM241" s="35"/>
      <c r="EN241" s="35"/>
      <c r="EO241" s="35"/>
      <c r="EP241" s="35"/>
      <c r="EQ241" s="35"/>
      <c r="ER241" s="35"/>
      <c r="ES241" s="35"/>
      <c r="ET241" s="35"/>
      <c r="EU241" s="35"/>
      <c r="EV241" s="35"/>
      <c r="EW241" s="35"/>
      <c r="EX241" s="35"/>
      <c r="EY241" s="35"/>
      <c r="EZ241" s="35"/>
      <c r="FA241" s="35"/>
      <c r="FB241" s="35"/>
      <c r="FC241" s="35"/>
      <c r="FD241" s="35"/>
      <c r="FE241" s="35"/>
      <c r="FF241" s="35"/>
      <c r="FG241" s="35"/>
    </row>
    <row r="242" spans="63:163" s="5" customFormat="1" x14ac:dyDescent="0.25">
      <c r="BK242" s="35"/>
      <c r="CI242" s="35"/>
      <c r="CJ242" s="35"/>
      <c r="CK242" s="35"/>
      <c r="CM242" s="35"/>
      <c r="CN242" s="35"/>
      <c r="CO242" s="35"/>
      <c r="CV242" s="7"/>
      <c r="CW242" s="7"/>
      <c r="CX242" s="7"/>
      <c r="CY242" s="7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EM242" s="35"/>
      <c r="EN242" s="35"/>
      <c r="EO242" s="35"/>
      <c r="EP242" s="35"/>
      <c r="EQ242" s="35"/>
      <c r="ER242" s="35"/>
      <c r="ES242" s="35"/>
      <c r="ET242" s="35"/>
      <c r="EU242" s="35"/>
      <c r="EV242" s="35"/>
      <c r="EW242" s="35"/>
      <c r="EX242" s="35"/>
      <c r="EY242" s="35"/>
      <c r="EZ242" s="35"/>
      <c r="FA242" s="35"/>
      <c r="FB242" s="35"/>
      <c r="FC242" s="35"/>
      <c r="FD242" s="35"/>
      <c r="FE242" s="35"/>
      <c r="FF242" s="35"/>
      <c r="FG242" s="35"/>
    </row>
    <row r="243" spans="63:163" s="5" customFormat="1" x14ac:dyDescent="0.25">
      <c r="BK243" s="35"/>
      <c r="CI243" s="35"/>
      <c r="CJ243" s="35"/>
      <c r="CK243" s="35"/>
      <c r="CM243" s="35"/>
      <c r="CN243" s="35"/>
      <c r="CO243" s="35"/>
      <c r="CV243" s="7"/>
      <c r="CW243" s="7"/>
      <c r="CX243" s="7"/>
      <c r="CY243" s="7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EM243" s="35"/>
      <c r="EN243" s="35"/>
      <c r="EO243" s="35"/>
      <c r="EP243" s="35"/>
      <c r="EQ243" s="35"/>
      <c r="ER243" s="35"/>
      <c r="ES243" s="35"/>
      <c r="ET243" s="35"/>
      <c r="EU243" s="35"/>
      <c r="EV243" s="35"/>
      <c r="EW243" s="35"/>
      <c r="EX243" s="35"/>
      <c r="EY243" s="35"/>
      <c r="EZ243" s="35"/>
      <c r="FA243" s="35"/>
      <c r="FB243" s="35"/>
      <c r="FC243" s="35"/>
      <c r="FD243" s="35"/>
      <c r="FE243" s="35"/>
      <c r="FF243" s="35"/>
      <c r="FG243" s="35"/>
    </row>
    <row r="244" spans="63:163" s="5" customFormat="1" x14ac:dyDescent="0.25">
      <c r="BK244" s="35"/>
      <c r="CI244" s="35"/>
      <c r="CJ244" s="35"/>
      <c r="CK244" s="35"/>
      <c r="CM244" s="35"/>
      <c r="CN244" s="35"/>
      <c r="CO244" s="35"/>
      <c r="CV244" s="7"/>
      <c r="CW244" s="7"/>
      <c r="CX244" s="7"/>
      <c r="CY244" s="7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EM244" s="35"/>
      <c r="EN244" s="35"/>
      <c r="EO244" s="35"/>
      <c r="EP244" s="35"/>
      <c r="EQ244" s="35"/>
      <c r="ER244" s="35"/>
      <c r="ES244" s="35"/>
      <c r="ET244" s="35"/>
      <c r="EU244" s="35"/>
      <c r="EV244" s="35"/>
      <c r="EW244" s="35"/>
      <c r="EX244" s="35"/>
      <c r="EY244" s="35"/>
      <c r="EZ244" s="35"/>
      <c r="FA244" s="35"/>
      <c r="FB244" s="35"/>
      <c r="FC244" s="35"/>
      <c r="FD244" s="35"/>
      <c r="FE244" s="35"/>
      <c r="FF244" s="35"/>
      <c r="FG244" s="35"/>
    </row>
    <row r="245" spans="63:163" s="5" customFormat="1" x14ac:dyDescent="0.25">
      <c r="BK245" s="35"/>
      <c r="CI245" s="35"/>
      <c r="CJ245" s="35"/>
      <c r="CK245" s="35"/>
      <c r="CM245" s="35"/>
      <c r="CN245" s="35"/>
      <c r="CO245" s="35"/>
      <c r="CV245" s="7"/>
      <c r="CW245" s="7"/>
      <c r="CX245" s="7"/>
      <c r="CY245" s="7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  <c r="FC245" s="35"/>
      <c r="FD245" s="35"/>
      <c r="FE245" s="35"/>
      <c r="FF245" s="35"/>
      <c r="FG245" s="35"/>
    </row>
    <row r="246" spans="63:163" s="5" customFormat="1" x14ac:dyDescent="0.25">
      <c r="BK246" s="35"/>
      <c r="CI246" s="35"/>
      <c r="CJ246" s="35"/>
      <c r="CK246" s="35"/>
      <c r="CM246" s="35"/>
      <c r="CN246" s="35"/>
      <c r="CO246" s="35"/>
      <c r="CV246" s="7"/>
      <c r="CW246" s="7"/>
      <c r="CX246" s="7"/>
      <c r="CY246" s="7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  <c r="DP246" s="35"/>
      <c r="DQ246" s="35"/>
      <c r="DR246" s="35"/>
      <c r="DS246" s="35"/>
      <c r="DT246" s="35"/>
      <c r="DU246" s="35"/>
      <c r="DV246" s="35"/>
      <c r="DW246" s="35"/>
      <c r="DX246" s="35"/>
      <c r="EM246" s="35"/>
      <c r="EN246" s="35"/>
      <c r="EO246" s="35"/>
      <c r="EP246" s="35"/>
      <c r="EQ246" s="35"/>
      <c r="ER246" s="35"/>
      <c r="ES246" s="35"/>
      <c r="ET246" s="35"/>
      <c r="EU246" s="35"/>
      <c r="EV246" s="35"/>
      <c r="EW246" s="35"/>
      <c r="EX246" s="35"/>
      <c r="EY246" s="35"/>
      <c r="EZ246" s="35"/>
      <c r="FA246" s="35"/>
      <c r="FB246" s="35"/>
      <c r="FC246" s="35"/>
      <c r="FD246" s="35"/>
      <c r="FE246" s="35"/>
      <c r="FF246" s="35"/>
      <c r="FG246" s="35"/>
    </row>
    <row r="247" spans="63:163" s="5" customFormat="1" x14ac:dyDescent="0.25">
      <c r="BK247" s="35"/>
      <c r="CI247" s="35"/>
      <c r="CJ247" s="35"/>
      <c r="CK247" s="35"/>
      <c r="CM247" s="35"/>
      <c r="CN247" s="35"/>
      <c r="CO247" s="35"/>
      <c r="CV247" s="7"/>
      <c r="CW247" s="7"/>
      <c r="CX247" s="7"/>
      <c r="CY247" s="7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  <c r="DP247" s="35"/>
      <c r="DQ247" s="35"/>
      <c r="DR247" s="35"/>
      <c r="DS247" s="35"/>
      <c r="DT247" s="35"/>
      <c r="DU247" s="35"/>
      <c r="DV247" s="35"/>
      <c r="DW247" s="35"/>
      <c r="DX247" s="35"/>
      <c r="EM247" s="35"/>
      <c r="EN247" s="35"/>
      <c r="EO247" s="35"/>
      <c r="EP247" s="35"/>
      <c r="EQ247" s="35"/>
      <c r="ER247" s="35"/>
      <c r="ES247" s="35"/>
      <c r="ET247" s="35"/>
      <c r="EU247" s="35"/>
      <c r="EV247" s="35"/>
      <c r="EW247" s="35"/>
      <c r="EX247" s="35"/>
      <c r="EY247" s="35"/>
      <c r="EZ247" s="35"/>
      <c r="FA247" s="35"/>
      <c r="FB247" s="35"/>
      <c r="FC247" s="35"/>
      <c r="FD247" s="35"/>
      <c r="FE247" s="35"/>
      <c r="FF247" s="35"/>
      <c r="FG247" s="35"/>
    </row>
    <row r="248" spans="63:163" s="5" customFormat="1" x14ac:dyDescent="0.25">
      <c r="BK248" s="35"/>
      <c r="CI248" s="35"/>
      <c r="CJ248" s="35"/>
      <c r="CK248" s="35"/>
      <c r="CM248" s="35"/>
      <c r="CN248" s="35"/>
      <c r="CO248" s="35"/>
      <c r="CV248" s="7"/>
      <c r="CW248" s="7"/>
      <c r="CX248" s="7"/>
      <c r="CY248" s="7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EM248" s="35"/>
      <c r="EN248" s="35"/>
      <c r="EO248" s="35"/>
      <c r="EP248" s="35"/>
      <c r="EQ248" s="35"/>
      <c r="ER248" s="35"/>
      <c r="ES248" s="35"/>
      <c r="ET248" s="35"/>
      <c r="EU248" s="35"/>
      <c r="EV248" s="35"/>
      <c r="EW248" s="35"/>
      <c r="EX248" s="35"/>
      <c r="EY248" s="35"/>
      <c r="EZ248" s="35"/>
      <c r="FA248" s="35"/>
      <c r="FB248" s="35"/>
      <c r="FC248" s="35"/>
      <c r="FD248" s="35"/>
      <c r="FE248" s="35"/>
      <c r="FF248" s="35"/>
      <c r="FG248" s="35"/>
    </row>
    <row r="249" spans="63:163" s="5" customFormat="1" x14ac:dyDescent="0.25">
      <c r="BK249" s="35"/>
      <c r="CI249" s="35"/>
      <c r="CJ249" s="35"/>
      <c r="CK249" s="35"/>
      <c r="CM249" s="35"/>
      <c r="CN249" s="35"/>
      <c r="CO249" s="35"/>
      <c r="CV249" s="7"/>
      <c r="CW249" s="7"/>
      <c r="CX249" s="7"/>
      <c r="CY249" s="7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  <c r="DO249" s="35"/>
      <c r="DP249" s="35"/>
      <c r="DQ249" s="35"/>
      <c r="DR249" s="35"/>
      <c r="DS249" s="35"/>
      <c r="DT249" s="35"/>
      <c r="DU249" s="35"/>
      <c r="DV249" s="35"/>
      <c r="DW249" s="35"/>
      <c r="DX249" s="35"/>
      <c r="EM249" s="35"/>
      <c r="EN249" s="35"/>
      <c r="EO249" s="35"/>
      <c r="EP249" s="35"/>
      <c r="EQ249" s="35"/>
      <c r="ER249" s="35"/>
      <c r="ES249" s="35"/>
      <c r="ET249" s="35"/>
      <c r="EU249" s="35"/>
      <c r="EV249" s="35"/>
      <c r="EW249" s="35"/>
      <c r="EX249" s="35"/>
      <c r="EY249" s="35"/>
      <c r="EZ249" s="35"/>
      <c r="FA249" s="35"/>
      <c r="FB249" s="35"/>
      <c r="FC249" s="35"/>
      <c r="FD249" s="35"/>
      <c r="FE249" s="35"/>
      <c r="FF249" s="35"/>
      <c r="FG249" s="35"/>
    </row>
    <row r="250" spans="63:163" s="5" customFormat="1" x14ac:dyDescent="0.25">
      <c r="BK250" s="35"/>
      <c r="CI250" s="35"/>
      <c r="CJ250" s="35"/>
      <c r="CK250" s="35"/>
      <c r="CM250" s="35"/>
      <c r="CN250" s="35"/>
      <c r="CO250" s="35"/>
      <c r="CV250" s="7"/>
      <c r="CW250" s="7"/>
      <c r="CX250" s="7"/>
      <c r="CY250" s="7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  <c r="DU250" s="35"/>
      <c r="DV250" s="35"/>
      <c r="DW250" s="35"/>
      <c r="DX250" s="35"/>
      <c r="EM250" s="35"/>
      <c r="EN250" s="35"/>
      <c r="EO250" s="35"/>
      <c r="EP250" s="35"/>
      <c r="EQ250" s="35"/>
      <c r="ER250" s="35"/>
      <c r="ES250" s="35"/>
      <c r="ET250" s="35"/>
      <c r="EU250" s="35"/>
      <c r="EV250" s="35"/>
      <c r="EW250" s="35"/>
      <c r="EX250" s="35"/>
      <c r="EY250" s="35"/>
      <c r="EZ250" s="35"/>
      <c r="FA250" s="35"/>
      <c r="FB250" s="35"/>
      <c r="FC250" s="35"/>
      <c r="FD250" s="35"/>
      <c r="FE250" s="35"/>
      <c r="FF250" s="35"/>
      <c r="FG250" s="35"/>
    </row>
    <row r="251" spans="63:163" s="5" customFormat="1" x14ac:dyDescent="0.25">
      <c r="BK251" s="35"/>
      <c r="CI251" s="35"/>
      <c r="CJ251" s="35"/>
      <c r="CK251" s="35"/>
      <c r="CM251" s="35"/>
      <c r="CN251" s="35"/>
      <c r="CO251" s="35"/>
      <c r="CV251" s="7"/>
      <c r="CW251" s="7"/>
      <c r="CX251" s="7"/>
      <c r="CY251" s="7"/>
      <c r="CZ251" s="35"/>
      <c r="DA251" s="35"/>
      <c r="DB251" s="35"/>
      <c r="DC251" s="35"/>
      <c r="DD251" s="35"/>
      <c r="DE251" s="35"/>
      <c r="DF251" s="35"/>
      <c r="DG251" s="35"/>
      <c r="DH251" s="35"/>
      <c r="DI251" s="35"/>
      <c r="DJ251" s="35"/>
      <c r="DK251" s="35"/>
      <c r="DL251" s="35"/>
      <c r="DM251" s="35"/>
      <c r="DN251" s="35"/>
      <c r="DO251" s="35"/>
      <c r="DP251" s="35"/>
      <c r="DQ251" s="35"/>
      <c r="DR251" s="35"/>
      <c r="DS251" s="35"/>
      <c r="DT251" s="35"/>
      <c r="DU251" s="35"/>
      <c r="DV251" s="35"/>
      <c r="DW251" s="35"/>
      <c r="DX251" s="35"/>
      <c r="EM251" s="35"/>
      <c r="EN251" s="35"/>
      <c r="EO251" s="35"/>
      <c r="EP251" s="35"/>
      <c r="EQ251" s="35"/>
      <c r="ER251" s="35"/>
      <c r="ES251" s="35"/>
      <c r="ET251" s="35"/>
      <c r="EU251" s="35"/>
      <c r="EV251" s="35"/>
      <c r="EW251" s="35"/>
      <c r="EX251" s="35"/>
      <c r="EY251" s="35"/>
      <c r="EZ251" s="35"/>
      <c r="FA251" s="35"/>
      <c r="FB251" s="35"/>
      <c r="FC251" s="35"/>
      <c r="FD251" s="35"/>
      <c r="FE251" s="35"/>
      <c r="FF251" s="35"/>
      <c r="FG251" s="35"/>
    </row>
    <row r="252" spans="63:163" s="5" customFormat="1" x14ac:dyDescent="0.25">
      <c r="BK252" s="35"/>
      <c r="CI252" s="35"/>
      <c r="CJ252" s="35"/>
      <c r="CK252" s="35"/>
      <c r="CM252" s="35"/>
      <c r="CN252" s="35"/>
      <c r="CO252" s="35"/>
      <c r="CV252" s="7"/>
      <c r="CW252" s="7"/>
      <c r="CX252" s="7"/>
      <c r="CY252" s="7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  <c r="DP252" s="35"/>
      <c r="DQ252" s="35"/>
      <c r="DR252" s="35"/>
      <c r="DS252" s="35"/>
      <c r="DT252" s="35"/>
      <c r="DU252" s="35"/>
      <c r="DV252" s="35"/>
      <c r="DW252" s="35"/>
      <c r="DX252" s="35"/>
      <c r="EM252" s="35"/>
      <c r="EN252" s="35"/>
      <c r="EO252" s="35"/>
      <c r="EP252" s="35"/>
      <c r="EQ252" s="35"/>
      <c r="ER252" s="35"/>
      <c r="ES252" s="35"/>
      <c r="ET252" s="35"/>
      <c r="EU252" s="35"/>
      <c r="EV252" s="35"/>
      <c r="EW252" s="35"/>
      <c r="EX252" s="35"/>
      <c r="EY252" s="35"/>
      <c r="EZ252" s="35"/>
      <c r="FA252" s="35"/>
      <c r="FB252" s="35"/>
      <c r="FC252" s="35"/>
      <c r="FD252" s="35"/>
      <c r="FE252" s="35"/>
      <c r="FF252" s="35"/>
      <c r="FG252" s="35"/>
    </row>
    <row r="253" spans="63:163" s="5" customFormat="1" x14ac:dyDescent="0.25">
      <c r="BK253" s="35"/>
      <c r="CI253" s="35"/>
      <c r="CJ253" s="35"/>
      <c r="CK253" s="35"/>
      <c r="CM253" s="35"/>
      <c r="CN253" s="35"/>
      <c r="CO253" s="35"/>
      <c r="CV253" s="7"/>
      <c r="CW253" s="7"/>
      <c r="CX253" s="7"/>
      <c r="CY253" s="7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EM253" s="35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  <c r="FC253" s="35"/>
      <c r="FD253" s="35"/>
      <c r="FE253" s="35"/>
      <c r="FF253" s="35"/>
      <c r="FG253" s="35"/>
    </row>
    <row r="254" spans="63:163" s="5" customFormat="1" x14ac:dyDescent="0.25">
      <c r="BK254" s="35"/>
      <c r="CI254" s="35"/>
      <c r="CJ254" s="35"/>
      <c r="CK254" s="35"/>
      <c r="CM254" s="35"/>
      <c r="CN254" s="35"/>
      <c r="CO254" s="35"/>
      <c r="CV254" s="7"/>
      <c r="CW254" s="7"/>
      <c r="CX254" s="7"/>
      <c r="CY254" s="7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  <c r="DP254" s="35"/>
      <c r="DQ254" s="35"/>
      <c r="DR254" s="35"/>
      <c r="DS254" s="35"/>
      <c r="DT254" s="35"/>
      <c r="DU254" s="35"/>
      <c r="DV254" s="35"/>
      <c r="DW254" s="35"/>
      <c r="DX254" s="35"/>
      <c r="EM254" s="35"/>
      <c r="EN254" s="35"/>
      <c r="EO254" s="35"/>
      <c r="EP254" s="35"/>
      <c r="EQ254" s="35"/>
      <c r="ER254" s="35"/>
      <c r="ES254" s="35"/>
      <c r="ET254" s="35"/>
      <c r="EU254" s="35"/>
      <c r="EV254" s="35"/>
      <c r="EW254" s="35"/>
      <c r="EX254" s="35"/>
      <c r="EY254" s="35"/>
      <c r="EZ254" s="35"/>
      <c r="FA254" s="35"/>
      <c r="FB254" s="35"/>
      <c r="FC254" s="35"/>
      <c r="FD254" s="35"/>
      <c r="FE254" s="35"/>
      <c r="FF254" s="35"/>
      <c r="FG254" s="35"/>
    </row>
    <row r="255" spans="63:163" s="5" customFormat="1" x14ac:dyDescent="0.25">
      <c r="BK255" s="35"/>
      <c r="CI255" s="35"/>
      <c r="CJ255" s="35"/>
      <c r="CK255" s="35"/>
      <c r="CM255" s="35"/>
      <c r="CN255" s="35"/>
      <c r="CO255" s="35"/>
      <c r="CV255" s="7"/>
      <c r="CW255" s="7"/>
      <c r="CX255" s="7"/>
      <c r="CY255" s="7"/>
      <c r="CZ255" s="35"/>
      <c r="DA255" s="35"/>
      <c r="DB255" s="35"/>
      <c r="DC255" s="35"/>
      <c r="DD255" s="35"/>
      <c r="DE255" s="35"/>
      <c r="DF255" s="35"/>
      <c r="DG255" s="35"/>
      <c r="DH255" s="35"/>
      <c r="DI255" s="35"/>
      <c r="DJ255" s="35"/>
      <c r="DK255" s="35"/>
      <c r="DL255" s="35"/>
      <c r="DM255" s="35"/>
      <c r="DN255" s="35"/>
      <c r="DO255" s="35"/>
      <c r="DP255" s="35"/>
      <c r="DQ255" s="35"/>
      <c r="DR255" s="35"/>
      <c r="DS255" s="35"/>
      <c r="DT255" s="35"/>
      <c r="DU255" s="35"/>
      <c r="DV255" s="35"/>
      <c r="DW255" s="35"/>
      <c r="DX255" s="35"/>
      <c r="EM255" s="35"/>
      <c r="EN255" s="35"/>
      <c r="EO255" s="35"/>
      <c r="EP255" s="35"/>
      <c r="EQ255" s="35"/>
      <c r="ER255" s="35"/>
      <c r="ES255" s="35"/>
      <c r="ET255" s="35"/>
      <c r="EU255" s="35"/>
      <c r="EV255" s="35"/>
      <c r="EW255" s="35"/>
      <c r="EX255" s="35"/>
      <c r="EY255" s="35"/>
      <c r="EZ255" s="35"/>
      <c r="FA255" s="35"/>
      <c r="FB255" s="35"/>
      <c r="FC255" s="35"/>
      <c r="FD255" s="35"/>
      <c r="FE255" s="35"/>
      <c r="FF255" s="35"/>
      <c r="FG255" s="35"/>
    </row>
    <row r="256" spans="63:163" s="5" customFormat="1" x14ac:dyDescent="0.25">
      <c r="BK256" s="35"/>
      <c r="CI256" s="35"/>
      <c r="CJ256" s="35"/>
      <c r="CK256" s="35"/>
      <c r="CM256" s="35"/>
      <c r="CN256" s="35"/>
      <c r="CO256" s="35"/>
      <c r="CV256" s="7"/>
      <c r="CW256" s="7"/>
      <c r="CX256" s="7"/>
      <c r="CY256" s="7"/>
      <c r="CZ256" s="35"/>
      <c r="DA256" s="35"/>
      <c r="DB256" s="35"/>
      <c r="DC256" s="35"/>
      <c r="DD256" s="35"/>
      <c r="DE256" s="35"/>
      <c r="DF256" s="35"/>
      <c r="DG256" s="35"/>
      <c r="DH256" s="35"/>
      <c r="DI256" s="35"/>
      <c r="DJ256" s="35"/>
      <c r="DK256" s="35"/>
      <c r="DL256" s="35"/>
      <c r="DM256" s="35"/>
      <c r="DN256" s="35"/>
      <c r="DO256" s="35"/>
      <c r="DP256" s="35"/>
      <c r="DQ256" s="35"/>
      <c r="DR256" s="35"/>
      <c r="DS256" s="35"/>
      <c r="DT256" s="35"/>
      <c r="DU256" s="35"/>
      <c r="DV256" s="35"/>
      <c r="DW256" s="35"/>
      <c r="DX256" s="35"/>
      <c r="EM256" s="35"/>
      <c r="EN256" s="35"/>
      <c r="EO256" s="35"/>
      <c r="EP256" s="35"/>
      <c r="EQ256" s="35"/>
      <c r="ER256" s="35"/>
      <c r="ES256" s="35"/>
      <c r="ET256" s="35"/>
      <c r="EU256" s="35"/>
      <c r="EV256" s="35"/>
      <c r="EW256" s="35"/>
      <c r="EX256" s="35"/>
      <c r="EY256" s="35"/>
      <c r="EZ256" s="35"/>
      <c r="FA256" s="35"/>
      <c r="FB256" s="35"/>
      <c r="FC256" s="35"/>
      <c r="FD256" s="35"/>
      <c r="FE256" s="35"/>
      <c r="FF256" s="35"/>
      <c r="FG256" s="35"/>
    </row>
    <row r="257" spans="63:163" s="5" customFormat="1" x14ac:dyDescent="0.25">
      <c r="BK257" s="35"/>
      <c r="CI257" s="35"/>
      <c r="CJ257" s="35"/>
      <c r="CK257" s="35"/>
      <c r="CM257" s="35"/>
      <c r="CN257" s="35"/>
      <c r="CO257" s="35"/>
      <c r="CV257" s="7"/>
      <c r="CW257" s="7"/>
      <c r="CX257" s="7"/>
      <c r="CY257" s="7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EM257" s="35"/>
      <c r="EN257" s="35"/>
      <c r="EO257" s="35"/>
      <c r="EP257" s="35"/>
      <c r="EQ257" s="35"/>
      <c r="ER257" s="35"/>
      <c r="ES257" s="35"/>
      <c r="ET257" s="35"/>
      <c r="EU257" s="35"/>
      <c r="EV257" s="35"/>
      <c r="EW257" s="35"/>
      <c r="EX257" s="35"/>
      <c r="EY257" s="35"/>
      <c r="EZ257" s="35"/>
      <c r="FA257" s="35"/>
      <c r="FB257" s="35"/>
      <c r="FC257" s="35"/>
      <c r="FD257" s="35"/>
      <c r="FE257" s="35"/>
      <c r="FF257" s="35"/>
      <c r="FG257" s="35"/>
    </row>
    <row r="258" spans="63:163" s="5" customFormat="1" x14ac:dyDescent="0.25">
      <c r="BK258" s="35"/>
      <c r="CI258" s="35"/>
      <c r="CJ258" s="35"/>
      <c r="CK258" s="35"/>
      <c r="CM258" s="35"/>
      <c r="CN258" s="35"/>
      <c r="CO258" s="35"/>
      <c r="CV258" s="7"/>
      <c r="CW258" s="7"/>
      <c r="CX258" s="7"/>
      <c r="CY258" s="7"/>
      <c r="CZ258" s="35"/>
      <c r="DA258" s="35"/>
      <c r="DB258" s="35"/>
      <c r="DC258" s="35"/>
      <c r="DD258" s="35"/>
      <c r="DE258" s="35"/>
      <c r="DF258" s="35"/>
      <c r="DG258" s="35"/>
      <c r="DH258" s="35"/>
      <c r="DI258" s="35"/>
      <c r="DJ258" s="35"/>
      <c r="DK258" s="35"/>
      <c r="DL258" s="35"/>
      <c r="DM258" s="35"/>
      <c r="DN258" s="35"/>
      <c r="DO258" s="35"/>
      <c r="DP258" s="35"/>
      <c r="DQ258" s="35"/>
      <c r="DR258" s="35"/>
      <c r="DS258" s="35"/>
      <c r="DT258" s="35"/>
      <c r="DU258" s="35"/>
      <c r="DV258" s="35"/>
      <c r="DW258" s="35"/>
      <c r="DX258" s="35"/>
      <c r="EM258" s="35"/>
      <c r="EN258" s="35"/>
      <c r="EO258" s="35"/>
      <c r="EP258" s="35"/>
      <c r="EQ258" s="35"/>
      <c r="ER258" s="35"/>
      <c r="ES258" s="35"/>
      <c r="ET258" s="35"/>
      <c r="EU258" s="35"/>
      <c r="EV258" s="35"/>
      <c r="EW258" s="35"/>
      <c r="EX258" s="35"/>
      <c r="EY258" s="35"/>
      <c r="EZ258" s="35"/>
      <c r="FA258" s="35"/>
      <c r="FB258" s="35"/>
      <c r="FC258" s="35"/>
      <c r="FD258" s="35"/>
      <c r="FE258" s="35"/>
      <c r="FF258" s="35"/>
      <c r="FG258" s="35"/>
    </row>
    <row r="259" spans="63:163" s="5" customFormat="1" x14ac:dyDescent="0.25">
      <c r="BK259" s="35"/>
      <c r="CI259" s="35"/>
      <c r="CJ259" s="35"/>
      <c r="CK259" s="35"/>
      <c r="CM259" s="35"/>
      <c r="CN259" s="35"/>
      <c r="CO259" s="35"/>
      <c r="CV259" s="7"/>
      <c r="CW259" s="7"/>
      <c r="CX259" s="7"/>
      <c r="CY259" s="7"/>
      <c r="CZ259" s="35"/>
      <c r="DA259" s="35"/>
      <c r="DB259" s="35"/>
      <c r="DC259" s="35"/>
      <c r="DD259" s="35"/>
      <c r="DE259" s="35"/>
      <c r="DF259" s="35"/>
      <c r="DG259" s="35"/>
      <c r="DH259" s="35"/>
      <c r="DI259" s="35"/>
      <c r="DJ259" s="35"/>
      <c r="DK259" s="35"/>
      <c r="DL259" s="35"/>
      <c r="DM259" s="35"/>
      <c r="DN259" s="35"/>
      <c r="DO259" s="35"/>
      <c r="DP259" s="35"/>
      <c r="DQ259" s="35"/>
      <c r="DR259" s="35"/>
      <c r="DS259" s="35"/>
      <c r="DT259" s="35"/>
      <c r="DU259" s="35"/>
      <c r="DV259" s="35"/>
      <c r="DW259" s="35"/>
      <c r="DX259" s="35"/>
      <c r="EM259" s="35"/>
      <c r="EN259" s="35"/>
      <c r="EO259" s="35"/>
      <c r="EP259" s="35"/>
      <c r="EQ259" s="35"/>
      <c r="ER259" s="35"/>
      <c r="ES259" s="35"/>
      <c r="ET259" s="35"/>
      <c r="EU259" s="35"/>
      <c r="EV259" s="35"/>
      <c r="EW259" s="35"/>
      <c r="EX259" s="35"/>
      <c r="EY259" s="35"/>
      <c r="EZ259" s="35"/>
      <c r="FA259" s="35"/>
      <c r="FB259" s="35"/>
      <c r="FC259" s="35"/>
      <c r="FD259" s="35"/>
      <c r="FE259" s="35"/>
      <c r="FF259" s="35"/>
      <c r="FG259" s="35"/>
    </row>
    <row r="260" spans="63:163" s="5" customFormat="1" x14ac:dyDescent="0.25">
      <c r="BK260" s="35"/>
      <c r="CI260" s="35"/>
      <c r="CJ260" s="35"/>
      <c r="CK260" s="35"/>
      <c r="CM260" s="35"/>
      <c r="CN260" s="35"/>
      <c r="CO260" s="35"/>
      <c r="CV260" s="7"/>
      <c r="CW260" s="7"/>
      <c r="CX260" s="7"/>
      <c r="CY260" s="7"/>
      <c r="CZ260" s="35"/>
      <c r="DA260" s="35"/>
      <c r="DB260" s="35"/>
      <c r="DC260" s="35"/>
      <c r="DD260" s="35"/>
      <c r="DE260" s="35"/>
      <c r="DF260" s="35"/>
      <c r="DG260" s="35"/>
      <c r="DH260" s="35"/>
      <c r="DI260" s="35"/>
      <c r="DJ260" s="35"/>
      <c r="DK260" s="35"/>
      <c r="DL260" s="35"/>
      <c r="DM260" s="35"/>
      <c r="DN260" s="35"/>
      <c r="DO260" s="35"/>
      <c r="DP260" s="35"/>
      <c r="DQ260" s="35"/>
      <c r="DR260" s="35"/>
      <c r="DS260" s="35"/>
      <c r="DT260" s="35"/>
      <c r="DU260" s="35"/>
      <c r="DV260" s="35"/>
      <c r="DW260" s="35"/>
      <c r="DX260" s="35"/>
      <c r="EM260" s="35"/>
      <c r="EN260" s="35"/>
      <c r="EO260" s="35"/>
      <c r="EP260" s="35"/>
      <c r="EQ260" s="35"/>
      <c r="ER260" s="35"/>
      <c r="ES260" s="35"/>
      <c r="ET260" s="35"/>
      <c r="EU260" s="35"/>
      <c r="EV260" s="35"/>
      <c r="EW260" s="35"/>
      <c r="EX260" s="35"/>
      <c r="EY260" s="35"/>
      <c r="EZ260" s="35"/>
      <c r="FA260" s="35"/>
      <c r="FB260" s="35"/>
      <c r="FC260" s="35"/>
      <c r="FD260" s="35"/>
      <c r="FE260" s="35"/>
      <c r="FF260" s="35"/>
      <c r="FG260" s="35"/>
    </row>
    <row r="261" spans="63:163" s="5" customFormat="1" x14ac:dyDescent="0.25">
      <c r="BK261" s="35"/>
      <c r="CI261" s="35"/>
      <c r="CJ261" s="35"/>
      <c r="CK261" s="35"/>
      <c r="CM261" s="35"/>
      <c r="CN261" s="35"/>
      <c r="CO261" s="35"/>
      <c r="CV261" s="7"/>
      <c r="CW261" s="7"/>
      <c r="CX261" s="7"/>
      <c r="CY261" s="7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  <c r="DO261" s="35"/>
      <c r="DP261" s="35"/>
      <c r="DQ261" s="35"/>
      <c r="DR261" s="35"/>
      <c r="DS261" s="35"/>
      <c r="DT261" s="35"/>
      <c r="DU261" s="35"/>
      <c r="DV261" s="35"/>
      <c r="DW261" s="35"/>
      <c r="DX261" s="35"/>
      <c r="EM261" s="35"/>
      <c r="EN261" s="35"/>
      <c r="EO261" s="35"/>
      <c r="EP261" s="35"/>
      <c r="EQ261" s="35"/>
      <c r="ER261" s="35"/>
      <c r="ES261" s="35"/>
      <c r="ET261" s="35"/>
      <c r="EU261" s="35"/>
      <c r="EV261" s="35"/>
      <c r="EW261" s="35"/>
      <c r="EX261" s="35"/>
      <c r="EY261" s="35"/>
      <c r="EZ261" s="35"/>
      <c r="FA261" s="35"/>
      <c r="FB261" s="35"/>
      <c r="FC261" s="35"/>
      <c r="FD261" s="35"/>
      <c r="FE261" s="35"/>
      <c r="FF261" s="35"/>
      <c r="FG261" s="35"/>
    </row>
    <row r="262" spans="63:163" s="5" customFormat="1" x14ac:dyDescent="0.25">
      <c r="BK262" s="35"/>
      <c r="CI262" s="35"/>
      <c r="CJ262" s="35"/>
      <c r="CK262" s="35"/>
      <c r="CM262" s="35"/>
      <c r="CN262" s="35"/>
      <c r="CO262" s="35"/>
      <c r="CV262" s="7"/>
      <c r="CW262" s="7"/>
      <c r="CX262" s="7"/>
      <c r="CY262" s="7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  <c r="DO262" s="35"/>
      <c r="DP262" s="35"/>
      <c r="DQ262" s="35"/>
      <c r="DR262" s="35"/>
      <c r="DS262" s="35"/>
      <c r="DT262" s="35"/>
      <c r="DU262" s="35"/>
      <c r="DV262" s="35"/>
      <c r="DW262" s="35"/>
      <c r="DX262" s="35"/>
      <c r="EM262" s="35"/>
      <c r="EN262" s="35"/>
      <c r="EO262" s="35"/>
      <c r="EP262" s="35"/>
      <c r="EQ262" s="35"/>
      <c r="ER262" s="35"/>
      <c r="ES262" s="35"/>
      <c r="ET262" s="35"/>
      <c r="EU262" s="35"/>
      <c r="EV262" s="35"/>
      <c r="EW262" s="35"/>
      <c r="EX262" s="35"/>
      <c r="EY262" s="35"/>
      <c r="EZ262" s="35"/>
      <c r="FA262" s="35"/>
      <c r="FB262" s="35"/>
      <c r="FC262" s="35"/>
      <c r="FD262" s="35"/>
      <c r="FE262" s="35"/>
      <c r="FF262" s="35"/>
      <c r="FG262" s="35"/>
    </row>
    <row r="263" spans="63:163" s="5" customFormat="1" x14ac:dyDescent="0.25">
      <c r="BK263" s="35"/>
      <c r="CI263" s="35"/>
      <c r="CJ263" s="35"/>
      <c r="CK263" s="35"/>
      <c r="CM263" s="35"/>
      <c r="CN263" s="35"/>
      <c r="CO263" s="35"/>
      <c r="CV263" s="7"/>
      <c r="CW263" s="7"/>
      <c r="CX263" s="7"/>
      <c r="CY263" s="7"/>
      <c r="CZ263" s="35"/>
      <c r="DA263" s="35"/>
      <c r="DB263" s="35"/>
      <c r="DC263" s="35"/>
      <c r="DD263" s="35"/>
      <c r="DE263" s="35"/>
      <c r="DF263" s="35"/>
      <c r="DG263" s="35"/>
      <c r="DH263" s="35"/>
      <c r="DI263" s="35"/>
      <c r="DJ263" s="35"/>
      <c r="DK263" s="35"/>
      <c r="DL263" s="35"/>
      <c r="DM263" s="35"/>
      <c r="DN263" s="35"/>
      <c r="DO263" s="35"/>
      <c r="DP263" s="35"/>
      <c r="DQ263" s="35"/>
      <c r="DR263" s="35"/>
      <c r="DS263" s="35"/>
      <c r="DT263" s="35"/>
      <c r="DU263" s="35"/>
      <c r="DV263" s="35"/>
      <c r="DW263" s="35"/>
      <c r="DX263" s="35"/>
      <c r="EM263" s="35"/>
      <c r="EN263" s="35"/>
      <c r="EO263" s="35"/>
      <c r="EP263" s="35"/>
      <c r="EQ263" s="35"/>
      <c r="ER263" s="35"/>
      <c r="ES263" s="35"/>
      <c r="ET263" s="35"/>
      <c r="EU263" s="35"/>
      <c r="EV263" s="35"/>
      <c r="EW263" s="35"/>
      <c r="EX263" s="35"/>
      <c r="EY263" s="35"/>
      <c r="EZ263" s="35"/>
      <c r="FA263" s="35"/>
      <c r="FB263" s="35"/>
      <c r="FC263" s="35"/>
      <c r="FD263" s="35"/>
      <c r="FE263" s="35"/>
      <c r="FF263" s="35"/>
      <c r="FG263" s="35"/>
    </row>
    <row r="264" spans="63:163" s="5" customFormat="1" x14ac:dyDescent="0.25">
      <c r="BK264" s="35"/>
      <c r="CI264" s="35"/>
      <c r="CJ264" s="35"/>
      <c r="CK264" s="35"/>
      <c r="CM264" s="35"/>
      <c r="CN264" s="35"/>
      <c r="CO264" s="35"/>
      <c r="CV264" s="7"/>
      <c r="CW264" s="7"/>
      <c r="CX264" s="7"/>
      <c r="CY264" s="7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  <c r="DP264" s="35"/>
      <c r="DQ264" s="35"/>
      <c r="DR264" s="35"/>
      <c r="DS264" s="35"/>
      <c r="DT264" s="35"/>
      <c r="DU264" s="35"/>
      <c r="DV264" s="35"/>
      <c r="DW264" s="35"/>
      <c r="DX264" s="35"/>
      <c r="EM264" s="35"/>
      <c r="EN264" s="35"/>
      <c r="EO264" s="35"/>
      <c r="EP264" s="35"/>
      <c r="EQ264" s="35"/>
      <c r="ER264" s="35"/>
      <c r="ES264" s="35"/>
      <c r="ET264" s="35"/>
      <c r="EU264" s="35"/>
      <c r="EV264" s="35"/>
      <c r="EW264" s="35"/>
      <c r="EX264" s="35"/>
      <c r="EY264" s="35"/>
      <c r="EZ264" s="35"/>
      <c r="FA264" s="35"/>
      <c r="FB264" s="35"/>
      <c r="FC264" s="35"/>
      <c r="FD264" s="35"/>
      <c r="FE264" s="35"/>
      <c r="FF264" s="35"/>
      <c r="FG264" s="35"/>
    </row>
    <row r="265" spans="63:163" s="5" customFormat="1" x14ac:dyDescent="0.25">
      <c r="BK265" s="35"/>
      <c r="CI265" s="35"/>
      <c r="CJ265" s="35"/>
      <c r="CK265" s="35"/>
      <c r="CM265" s="35"/>
      <c r="CN265" s="35"/>
      <c r="CO265" s="35"/>
      <c r="CV265" s="7"/>
      <c r="CW265" s="7"/>
      <c r="CX265" s="7"/>
      <c r="CY265" s="7"/>
      <c r="CZ265" s="35"/>
      <c r="DA265" s="35"/>
      <c r="DB265" s="35"/>
      <c r="DC265" s="35"/>
      <c r="DD265" s="35"/>
      <c r="DE265" s="35"/>
      <c r="DF265" s="35"/>
      <c r="DG265" s="35"/>
      <c r="DH265" s="35"/>
      <c r="DI265" s="35"/>
      <c r="DJ265" s="35"/>
      <c r="DK265" s="35"/>
      <c r="DL265" s="35"/>
      <c r="DM265" s="35"/>
      <c r="DN265" s="35"/>
      <c r="DO265" s="35"/>
      <c r="DP265" s="35"/>
      <c r="DQ265" s="35"/>
      <c r="DR265" s="35"/>
      <c r="DS265" s="35"/>
      <c r="DT265" s="35"/>
      <c r="DU265" s="35"/>
      <c r="DV265" s="35"/>
      <c r="DW265" s="35"/>
      <c r="DX265" s="35"/>
      <c r="EM265" s="35"/>
      <c r="EN265" s="35"/>
      <c r="EO265" s="35"/>
      <c r="EP265" s="35"/>
      <c r="EQ265" s="35"/>
      <c r="ER265" s="35"/>
      <c r="ES265" s="35"/>
      <c r="ET265" s="35"/>
      <c r="EU265" s="35"/>
      <c r="EV265" s="35"/>
      <c r="EW265" s="35"/>
      <c r="EX265" s="35"/>
      <c r="EY265" s="35"/>
      <c r="EZ265" s="35"/>
      <c r="FA265" s="35"/>
      <c r="FB265" s="35"/>
      <c r="FC265" s="35"/>
      <c r="FD265" s="35"/>
      <c r="FE265" s="35"/>
      <c r="FF265" s="35"/>
      <c r="FG265" s="35"/>
    </row>
    <row r="266" spans="63:163" s="5" customFormat="1" x14ac:dyDescent="0.25">
      <c r="BK266" s="35"/>
      <c r="CI266" s="35"/>
      <c r="CJ266" s="35"/>
      <c r="CK266" s="35"/>
      <c r="CM266" s="35"/>
      <c r="CN266" s="35"/>
      <c r="CO266" s="35"/>
      <c r="CV266" s="7"/>
      <c r="CW266" s="7"/>
      <c r="CX266" s="7"/>
      <c r="CY266" s="7"/>
      <c r="CZ266" s="35"/>
      <c r="DA266" s="35"/>
      <c r="DB266" s="35"/>
      <c r="DC266" s="35"/>
      <c r="DD266" s="35"/>
      <c r="DE266" s="35"/>
      <c r="DF266" s="35"/>
      <c r="DG266" s="35"/>
      <c r="DH266" s="35"/>
      <c r="DI266" s="35"/>
      <c r="DJ266" s="35"/>
      <c r="DK266" s="35"/>
      <c r="DL266" s="35"/>
      <c r="DM266" s="35"/>
      <c r="DN266" s="35"/>
      <c r="DO266" s="35"/>
      <c r="DP266" s="35"/>
      <c r="DQ266" s="35"/>
      <c r="DR266" s="35"/>
      <c r="DS266" s="35"/>
      <c r="DT266" s="35"/>
      <c r="DU266" s="35"/>
      <c r="DV266" s="35"/>
      <c r="DW266" s="35"/>
      <c r="DX266" s="35"/>
      <c r="EM266" s="35"/>
      <c r="EN266" s="35"/>
      <c r="EO266" s="35"/>
      <c r="EP266" s="35"/>
      <c r="EQ266" s="35"/>
      <c r="ER266" s="35"/>
      <c r="ES266" s="35"/>
      <c r="ET266" s="35"/>
      <c r="EU266" s="35"/>
      <c r="EV266" s="35"/>
      <c r="EW266" s="35"/>
      <c r="EX266" s="35"/>
      <c r="EY266" s="35"/>
      <c r="EZ266" s="35"/>
      <c r="FA266" s="35"/>
      <c r="FB266" s="35"/>
      <c r="FC266" s="35"/>
      <c r="FD266" s="35"/>
      <c r="FE266" s="35"/>
      <c r="FF266" s="35"/>
      <c r="FG266" s="35"/>
    </row>
    <row r="267" spans="63:163" s="5" customFormat="1" x14ac:dyDescent="0.25">
      <c r="BK267" s="35"/>
      <c r="CI267" s="35"/>
      <c r="CJ267" s="35"/>
      <c r="CK267" s="35"/>
      <c r="CM267" s="35"/>
      <c r="CN267" s="35"/>
      <c r="CO267" s="35"/>
      <c r="CV267" s="7"/>
      <c r="CW267" s="7"/>
      <c r="CX267" s="7"/>
      <c r="CY267" s="7"/>
      <c r="CZ267" s="35"/>
      <c r="DA267" s="35"/>
      <c r="DB267" s="35"/>
      <c r="DC267" s="35"/>
      <c r="DD267" s="35"/>
      <c r="DE267" s="35"/>
      <c r="DF267" s="35"/>
      <c r="DG267" s="35"/>
      <c r="DH267" s="35"/>
      <c r="DI267" s="35"/>
      <c r="DJ267" s="35"/>
      <c r="DK267" s="35"/>
      <c r="DL267" s="35"/>
      <c r="DM267" s="35"/>
      <c r="DN267" s="35"/>
      <c r="DO267" s="35"/>
      <c r="DP267" s="35"/>
      <c r="DQ267" s="35"/>
      <c r="DR267" s="35"/>
      <c r="DS267" s="35"/>
      <c r="DT267" s="35"/>
      <c r="DU267" s="35"/>
      <c r="DV267" s="35"/>
      <c r="DW267" s="35"/>
      <c r="DX267" s="35"/>
      <c r="EM267" s="35"/>
      <c r="EN267" s="35"/>
      <c r="EO267" s="35"/>
      <c r="EP267" s="35"/>
      <c r="EQ267" s="35"/>
      <c r="ER267" s="35"/>
      <c r="ES267" s="35"/>
      <c r="ET267" s="35"/>
      <c r="EU267" s="35"/>
      <c r="EV267" s="35"/>
      <c r="EW267" s="35"/>
      <c r="EX267" s="35"/>
      <c r="EY267" s="35"/>
      <c r="EZ267" s="35"/>
      <c r="FA267" s="35"/>
      <c r="FB267" s="35"/>
      <c r="FC267" s="35"/>
      <c r="FD267" s="35"/>
      <c r="FE267" s="35"/>
      <c r="FF267" s="35"/>
      <c r="FG267" s="35"/>
    </row>
    <row r="268" spans="63:163" s="5" customFormat="1" x14ac:dyDescent="0.25">
      <c r="BK268" s="35"/>
      <c r="CI268" s="35"/>
      <c r="CJ268" s="35"/>
      <c r="CK268" s="35"/>
      <c r="CM268" s="35"/>
      <c r="CN268" s="35"/>
      <c r="CO268" s="35"/>
      <c r="CV268" s="7"/>
      <c r="CW268" s="7"/>
      <c r="CX268" s="7"/>
      <c r="CY268" s="7"/>
      <c r="CZ268" s="35"/>
      <c r="DA268" s="35"/>
      <c r="DB268" s="35"/>
      <c r="DC268" s="35"/>
      <c r="DD268" s="35"/>
      <c r="DE268" s="35"/>
      <c r="DF268" s="35"/>
      <c r="DG268" s="35"/>
      <c r="DH268" s="35"/>
      <c r="DI268" s="35"/>
      <c r="DJ268" s="35"/>
      <c r="DK268" s="35"/>
      <c r="DL268" s="35"/>
      <c r="DM268" s="35"/>
      <c r="DN268" s="35"/>
      <c r="DO268" s="35"/>
      <c r="DP268" s="35"/>
      <c r="DQ268" s="35"/>
      <c r="DR268" s="35"/>
      <c r="DS268" s="35"/>
      <c r="DT268" s="35"/>
      <c r="DU268" s="35"/>
      <c r="DV268" s="35"/>
      <c r="DW268" s="35"/>
      <c r="DX268" s="35"/>
      <c r="EM268" s="35"/>
      <c r="EN268" s="35"/>
      <c r="EO268" s="35"/>
      <c r="EP268" s="35"/>
      <c r="EQ268" s="35"/>
      <c r="ER268" s="35"/>
      <c r="ES268" s="35"/>
      <c r="ET268" s="35"/>
      <c r="EU268" s="35"/>
      <c r="EV268" s="35"/>
      <c r="EW268" s="35"/>
      <c r="EX268" s="35"/>
      <c r="EY268" s="35"/>
      <c r="EZ268" s="35"/>
      <c r="FA268" s="35"/>
      <c r="FB268" s="35"/>
      <c r="FC268" s="35"/>
      <c r="FD268" s="35"/>
      <c r="FE268" s="35"/>
      <c r="FF268" s="35"/>
      <c r="FG268" s="35"/>
    </row>
    <row r="269" spans="63:163" s="5" customFormat="1" x14ac:dyDescent="0.25">
      <c r="BK269" s="35"/>
      <c r="CI269" s="35"/>
      <c r="CJ269" s="35"/>
      <c r="CK269" s="35"/>
      <c r="CM269" s="35"/>
      <c r="CN269" s="35"/>
      <c r="CO269" s="35"/>
      <c r="CV269" s="7"/>
      <c r="CW269" s="7"/>
      <c r="CX269" s="7"/>
      <c r="CY269" s="7"/>
      <c r="CZ269" s="35"/>
      <c r="DA269" s="35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35"/>
      <c r="DO269" s="35"/>
      <c r="DP269" s="35"/>
      <c r="DQ269" s="35"/>
      <c r="DR269" s="35"/>
      <c r="DS269" s="35"/>
      <c r="DT269" s="35"/>
      <c r="DU269" s="35"/>
      <c r="DV269" s="35"/>
      <c r="DW269" s="35"/>
      <c r="DX269" s="35"/>
      <c r="EM269" s="35"/>
      <c r="EN269" s="35"/>
      <c r="EO269" s="35"/>
      <c r="EP269" s="35"/>
      <c r="EQ269" s="35"/>
      <c r="ER269" s="35"/>
      <c r="ES269" s="35"/>
      <c r="ET269" s="35"/>
      <c r="EU269" s="35"/>
      <c r="EV269" s="35"/>
      <c r="EW269" s="35"/>
      <c r="EX269" s="35"/>
      <c r="EY269" s="35"/>
      <c r="EZ269" s="35"/>
      <c r="FA269" s="35"/>
      <c r="FB269" s="35"/>
      <c r="FC269" s="35"/>
      <c r="FD269" s="35"/>
      <c r="FE269" s="35"/>
      <c r="FF269" s="35"/>
      <c r="FG269" s="35"/>
    </row>
    <row r="270" spans="63:163" s="5" customFormat="1" x14ac:dyDescent="0.25">
      <c r="BK270" s="35"/>
      <c r="CI270" s="35"/>
      <c r="CJ270" s="35"/>
      <c r="CK270" s="35"/>
      <c r="CM270" s="35"/>
      <c r="CN270" s="35"/>
      <c r="CO270" s="35"/>
      <c r="CV270" s="7"/>
      <c r="CW270" s="7"/>
      <c r="CX270" s="7"/>
      <c r="CY270" s="7"/>
      <c r="CZ270" s="35"/>
      <c r="DA270" s="35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35"/>
      <c r="DO270" s="35"/>
      <c r="DP270" s="35"/>
      <c r="DQ270" s="35"/>
      <c r="DR270" s="35"/>
      <c r="DS270" s="35"/>
      <c r="DT270" s="35"/>
      <c r="DU270" s="35"/>
      <c r="DV270" s="35"/>
      <c r="DW270" s="35"/>
      <c r="DX270" s="35"/>
      <c r="EM270" s="35"/>
      <c r="EN270" s="35"/>
      <c r="EO270" s="35"/>
      <c r="EP270" s="35"/>
      <c r="EQ270" s="35"/>
      <c r="ER270" s="35"/>
      <c r="ES270" s="35"/>
      <c r="ET270" s="35"/>
      <c r="EU270" s="35"/>
      <c r="EV270" s="35"/>
      <c r="EW270" s="35"/>
      <c r="EX270" s="35"/>
      <c r="EY270" s="35"/>
      <c r="EZ270" s="35"/>
      <c r="FA270" s="35"/>
      <c r="FB270" s="35"/>
      <c r="FC270" s="35"/>
      <c r="FD270" s="35"/>
      <c r="FE270" s="35"/>
      <c r="FF270" s="35"/>
      <c r="FG270" s="35"/>
    </row>
    <row r="271" spans="63:163" s="5" customFormat="1" x14ac:dyDescent="0.25">
      <c r="BK271" s="35"/>
      <c r="CI271" s="35"/>
      <c r="CJ271" s="35"/>
      <c r="CK271" s="35"/>
      <c r="CM271" s="35"/>
      <c r="CN271" s="35"/>
      <c r="CO271" s="35"/>
      <c r="CV271" s="7"/>
      <c r="CW271" s="7"/>
      <c r="CX271" s="7"/>
      <c r="CY271" s="7"/>
      <c r="CZ271" s="35"/>
      <c r="DA271" s="35"/>
      <c r="DB271" s="35"/>
      <c r="DC271" s="35"/>
      <c r="DD271" s="35"/>
      <c r="DE271" s="35"/>
      <c r="DF271" s="35"/>
      <c r="DG271" s="35"/>
      <c r="DH271" s="35"/>
      <c r="DI271" s="35"/>
      <c r="DJ271" s="35"/>
      <c r="DK271" s="35"/>
      <c r="DL271" s="35"/>
      <c r="DM271" s="35"/>
      <c r="DN271" s="35"/>
      <c r="DO271" s="35"/>
      <c r="DP271" s="35"/>
      <c r="DQ271" s="35"/>
      <c r="DR271" s="35"/>
      <c r="DS271" s="35"/>
      <c r="DT271" s="35"/>
      <c r="DU271" s="35"/>
      <c r="DV271" s="35"/>
      <c r="DW271" s="35"/>
      <c r="DX271" s="35"/>
      <c r="EM271" s="35"/>
      <c r="EN271" s="35"/>
      <c r="EO271" s="35"/>
      <c r="EP271" s="35"/>
      <c r="EQ271" s="35"/>
      <c r="ER271" s="35"/>
      <c r="ES271" s="35"/>
      <c r="ET271" s="35"/>
      <c r="EU271" s="35"/>
      <c r="EV271" s="35"/>
      <c r="EW271" s="35"/>
      <c r="EX271" s="35"/>
      <c r="EY271" s="35"/>
      <c r="EZ271" s="35"/>
      <c r="FA271" s="35"/>
      <c r="FB271" s="35"/>
      <c r="FC271" s="35"/>
      <c r="FD271" s="35"/>
      <c r="FE271" s="35"/>
      <c r="FF271" s="35"/>
      <c r="FG271" s="35"/>
    </row>
    <row r="272" spans="63:163" s="5" customFormat="1" x14ac:dyDescent="0.25">
      <c r="BK272" s="35"/>
      <c r="CI272" s="35"/>
      <c r="CJ272" s="35"/>
      <c r="CK272" s="35"/>
      <c r="CM272" s="35"/>
      <c r="CN272" s="35"/>
      <c r="CO272" s="35"/>
      <c r="CV272" s="7"/>
      <c r="CW272" s="7"/>
      <c r="CX272" s="7"/>
      <c r="CY272" s="7"/>
      <c r="CZ272" s="35"/>
      <c r="DA272" s="35"/>
      <c r="DB272" s="35"/>
      <c r="DC272" s="35"/>
      <c r="DD272" s="35"/>
      <c r="DE272" s="35"/>
      <c r="DF272" s="35"/>
      <c r="DG272" s="35"/>
      <c r="DH272" s="35"/>
      <c r="DI272" s="35"/>
      <c r="DJ272" s="35"/>
      <c r="DK272" s="35"/>
      <c r="DL272" s="35"/>
      <c r="DM272" s="35"/>
      <c r="DN272" s="35"/>
      <c r="DO272" s="35"/>
      <c r="DP272" s="35"/>
      <c r="DQ272" s="35"/>
      <c r="DR272" s="35"/>
      <c r="DS272" s="35"/>
      <c r="DT272" s="35"/>
      <c r="DU272" s="35"/>
      <c r="DV272" s="35"/>
      <c r="DW272" s="35"/>
      <c r="DX272" s="35"/>
      <c r="EM272" s="35"/>
      <c r="EN272" s="35"/>
      <c r="EO272" s="35"/>
      <c r="EP272" s="35"/>
      <c r="EQ272" s="35"/>
      <c r="ER272" s="35"/>
      <c r="ES272" s="35"/>
      <c r="ET272" s="35"/>
      <c r="EU272" s="35"/>
      <c r="EV272" s="35"/>
      <c r="EW272" s="35"/>
      <c r="EX272" s="35"/>
      <c r="EY272" s="35"/>
      <c r="EZ272" s="35"/>
      <c r="FA272" s="35"/>
      <c r="FB272" s="35"/>
      <c r="FC272" s="35"/>
      <c r="FD272" s="35"/>
      <c r="FE272" s="35"/>
      <c r="FF272" s="35"/>
      <c r="FG272" s="35"/>
    </row>
    <row r="273" spans="63:163" s="5" customFormat="1" x14ac:dyDescent="0.25">
      <c r="BK273" s="35"/>
      <c r="CI273" s="35"/>
      <c r="CJ273" s="35"/>
      <c r="CK273" s="35"/>
      <c r="CM273" s="35"/>
      <c r="CN273" s="35"/>
      <c r="CO273" s="35"/>
      <c r="CV273" s="7"/>
      <c r="CW273" s="7"/>
      <c r="CX273" s="7"/>
      <c r="CY273" s="7"/>
      <c r="CZ273" s="35"/>
      <c r="DA273" s="35"/>
      <c r="DB273" s="35"/>
      <c r="DC273" s="35"/>
      <c r="DD273" s="35"/>
      <c r="DE273" s="35"/>
      <c r="DF273" s="35"/>
      <c r="DG273" s="35"/>
      <c r="DH273" s="35"/>
      <c r="DI273" s="35"/>
      <c r="DJ273" s="35"/>
      <c r="DK273" s="35"/>
      <c r="DL273" s="35"/>
      <c r="DM273" s="35"/>
      <c r="DN273" s="35"/>
      <c r="DO273" s="35"/>
      <c r="DP273" s="35"/>
      <c r="DQ273" s="35"/>
      <c r="DR273" s="35"/>
      <c r="DS273" s="35"/>
      <c r="DT273" s="35"/>
      <c r="DU273" s="35"/>
      <c r="DV273" s="35"/>
      <c r="DW273" s="35"/>
      <c r="DX273" s="35"/>
      <c r="EM273" s="35"/>
      <c r="EN273" s="35"/>
      <c r="EO273" s="35"/>
      <c r="EP273" s="35"/>
      <c r="EQ273" s="35"/>
      <c r="ER273" s="35"/>
      <c r="ES273" s="35"/>
      <c r="ET273" s="35"/>
      <c r="EU273" s="35"/>
      <c r="EV273" s="35"/>
      <c r="EW273" s="35"/>
      <c r="EX273" s="35"/>
      <c r="EY273" s="35"/>
      <c r="EZ273" s="35"/>
      <c r="FA273" s="35"/>
      <c r="FB273" s="35"/>
      <c r="FC273" s="35"/>
      <c r="FD273" s="35"/>
      <c r="FE273" s="35"/>
      <c r="FF273" s="35"/>
      <c r="FG273" s="35"/>
    </row>
    <row r="274" spans="63:163" s="5" customFormat="1" x14ac:dyDescent="0.25">
      <c r="BK274" s="35"/>
      <c r="CI274" s="35"/>
      <c r="CJ274" s="35"/>
      <c r="CK274" s="35"/>
      <c r="CM274" s="35"/>
      <c r="CN274" s="35"/>
      <c r="CO274" s="35"/>
      <c r="CV274" s="7"/>
      <c r="CW274" s="7"/>
      <c r="CX274" s="7"/>
      <c r="CY274" s="7"/>
      <c r="CZ274" s="35"/>
      <c r="DA274" s="35"/>
      <c r="DB274" s="35"/>
      <c r="DC274" s="35"/>
      <c r="DD274" s="35"/>
      <c r="DE274" s="35"/>
      <c r="DF274" s="35"/>
      <c r="DG274" s="35"/>
      <c r="DH274" s="35"/>
      <c r="DI274" s="35"/>
      <c r="DJ274" s="35"/>
      <c r="DK274" s="35"/>
      <c r="DL274" s="35"/>
      <c r="DM274" s="35"/>
      <c r="DN274" s="35"/>
      <c r="DO274" s="35"/>
      <c r="DP274" s="35"/>
      <c r="DQ274" s="35"/>
      <c r="DR274" s="35"/>
      <c r="DS274" s="35"/>
      <c r="DT274" s="35"/>
      <c r="DU274" s="35"/>
      <c r="DV274" s="35"/>
      <c r="DW274" s="35"/>
      <c r="DX274" s="35"/>
      <c r="EM274" s="35"/>
      <c r="EN274" s="35"/>
      <c r="EO274" s="35"/>
      <c r="EP274" s="35"/>
      <c r="EQ274" s="35"/>
      <c r="ER274" s="35"/>
      <c r="ES274" s="35"/>
      <c r="ET274" s="35"/>
      <c r="EU274" s="35"/>
      <c r="EV274" s="35"/>
      <c r="EW274" s="35"/>
      <c r="EX274" s="35"/>
      <c r="EY274" s="35"/>
      <c r="EZ274" s="35"/>
      <c r="FA274" s="35"/>
      <c r="FB274" s="35"/>
      <c r="FC274" s="35"/>
      <c r="FD274" s="35"/>
      <c r="FE274" s="35"/>
      <c r="FF274" s="35"/>
      <c r="FG274" s="35"/>
    </row>
    <row r="275" spans="63:163" s="5" customFormat="1" x14ac:dyDescent="0.25">
      <c r="BK275" s="35"/>
      <c r="CI275" s="35"/>
      <c r="CJ275" s="35"/>
      <c r="CK275" s="35"/>
      <c r="CM275" s="35"/>
      <c r="CN275" s="35"/>
      <c r="CO275" s="35"/>
      <c r="CV275" s="7"/>
      <c r="CW275" s="7"/>
      <c r="CX275" s="7"/>
      <c r="CY275" s="7"/>
      <c r="CZ275" s="35"/>
      <c r="DA275" s="35"/>
      <c r="DB275" s="35"/>
      <c r="DC275" s="35"/>
      <c r="DD275" s="35"/>
      <c r="DE275" s="35"/>
      <c r="DF275" s="35"/>
      <c r="DG275" s="35"/>
      <c r="DH275" s="35"/>
      <c r="DI275" s="35"/>
      <c r="DJ275" s="35"/>
      <c r="DK275" s="35"/>
      <c r="DL275" s="35"/>
      <c r="DM275" s="35"/>
      <c r="DN275" s="35"/>
      <c r="DO275" s="35"/>
      <c r="DP275" s="35"/>
      <c r="DQ275" s="35"/>
      <c r="DR275" s="35"/>
      <c r="DS275" s="35"/>
      <c r="DT275" s="35"/>
      <c r="DU275" s="35"/>
      <c r="DV275" s="35"/>
      <c r="DW275" s="35"/>
      <c r="DX275" s="35"/>
      <c r="EM275" s="35"/>
      <c r="EN275" s="35"/>
      <c r="EO275" s="35"/>
      <c r="EP275" s="35"/>
      <c r="EQ275" s="35"/>
      <c r="ER275" s="35"/>
      <c r="ES275" s="35"/>
      <c r="ET275" s="35"/>
      <c r="EU275" s="35"/>
      <c r="EV275" s="35"/>
      <c r="EW275" s="35"/>
      <c r="EX275" s="35"/>
      <c r="EY275" s="35"/>
      <c r="EZ275" s="35"/>
      <c r="FA275" s="35"/>
      <c r="FB275" s="35"/>
      <c r="FC275" s="35"/>
      <c r="FD275" s="35"/>
      <c r="FE275" s="35"/>
      <c r="FF275" s="35"/>
      <c r="FG275" s="35"/>
    </row>
    <row r="276" spans="63:163" s="5" customFormat="1" x14ac:dyDescent="0.25">
      <c r="BK276" s="35"/>
      <c r="CI276" s="35"/>
      <c r="CJ276" s="35"/>
      <c r="CK276" s="35"/>
      <c r="CM276" s="35"/>
      <c r="CN276" s="35"/>
      <c r="CO276" s="35"/>
      <c r="CV276" s="7"/>
      <c r="CW276" s="7"/>
      <c r="CX276" s="7"/>
      <c r="CY276" s="7"/>
      <c r="CZ276" s="35"/>
      <c r="DA276" s="35"/>
      <c r="DB276" s="35"/>
      <c r="DC276" s="35"/>
      <c r="DD276" s="35"/>
      <c r="DE276" s="35"/>
      <c r="DF276" s="35"/>
      <c r="DG276" s="35"/>
      <c r="DH276" s="35"/>
      <c r="DI276" s="35"/>
      <c r="DJ276" s="35"/>
      <c r="DK276" s="35"/>
      <c r="DL276" s="35"/>
      <c r="DM276" s="35"/>
      <c r="DN276" s="35"/>
      <c r="DO276" s="35"/>
      <c r="DP276" s="35"/>
      <c r="DQ276" s="35"/>
      <c r="DR276" s="35"/>
      <c r="DS276" s="35"/>
      <c r="DT276" s="35"/>
      <c r="DU276" s="35"/>
      <c r="DV276" s="35"/>
      <c r="DW276" s="35"/>
      <c r="DX276" s="35"/>
      <c r="EM276" s="35"/>
      <c r="EN276" s="35"/>
      <c r="EO276" s="35"/>
      <c r="EP276" s="35"/>
      <c r="EQ276" s="35"/>
      <c r="ER276" s="35"/>
      <c r="ES276" s="35"/>
      <c r="ET276" s="35"/>
      <c r="EU276" s="35"/>
      <c r="EV276" s="35"/>
      <c r="EW276" s="35"/>
      <c r="EX276" s="35"/>
      <c r="EY276" s="35"/>
      <c r="EZ276" s="35"/>
      <c r="FA276" s="35"/>
      <c r="FB276" s="35"/>
      <c r="FC276" s="35"/>
      <c r="FD276" s="35"/>
      <c r="FE276" s="35"/>
      <c r="FF276" s="35"/>
      <c r="FG276" s="35"/>
    </row>
    <row r="277" spans="63:163" s="5" customFormat="1" x14ac:dyDescent="0.25">
      <c r="BK277" s="35"/>
      <c r="CI277" s="35"/>
      <c r="CJ277" s="35"/>
      <c r="CK277" s="35"/>
      <c r="CM277" s="35"/>
      <c r="CN277" s="35"/>
      <c r="CO277" s="35"/>
      <c r="CV277" s="7"/>
      <c r="CW277" s="7"/>
      <c r="CX277" s="7"/>
      <c r="CY277" s="7"/>
      <c r="CZ277" s="35"/>
      <c r="DA277" s="35"/>
      <c r="DB277" s="35"/>
      <c r="DC277" s="35"/>
      <c r="DD277" s="35"/>
      <c r="DE277" s="35"/>
      <c r="DF277" s="35"/>
      <c r="DG277" s="35"/>
      <c r="DH277" s="35"/>
      <c r="DI277" s="35"/>
      <c r="DJ277" s="35"/>
      <c r="DK277" s="35"/>
      <c r="DL277" s="35"/>
      <c r="DM277" s="35"/>
      <c r="DN277" s="35"/>
      <c r="DO277" s="35"/>
      <c r="DP277" s="35"/>
      <c r="DQ277" s="35"/>
      <c r="DR277" s="35"/>
      <c r="DS277" s="35"/>
      <c r="DT277" s="35"/>
      <c r="DU277" s="35"/>
      <c r="DV277" s="35"/>
      <c r="DW277" s="35"/>
      <c r="DX277" s="35"/>
      <c r="EM277" s="35"/>
      <c r="EN277" s="35"/>
      <c r="EO277" s="35"/>
      <c r="EP277" s="35"/>
      <c r="EQ277" s="35"/>
      <c r="ER277" s="35"/>
      <c r="ES277" s="35"/>
      <c r="ET277" s="35"/>
      <c r="EU277" s="35"/>
      <c r="EV277" s="35"/>
      <c r="EW277" s="35"/>
      <c r="EX277" s="35"/>
      <c r="EY277" s="35"/>
      <c r="EZ277" s="35"/>
      <c r="FA277" s="35"/>
      <c r="FB277" s="35"/>
      <c r="FC277" s="35"/>
      <c r="FD277" s="35"/>
      <c r="FE277" s="35"/>
      <c r="FF277" s="35"/>
      <c r="FG277" s="35"/>
    </row>
  </sheetData>
  <mergeCells count="52">
    <mergeCell ref="DE2:DG2"/>
    <mergeCell ref="BM2:BO2"/>
    <mergeCell ref="EE2:EE6"/>
    <mergeCell ref="FF2:FF6"/>
    <mergeCell ref="AU3:CK3"/>
    <mergeCell ref="AU5:CK5"/>
    <mergeCell ref="CM3:ED3"/>
    <mergeCell ref="CM5:ED5"/>
    <mergeCell ref="EF3:FE3"/>
    <mergeCell ref="EF5:FE5"/>
    <mergeCell ref="EK2:EN2"/>
    <mergeCell ref="EP2:ES2"/>
    <mergeCell ref="EU2:EW2"/>
    <mergeCell ref="EY2:FA2"/>
    <mergeCell ref="FC2:FE2"/>
    <mergeCell ref="BX2:CA2"/>
    <mergeCell ref="CC2:CF2"/>
    <mergeCell ref="CH2:CK2"/>
    <mergeCell ref="C3:AS3"/>
    <mergeCell ref="AZ2:BB2"/>
    <mergeCell ref="A1:FE1"/>
    <mergeCell ref="C5:AS5"/>
    <mergeCell ref="AT2:AT6"/>
    <mergeCell ref="CL2:CL6"/>
    <mergeCell ref="EF2:EI2"/>
    <mergeCell ref="DM2:DO2"/>
    <mergeCell ref="DQ2:DT2"/>
    <mergeCell ref="DV2:DY2"/>
    <mergeCell ref="EA2:EC2"/>
    <mergeCell ref="CN2:CP2"/>
    <mergeCell ref="CR2:CT2"/>
    <mergeCell ref="CV2:CX2"/>
    <mergeCell ref="CZ2:DC2"/>
    <mergeCell ref="DI2:DK2"/>
    <mergeCell ref="BT2:BV2"/>
    <mergeCell ref="BH2:BK2"/>
    <mergeCell ref="FG1:FG6"/>
    <mergeCell ref="A2:A6"/>
    <mergeCell ref="B2:B6"/>
    <mergeCell ref="D2:F2"/>
    <mergeCell ref="H2:J2"/>
    <mergeCell ref="L2:N2"/>
    <mergeCell ref="P2:S2"/>
    <mergeCell ref="U2:W2"/>
    <mergeCell ref="X2:Z2"/>
    <mergeCell ref="BP2:BR2"/>
    <mergeCell ref="AB2:AD2"/>
    <mergeCell ref="AF2:AH2"/>
    <mergeCell ref="AJ2:AM2"/>
    <mergeCell ref="AO2:AR2"/>
    <mergeCell ref="AV2:AX2"/>
    <mergeCell ref="BD2:BF2"/>
  </mergeCells>
  <conditionalFormatting sqref="A8:A23">
    <cfRule type="expression" dxfId="77" priority="84" stopIfTrue="1">
      <formula>#REF!=1</formula>
    </cfRule>
  </conditionalFormatting>
  <conditionalFormatting sqref="B8:B23">
    <cfRule type="expression" dxfId="76" priority="82" stopIfTrue="1">
      <formula>#REF!&gt;0</formula>
    </cfRule>
    <cfRule type="expression" dxfId="75" priority="83" stopIfTrue="1">
      <formula>#REF!&gt;0</formula>
    </cfRule>
  </conditionalFormatting>
  <conditionalFormatting sqref="B25:B29 B46:B47 B72:B73 B87 B83">
    <cfRule type="expression" dxfId="74" priority="80" stopIfTrue="1">
      <formula>#REF!&gt;0</formula>
    </cfRule>
    <cfRule type="expression" dxfId="73" priority="81" stopIfTrue="1">
      <formula>#REF!&gt;0</formula>
    </cfRule>
  </conditionalFormatting>
  <conditionalFormatting sqref="A25:A29 A46:A47">
    <cfRule type="expression" dxfId="72" priority="79" stopIfTrue="1">
      <formula>#REF!=1</formula>
    </cfRule>
  </conditionalFormatting>
  <conditionalFormatting sqref="B71">
    <cfRule type="expression" dxfId="71" priority="77" stopIfTrue="1">
      <formula>#REF!&gt;0</formula>
    </cfRule>
    <cfRule type="expression" dxfId="70" priority="78" stopIfTrue="1">
      <formula>#REF!&gt;0</formula>
    </cfRule>
  </conditionalFormatting>
  <conditionalFormatting sqref="B33">
    <cfRule type="expression" dxfId="69" priority="75" stopIfTrue="1">
      <formula>#REF!&gt;0</formula>
    </cfRule>
    <cfRule type="expression" dxfId="68" priority="76" stopIfTrue="1">
      <formula>#REF!&gt;0</formula>
    </cfRule>
  </conditionalFormatting>
  <conditionalFormatting sqref="A31:A33">
    <cfRule type="expression" dxfId="67" priority="74" stopIfTrue="1">
      <formula>#REF!=1</formula>
    </cfRule>
  </conditionalFormatting>
  <conditionalFormatting sqref="B31:B32">
    <cfRule type="expression" dxfId="66" priority="72" stopIfTrue="1">
      <formula>#REF!&gt;0</formula>
    </cfRule>
    <cfRule type="expression" dxfId="65" priority="73" stopIfTrue="1">
      <formula>#REF!&gt;0</formula>
    </cfRule>
  </conditionalFormatting>
  <conditionalFormatting sqref="A36 A87 A83">
    <cfRule type="expression" dxfId="64" priority="69" stopIfTrue="1">
      <formula>#REF!=1</formula>
    </cfRule>
  </conditionalFormatting>
  <conditionalFormatting sqref="B36">
    <cfRule type="expression" dxfId="63" priority="70" stopIfTrue="1">
      <formula>#REF!&gt;0</formula>
    </cfRule>
    <cfRule type="expression" dxfId="62" priority="71" stopIfTrue="1">
      <formula>#REF!&gt;0</formula>
    </cfRule>
  </conditionalFormatting>
  <conditionalFormatting sqref="A37:A41 A45">
    <cfRule type="expression" dxfId="61" priority="68" stopIfTrue="1">
      <formula>#REF!=1</formula>
    </cfRule>
  </conditionalFormatting>
  <conditionalFormatting sqref="B37:B41 B43:B45">
    <cfRule type="expression" dxfId="60" priority="66" stopIfTrue="1">
      <formula>#REF!&gt;0</formula>
    </cfRule>
    <cfRule type="expression" dxfId="59" priority="67" stopIfTrue="1">
      <formula>#REF!&gt;0</formula>
    </cfRule>
  </conditionalFormatting>
  <conditionalFormatting sqref="A42">
    <cfRule type="expression" dxfId="58" priority="65" stopIfTrue="1">
      <formula>#REF!=1</formula>
    </cfRule>
  </conditionalFormatting>
  <conditionalFormatting sqref="B42">
    <cfRule type="expression" dxfId="57" priority="63" stopIfTrue="1">
      <formula>#REF!&gt;0</formula>
    </cfRule>
    <cfRule type="expression" dxfId="56" priority="64" stopIfTrue="1">
      <formula>#REF!&gt;0</formula>
    </cfRule>
  </conditionalFormatting>
  <conditionalFormatting sqref="A48">
    <cfRule type="expression" dxfId="55" priority="58" stopIfTrue="1">
      <formula>#REF!=1</formula>
    </cfRule>
  </conditionalFormatting>
  <conditionalFormatting sqref="B48">
    <cfRule type="expression" dxfId="54" priority="59" stopIfTrue="1">
      <formula>#REF!&gt;0</formula>
    </cfRule>
    <cfRule type="expression" dxfId="53" priority="60" stopIfTrue="1">
      <formula>#REF!&gt;0</formula>
    </cfRule>
  </conditionalFormatting>
  <conditionalFormatting sqref="B52 A49:A52">
    <cfRule type="expression" dxfId="52" priority="57" stopIfTrue="1">
      <formula>#REF!=1</formula>
    </cfRule>
  </conditionalFormatting>
  <conditionalFormatting sqref="B49:B52">
    <cfRule type="expression" dxfId="51" priority="55" stopIfTrue="1">
      <formula>#REF!&gt;0</formula>
    </cfRule>
    <cfRule type="expression" dxfId="50" priority="56" stopIfTrue="1">
      <formula>#REF!&gt;0</formula>
    </cfRule>
  </conditionalFormatting>
  <conditionalFormatting sqref="A35">
    <cfRule type="expression" dxfId="49" priority="52" stopIfTrue="1">
      <formula>#REF!=1</formula>
    </cfRule>
  </conditionalFormatting>
  <conditionalFormatting sqref="B35">
    <cfRule type="expression" dxfId="48" priority="53" stopIfTrue="1">
      <formula>#REF!&gt;0</formula>
    </cfRule>
    <cfRule type="expression" dxfId="47" priority="54" stopIfTrue="1">
      <formula>#REF!&gt;0</formula>
    </cfRule>
  </conditionalFormatting>
  <conditionalFormatting sqref="B53:B57">
    <cfRule type="expression" dxfId="46" priority="50" stopIfTrue="1">
      <formula>#REF!&gt;0</formula>
    </cfRule>
    <cfRule type="expression" dxfId="45" priority="51" stopIfTrue="1">
      <formula>#REF!&gt;0</formula>
    </cfRule>
  </conditionalFormatting>
  <conditionalFormatting sqref="A53:A56">
    <cfRule type="expression" dxfId="44" priority="49" stopIfTrue="1">
      <formula>#REF!=1</formula>
    </cfRule>
  </conditionalFormatting>
  <conditionalFormatting sqref="A59:A60">
    <cfRule type="expression" dxfId="43" priority="48" stopIfTrue="1">
      <formula>#REF!=1</formula>
    </cfRule>
  </conditionalFormatting>
  <conditionalFormatting sqref="B58:B60">
    <cfRule type="expression" dxfId="42" priority="46" stopIfTrue="1">
      <formula>#REF!&gt;0</formula>
    </cfRule>
    <cfRule type="expression" dxfId="41" priority="47" stopIfTrue="1">
      <formula>#REF!&gt;0</formula>
    </cfRule>
  </conditionalFormatting>
  <conditionalFormatting sqref="A58">
    <cfRule type="expression" dxfId="40" priority="45" stopIfTrue="1">
      <formula>#REF!=1</formula>
    </cfRule>
  </conditionalFormatting>
  <conditionalFormatting sqref="A62:A63">
    <cfRule type="expression" dxfId="39" priority="44" stopIfTrue="1">
      <formula>#REF!=1</formula>
    </cfRule>
  </conditionalFormatting>
  <conditionalFormatting sqref="B61:B64">
    <cfRule type="expression" dxfId="38" priority="42" stopIfTrue="1">
      <formula>#REF!&gt;0</formula>
    </cfRule>
    <cfRule type="expression" dxfId="37" priority="43" stopIfTrue="1">
      <formula>#REF!&gt;0</formula>
    </cfRule>
  </conditionalFormatting>
  <conditionalFormatting sqref="A66">
    <cfRule type="expression" dxfId="36" priority="41" stopIfTrue="1">
      <formula>#REF!=1</formula>
    </cfRule>
  </conditionalFormatting>
  <conditionalFormatting sqref="B65:B66">
    <cfRule type="expression" dxfId="35" priority="39" stopIfTrue="1">
      <formula>#REF!&gt;0</formula>
    </cfRule>
    <cfRule type="expression" dxfId="34" priority="40" stopIfTrue="1">
      <formula>#REF!&gt;0</formula>
    </cfRule>
  </conditionalFormatting>
  <conditionalFormatting sqref="B67">
    <cfRule type="expression" dxfId="33" priority="37" stopIfTrue="1">
      <formula>#REF!&gt;0</formula>
    </cfRule>
    <cfRule type="expression" dxfId="32" priority="38" stopIfTrue="1">
      <formula>#REF!&gt;0</formula>
    </cfRule>
  </conditionalFormatting>
  <conditionalFormatting sqref="A66">
    <cfRule type="expression" dxfId="31" priority="36" stopIfTrue="1">
      <formula>#REF!=1</formula>
    </cfRule>
  </conditionalFormatting>
  <conditionalFormatting sqref="B65:B66">
    <cfRule type="expression" dxfId="30" priority="34" stopIfTrue="1">
      <formula>#REF!&gt;0</formula>
    </cfRule>
    <cfRule type="expression" dxfId="29" priority="35" stopIfTrue="1">
      <formula>#REF!&gt;0</formula>
    </cfRule>
  </conditionalFormatting>
  <conditionalFormatting sqref="B67">
    <cfRule type="expression" dxfId="28" priority="32" stopIfTrue="1">
      <formula>#REF!&gt;0</formula>
    </cfRule>
    <cfRule type="expression" dxfId="27" priority="33" stopIfTrue="1">
      <formula>#REF!&gt;0</formula>
    </cfRule>
  </conditionalFormatting>
  <conditionalFormatting sqref="B65:B66">
    <cfRule type="expression" dxfId="26" priority="30" stopIfTrue="1">
      <formula>#REF!&gt;0</formula>
    </cfRule>
    <cfRule type="expression" dxfId="25" priority="31" stopIfTrue="1">
      <formula>#REF!&gt;0</formula>
    </cfRule>
  </conditionalFormatting>
  <conditionalFormatting sqref="B65:B66">
    <cfRule type="expression" dxfId="24" priority="28" stopIfTrue="1">
      <formula>#REF!&gt;0</formula>
    </cfRule>
    <cfRule type="expression" dxfId="23" priority="29" stopIfTrue="1">
      <formula>#REF!&gt;0</formula>
    </cfRule>
  </conditionalFormatting>
  <conditionalFormatting sqref="B65:B66">
    <cfRule type="expression" dxfId="22" priority="26" stopIfTrue="1">
      <formula>#REF!&gt;0</formula>
    </cfRule>
    <cfRule type="expression" dxfId="21" priority="27" stopIfTrue="1">
      <formula>#REF!&gt;0</formula>
    </cfRule>
  </conditionalFormatting>
  <conditionalFormatting sqref="B65:B66">
    <cfRule type="expression" dxfId="20" priority="24" stopIfTrue="1">
      <formula>#REF!&gt;0</formula>
    </cfRule>
    <cfRule type="expression" dxfId="19" priority="25" stopIfTrue="1">
      <formula>#REF!&gt;0</formula>
    </cfRule>
  </conditionalFormatting>
  <conditionalFormatting sqref="B65">
    <cfRule type="expression" dxfId="18" priority="22" stopIfTrue="1">
      <formula>#REF!&gt;0</formula>
    </cfRule>
    <cfRule type="expression" dxfId="17" priority="23" stopIfTrue="1">
      <formula>#REF!&gt;0</formula>
    </cfRule>
  </conditionalFormatting>
  <conditionalFormatting sqref="B65">
    <cfRule type="expression" dxfId="16" priority="20" stopIfTrue="1">
      <formula>#REF!&gt;0</formula>
    </cfRule>
    <cfRule type="expression" dxfId="15" priority="21" stopIfTrue="1">
      <formula>#REF!&gt;0</formula>
    </cfRule>
  </conditionalFormatting>
  <conditionalFormatting sqref="B80:B83">
    <cfRule type="expression" dxfId="14" priority="18" stopIfTrue="1">
      <formula>#REF!&gt;0</formula>
    </cfRule>
    <cfRule type="expression" dxfId="13" priority="19" stopIfTrue="1">
      <formula>#REF!&gt;0</formula>
    </cfRule>
  </conditionalFormatting>
  <conditionalFormatting sqref="A80:A81">
    <cfRule type="expression" dxfId="12" priority="17" stopIfTrue="1">
      <formula>#REF!=1</formula>
    </cfRule>
  </conditionalFormatting>
  <conditionalFormatting sqref="A80:A81">
    <cfRule type="expression" dxfId="11" priority="16" stopIfTrue="1">
      <formula>#REF!=1</formula>
    </cfRule>
  </conditionalFormatting>
  <conditionalFormatting sqref="A78">
    <cfRule type="expression" dxfId="10" priority="13" stopIfTrue="1">
      <formula>#REF!=1</formula>
    </cfRule>
  </conditionalFormatting>
  <conditionalFormatting sqref="B78">
    <cfRule type="expression" dxfId="9" priority="14" stopIfTrue="1">
      <formula>#REF!&gt;0</formula>
    </cfRule>
    <cfRule type="expression" dxfId="8" priority="15" stopIfTrue="1">
      <formula>#REF!&gt;0</formula>
    </cfRule>
  </conditionalFormatting>
  <conditionalFormatting sqref="B85:B86">
    <cfRule type="expression" dxfId="7" priority="11" stopIfTrue="1">
      <formula>#REF!&gt;0</formula>
    </cfRule>
    <cfRule type="expression" dxfId="6" priority="12" stopIfTrue="1">
      <formula>#REF!&gt;0</formula>
    </cfRule>
  </conditionalFormatting>
  <conditionalFormatting sqref="A89">
    <cfRule type="expression" dxfId="5" priority="5" stopIfTrue="1">
      <formula>#REF!=1</formula>
    </cfRule>
  </conditionalFormatting>
  <conditionalFormatting sqref="B89">
    <cfRule type="expression" dxfId="4" priority="6" stopIfTrue="1">
      <formula>#REF!&gt;0</formula>
    </cfRule>
    <cfRule type="expression" dxfId="3" priority="7" stopIfTrue="1">
      <formula>#REF!&gt;0</formula>
    </cfRule>
  </conditionalFormatting>
  <conditionalFormatting sqref="A43:A44">
    <cfRule type="expression" dxfId="2" priority="4" stopIfTrue="1">
      <formula>#REF!=1</formula>
    </cfRule>
  </conditionalFormatting>
  <conditionalFormatting sqref="B70">
    <cfRule type="expression" dxfId="1" priority="1" stopIfTrue="1">
      <formula>#REF!&gt;0</formula>
    </cfRule>
    <cfRule type="expression" dxfId="0" priority="2" stopIfTrue="1">
      <formula>#REF!&gt;0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КУГ по курсам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Soloviev</dc:creator>
  <cp:lastModifiedBy>Крашакова Татьяна Юдовна</cp:lastModifiedBy>
  <dcterms:created xsi:type="dcterms:W3CDTF">2022-11-02T06:48:06Z</dcterms:created>
  <dcterms:modified xsi:type="dcterms:W3CDTF">2023-06-16T10:48:26Z</dcterms:modified>
</cp:coreProperties>
</file>