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C05EC07A-F87E-42CC-B034-C5CE3E543468}" xr6:coauthVersionLast="40" xr6:coauthVersionMax="40" xr10:uidLastSave="{00000000-0000-0000-0000-000000000000}"/>
  <bookViews>
    <workbookView xWindow="0" yWindow="0" windowWidth="22260" windowHeight="12645" activeTab="3" xr2:uid="{00000000-000D-0000-FFFF-FFFF00000000}"/>
  </bookViews>
  <sheets>
    <sheet name="КУГ 1 курс" sheetId="2" r:id="rId1"/>
    <sheet name="КУГ 2 курс " sheetId="3" r:id="rId2"/>
    <sheet name="КУГ 3 курс" sheetId="4" r:id="rId3"/>
    <sheet name="КУГ 4 курс " sheetId="5" r:id="rId4"/>
  </sheets>
  <externalReferences>
    <externalReference r:id="rId5"/>
  </externalReferences>
  <definedNames>
    <definedName name="Экз1Весна">[1]Титул!$BU$29</definedName>
    <definedName name="Экз1Осень">[1]Титул!$BU$28</definedName>
    <definedName name="Экз2Весна">[1]Титул!$BU$31</definedName>
    <definedName name="Экз2Осень">[1]Титул!$BU$30</definedName>
    <definedName name="Экз3Весна">[1]Титул!$BU$33</definedName>
    <definedName name="Экз3Осень">[1]Титул!$BU$32</definedName>
    <definedName name="Экз4Осень">[1]Титул!$BU$34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T28" i="5"/>
  <c r="AT29" i="5"/>
  <c r="AT30" i="5"/>
  <c r="AT31" i="5"/>
  <c r="AT32" i="5"/>
  <c r="AT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T35" i="5"/>
  <c r="AT36" i="5"/>
  <c r="AT37" i="5"/>
  <c r="AT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T40" i="5"/>
  <c r="AT41" i="5"/>
  <c r="AT42" i="5"/>
  <c r="AT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T44" i="5"/>
  <c r="AT45" i="5"/>
  <c r="AT46" i="5"/>
  <c r="AT47" i="5"/>
  <c r="AT48" i="5"/>
  <c r="AT49" i="5"/>
  <c r="AT50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R52" i="5" s="1"/>
  <c r="S53" i="5"/>
  <c r="S52" i="5" s="1"/>
  <c r="T53" i="5"/>
  <c r="T52" i="5" s="1"/>
  <c r="U53" i="5"/>
  <c r="U52" i="5" s="1"/>
  <c r="V53" i="5"/>
  <c r="V52" i="5" s="1"/>
  <c r="W53" i="5"/>
  <c r="W52" i="5" s="1"/>
  <c r="X53" i="5"/>
  <c r="X52" i="5" s="1"/>
  <c r="Y53" i="5"/>
  <c r="Y52" i="5" s="1"/>
  <c r="Z53" i="5"/>
  <c r="Z52" i="5" s="1"/>
  <c r="AA53" i="5"/>
  <c r="AA52" i="5" s="1"/>
  <c r="AB53" i="5"/>
  <c r="AB52" i="5" s="1"/>
  <c r="AC53" i="5"/>
  <c r="AC52" i="5" s="1"/>
  <c r="AD53" i="5"/>
  <c r="AD52" i="5" s="1"/>
  <c r="AE53" i="5"/>
  <c r="AE52" i="5" s="1"/>
  <c r="AF53" i="5"/>
  <c r="AF52" i="5" s="1"/>
  <c r="AG53" i="5"/>
  <c r="AG52" i="5" s="1"/>
  <c r="AH53" i="5"/>
  <c r="AH52" i="5" s="1"/>
  <c r="AI53" i="5"/>
  <c r="AI52" i="5" s="1"/>
  <c r="AJ53" i="5"/>
  <c r="AJ52" i="5" s="1"/>
  <c r="AK53" i="5"/>
  <c r="AK52" i="5" s="1"/>
  <c r="AL53" i="5"/>
  <c r="AL52" i="5" s="1"/>
  <c r="AM53" i="5"/>
  <c r="AM52" i="5" s="1"/>
  <c r="AN53" i="5"/>
  <c r="AN52" i="5" s="1"/>
  <c r="AO53" i="5"/>
  <c r="AO52" i="5" s="1"/>
  <c r="AP53" i="5"/>
  <c r="AP52" i="5" s="1"/>
  <c r="AQ53" i="5"/>
  <c r="AQ52" i="5" s="1"/>
  <c r="AR53" i="5"/>
  <c r="AR52" i="5" s="1"/>
  <c r="AS53" i="5"/>
  <c r="AS52" i="5" s="1"/>
  <c r="AT53" i="5"/>
  <c r="AT54" i="5"/>
  <c r="AT55" i="5"/>
  <c r="AT56" i="5"/>
  <c r="AT57" i="5"/>
  <c r="AT58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T60" i="5"/>
  <c r="AT61" i="5"/>
  <c r="AT62" i="5"/>
  <c r="AT63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T65" i="5"/>
  <c r="AT66" i="5"/>
  <c r="AT67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T69" i="5"/>
  <c r="AT70" i="5"/>
  <c r="AT71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AR72" i="5"/>
  <c r="AS72" i="5"/>
  <c r="AT72" i="5"/>
  <c r="AT73" i="5"/>
  <c r="AT74" i="5"/>
  <c r="C76" i="5"/>
  <c r="C75" i="5" s="1"/>
  <c r="D76" i="5"/>
  <c r="D75" i="5" s="1"/>
  <c r="E76" i="5"/>
  <c r="E75" i="5" s="1"/>
  <c r="F76" i="5"/>
  <c r="F75" i="5" s="1"/>
  <c r="G76" i="5"/>
  <c r="G75" i="5" s="1"/>
  <c r="H76" i="5"/>
  <c r="H75" i="5" s="1"/>
  <c r="I76" i="5"/>
  <c r="I75" i="5" s="1"/>
  <c r="J76" i="5"/>
  <c r="J75" i="5" s="1"/>
  <c r="K76" i="5"/>
  <c r="K75" i="5" s="1"/>
  <c r="L76" i="5"/>
  <c r="L75" i="5" s="1"/>
  <c r="M76" i="5"/>
  <c r="M75" i="5" s="1"/>
  <c r="N76" i="5"/>
  <c r="N75" i="5" s="1"/>
  <c r="O76" i="5"/>
  <c r="O75" i="5" s="1"/>
  <c r="P76" i="5"/>
  <c r="P75" i="5" s="1"/>
  <c r="Q76" i="5"/>
  <c r="Q75" i="5" s="1"/>
  <c r="R76" i="5"/>
  <c r="R75" i="5" s="1"/>
  <c r="R51" i="5" s="1"/>
  <c r="R81" i="5" s="1"/>
  <c r="S76" i="5"/>
  <c r="S75" i="5" s="1"/>
  <c r="S51" i="5" s="1"/>
  <c r="T76" i="5"/>
  <c r="T75" i="5" s="1"/>
  <c r="T51" i="5" s="1"/>
  <c r="U76" i="5"/>
  <c r="U75" i="5" s="1"/>
  <c r="U51" i="5" s="1"/>
  <c r="V76" i="5"/>
  <c r="V75" i="5" s="1"/>
  <c r="V51" i="5" s="1"/>
  <c r="W76" i="5"/>
  <c r="W75" i="5" s="1"/>
  <c r="W81" i="5" s="1"/>
  <c r="X76" i="5"/>
  <c r="X75" i="5" s="1"/>
  <c r="X81" i="5" s="1"/>
  <c r="Y76" i="5"/>
  <c r="Y75" i="5" s="1"/>
  <c r="Y81" i="5" s="1"/>
  <c r="Z76" i="5"/>
  <c r="Z75" i="5" s="1"/>
  <c r="Z81" i="5" s="1"/>
  <c r="AA76" i="5"/>
  <c r="AA75" i="5" s="1"/>
  <c r="AA81" i="5" s="1"/>
  <c r="AB76" i="5"/>
  <c r="AB75" i="5" s="1"/>
  <c r="AB81" i="5" s="1"/>
  <c r="AC76" i="5"/>
  <c r="AC75" i="5" s="1"/>
  <c r="AC81" i="5" s="1"/>
  <c r="AD76" i="5"/>
  <c r="AD75" i="5" s="1"/>
  <c r="AD81" i="5" s="1"/>
  <c r="AE76" i="5"/>
  <c r="AE75" i="5" s="1"/>
  <c r="AE81" i="5" s="1"/>
  <c r="AF76" i="5"/>
  <c r="AF75" i="5" s="1"/>
  <c r="AF81" i="5" s="1"/>
  <c r="AG76" i="5"/>
  <c r="AG75" i="5" s="1"/>
  <c r="AG81" i="5" s="1"/>
  <c r="AH76" i="5"/>
  <c r="AH75" i="5" s="1"/>
  <c r="AH81" i="5" s="1"/>
  <c r="AI76" i="5"/>
  <c r="AI75" i="5" s="1"/>
  <c r="AI81" i="5" s="1"/>
  <c r="AJ76" i="5"/>
  <c r="AJ75" i="5" s="1"/>
  <c r="AJ81" i="5" s="1"/>
  <c r="AK76" i="5"/>
  <c r="AK75" i="5" s="1"/>
  <c r="AK81" i="5" s="1"/>
  <c r="AL76" i="5"/>
  <c r="AL75" i="5" s="1"/>
  <c r="AL81" i="5" s="1"/>
  <c r="AM76" i="5"/>
  <c r="AM75" i="5" s="1"/>
  <c r="AM81" i="5" s="1"/>
  <c r="AN76" i="5"/>
  <c r="AN75" i="5" s="1"/>
  <c r="AN81" i="5" s="1"/>
  <c r="AO76" i="5"/>
  <c r="AO75" i="5" s="1"/>
  <c r="AO81" i="5" s="1"/>
  <c r="AP76" i="5"/>
  <c r="AP75" i="5" s="1"/>
  <c r="AP81" i="5" s="1"/>
  <c r="AQ76" i="5"/>
  <c r="AQ75" i="5" s="1"/>
  <c r="AQ81" i="5" s="1"/>
  <c r="AR76" i="5"/>
  <c r="AR75" i="5" s="1"/>
  <c r="AS76" i="5"/>
  <c r="AS75" i="5" s="1"/>
  <c r="AT76" i="5"/>
  <c r="AT77" i="5"/>
  <c r="AT78" i="5"/>
  <c r="AT79" i="5"/>
  <c r="AT80" i="5"/>
  <c r="AR81" i="5"/>
  <c r="AS81" i="5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U28" i="4"/>
  <c r="AU29" i="4"/>
  <c r="AU30" i="4"/>
  <c r="AU31" i="4"/>
  <c r="AU32" i="4"/>
  <c r="AU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U35" i="4"/>
  <c r="AU36" i="4"/>
  <c r="AU37" i="4"/>
  <c r="AU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U40" i="4"/>
  <c r="AU41" i="4"/>
  <c r="AU42" i="4"/>
  <c r="AU43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C45" i="4"/>
  <c r="C44" i="4" s="1"/>
  <c r="AU44" i="4" s="1"/>
  <c r="AU45" i="4"/>
  <c r="AU46" i="4"/>
  <c r="AU47" i="4"/>
  <c r="AU48" i="4"/>
  <c r="AU49" i="4"/>
  <c r="AU50" i="4"/>
  <c r="C53" i="4"/>
  <c r="C52" i="4" s="1"/>
  <c r="D53" i="4"/>
  <c r="D52" i="4" s="1"/>
  <c r="D51" i="4" s="1"/>
  <c r="D81" i="4" s="1"/>
  <c r="E53" i="4"/>
  <c r="E52" i="4" s="1"/>
  <c r="E51" i="4" s="1"/>
  <c r="E81" i="4" s="1"/>
  <c r="F53" i="4"/>
  <c r="F52" i="4" s="1"/>
  <c r="F51" i="4" s="1"/>
  <c r="F81" i="4" s="1"/>
  <c r="G53" i="4"/>
  <c r="G52" i="4" s="1"/>
  <c r="G51" i="4" s="1"/>
  <c r="G81" i="4" s="1"/>
  <c r="H53" i="4"/>
  <c r="H52" i="4" s="1"/>
  <c r="H51" i="4" s="1"/>
  <c r="H81" i="4" s="1"/>
  <c r="I53" i="4"/>
  <c r="I52" i="4" s="1"/>
  <c r="I51" i="4" s="1"/>
  <c r="I81" i="4" s="1"/>
  <c r="J53" i="4"/>
  <c r="J52" i="4" s="1"/>
  <c r="J51" i="4" s="1"/>
  <c r="J81" i="4" s="1"/>
  <c r="K53" i="4"/>
  <c r="K52" i="4" s="1"/>
  <c r="K51" i="4" s="1"/>
  <c r="K81" i="4" s="1"/>
  <c r="L53" i="4"/>
  <c r="L52" i="4" s="1"/>
  <c r="L51" i="4" s="1"/>
  <c r="L81" i="4" s="1"/>
  <c r="M53" i="4"/>
  <c r="M52" i="4" s="1"/>
  <c r="M51" i="4" s="1"/>
  <c r="M81" i="4" s="1"/>
  <c r="N53" i="4"/>
  <c r="N52" i="4" s="1"/>
  <c r="N51" i="4" s="1"/>
  <c r="N81" i="4" s="1"/>
  <c r="O53" i="4"/>
  <c r="O52" i="4" s="1"/>
  <c r="O51" i="4" s="1"/>
  <c r="O81" i="4" s="1"/>
  <c r="P53" i="4"/>
  <c r="P52" i="4" s="1"/>
  <c r="P51" i="4" s="1"/>
  <c r="P81" i="4" s="1"/>
  <c r="Q53" i="4"/>
  <c r="Q52" i="4" s="1"/>
  <c r="Q51" i="4" s="1"/>
  <c r="Q81" i="4" s="1"/>
  <c r="R53" i="4"/>
  <c r="R52" i="4" s="1"/>
  <c r="R51" i="4" s="1"/>
  <c r="R81" i="4" s="1"/>
  <c r="S53" i="4"/>
  <c r="S52" i="4" s="1"/>
  <c r="S51" i="4" s="1"/>
  <c r="S81" i="4" s="1"/>
  <c r="V53" i="4"/>
  <c r="V52" i="4" s="1"/>
  <c r="V51" i="4" s="1"/>
  <c r="V81" i="4" s="1"/>
  <c r="W53" i="4"/>
  <c r="W52" i="4" s="1"/>
  <c r="W51" i="4" s="1"/>
  <c r="W81" i="4" s="1"/>
  <c r="X53" i="4"/>
  <c r="X52" i="4" s="1"/>
  <c r="X51" i="4" s="1"/>
  <c r="X81" i="4" s="1"/>
  <c r="Y53" i="4"/>
  <c r="Y52" i="4" s="1"/>
  <c r="Y51" i="4" s="1"/>
  <c r="Y81" i="4" s="1"/>
  <c r="Z53" i="4"/>
  <c r="Z52" i="4" s="1"/>
  <c r="Z51" i="4" s="1"/>
  <c r="Z81" i="4" s="1"/>
  <c r="AA53" i="4"/>
  <c r="AA52" i="4" s="1"/>
  <c r="AA51" i="4" s="1"/>
  <c r="AA81" i="4" s="1"/>
  <c r="AB53" i="4"/>
  <c r="AB52" i="4" s="1"/>
  <c r="AB51" i="4" s="1"/>
  <c r="AB81" i="4" s="1"/>
  <c r="AC53" i="4"/>
  <c r="AC52" i="4" s="1"/>
  <c r="AC51" i="4" s="1"/>
  <c r="AC81" i="4" s="1"/>
  <c r="AD53" i="4"/>
  <c r="AD52" i="4" s="1"/>
  <c r="AD51" i="4" s="1"/>
  <c r="AE53" i="4"/>
  <c r="AE52" i="4" s="1"/>
  <c r="AE51" i="4" s="1"/>
  <c r="AE81" i="4" s="1"/>
  <c r="AF53" i="4"/>
  <c r="AF52" i="4" s="1"/>
  <c r="AF51" i="4" s="1"/>
  <c r="AG53" i="4"/>
  <c r="AG52" i="4" s="1"/>
  <c r="AG51" i="4" s="1"/>
  <c r="AG81" i="4" s="1"/>
  <c r="AH53" i="4"/>
  <c r="AH52" i="4" s="1"/>
  <c r="AH51" i="4" s="1"/>
  <c r="AI53" i="4"/>
  <c r="AI52" i="4" s="1"/>
  <c r="AI51" i="4" s="1"/>
  <c r="AI81" i="4" s="1"/>
  <c r="AJ53" i="4"/>
  <c r="AJ52" i="4" s="1"/>
  <c r="AJ51" i="4" s="1"/>
  <c r="AK53" i="4"/>
  <c r="AK52" i="4" s="1"/>
  <c r="AK51" i="4" s="1"/>
  <c r="AK81" i="4" s="1"/>
  <c r="AL53" i="4"/>
  <c r="AL52" i="4" s="1"/>
  <c r="AL51" i="4" s="1"/>
  <c r="AM53" i="4"/>
  <c r="AM52" i="4" s="1"/>
  <c r="AM51" i="4" s="1"/>
  <c r="AM81" i="4" s="1"/>
  <c r="AO53" i="4"/>
  <c r="AO52" i="4" s="1"/>
  <c r="AO51" i="4" s="1"/>
  <c r="AP53" i="4"/>
  <c r="AP52" i="4" s="1"/>
  <c r="AP51" i="4" s="1"/>
  <c r="AQ53" i="4"/>
  <c r="AQ52" i="4" s="1"/>
  <c r="AQ51" i="4" s="1"/>
  <c r="AR53" i="4"/>
  <c r="AR52" i="4" s="1"/>
  <c r="AR51" i="4" s="1"/>
  <c r="AS53" i="4"/>
  <c r="AS52" i="4" s="1"/>
  <c r="AS51" i="4" s="1"/>
  <c r="AT53" i="4"/>
  <c r="AT52" i="4" s="1"/>
  <c r="AT51" i="4" s="1"/>
  <c r="AU53" i="4"/>
  <c r="AU54" i="4"/>
  <c r="AU55" i="4"/>
  <c r="AU56" i="4"/>
  <c r="AU57" i="4"/>
  <c r="AU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N52" i="4" s="1"/>
  <c r="AN51" i="4" s="1"/>
  <c r="AO59" i="4"/>
  <c r="AP59" i="4"/>
  <c r="AQ59" i="4"/>
  <c r="AR59" i="4"/>
  <c r="AS59" i="4"/>
  <c r="AT59" i="4"/>
  <c r="AU59" i="4"/>
  <c r="AU60" i="4"/>
  <c r="AU61" i="4"/>
  <c r="AU62" i="4"/>
  <c r="AU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O64" i="4"/>
  <c r="AP64" i="4"/>
  <c r="AQ64" i="4"/>
  <c r="AR64" i="4"/>
  <c r="AS64" i="4"/>
  <c r="AT64" i="4"/>
  <c r="AU64" i="4"/>
  <c r="AU65" i="4"/>
  <c r="AU66" i="4"/>
  <c r="AU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O68" i="4"/>
  <c r="AP68" i="4"/>
  <c r="AQ68" i="4"/>
  <c r="AR68" i="4"/>
  <c r="AS68" i="4"/>
  <c r="AT68" i="4"/>
  <c r="AU68" i="4"/>
  <c r="AU69" i="4"/>
  <c r="AU70" i="4"/>
  <c r="AU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O72" i="4"/>
  <c r="AP72" i="4"/>
  <c r="AQ72" i="4"/>
  <c r="AR72" i="4"/>
  <c r="AS72" i="4"/>
  <c r="AT72" i="4"/>
  <c r="AU72" i="4"/>
  <c r="AU73" i="4"/>
  <c r="AU74" i="4"/>
  <c r="C76" i="4"/>
  <c r="C75" i="4" s="1"/>
  <c r="D76" i="4"/>
  <c r="D75" i="4" s="1"/>
  <c r="E76" i="4"/>
  <c r="E75" i="4" s="1"/>
  <c r="F76" i="4"/>
  <c r="F75" i="4" s="1"/>
  <c r="G76" i="4"/>
  <c r="G75" i="4" s="1"/>
  <c r="H76" i="4"/>
  <c r="H75" i="4" s="1"/>
  <c r="I76" i="4"/>
  <c r="I75" i="4" s="1"/>
  <c r="J76" i="4"/>
  <c r="J75" i="4" s="1"/>
  <c r="K76" i="4"/>
  <c r="K75" i="4" s="1"/>
  <c r="L76" i="4"/>
  <c r="L75" i="4" s="1"/>
  <c r="M76" i="4"/>
  <c r="M75" i="4" s="1"/>
  <c r="N76" i="4"/>
  <c r="N75" i="4" s="1"/>
  <c r="O76" i="4"/>
  <c r="O75" i="4" s="1"/>
  <c r="P76" i="4"/>
  <c r="P75" i="4" s="1"/>
  <c r="Q76" i="4"/>
  <c r="Q75" i="4" s="1"/>
  <c r="R76" i="4"/>
  <c r="R75" i="4" s="1"/>
  <c r="S76" i="4"/>
  <c r="S75" i="4" s="1"/>
  <c r="V76" i="4"/>
  <c r="V75" i="4" s="1"/>
  <c r="W76" i="4"/>
  <c r="W75" i="4" s="1"/>
  <c r="X76" i="4"/>
  <c r="X75" i="4" s="1"/>
  <c r="Y76" i="4"/>
  <c r="Y75" i="4" s="1"/>
  <c r="Z76" i="4"/>
  <c r="Z75" i="4" s="1"/>
  <c r="AA76" i="4"/>
  <c r="AA75" i="4" s="1"/>
  <c r="AB76" i="4"/>
  <c r="AB75" i="4" s="1"/>
  <c r="AC76" i="4"/>
  <c r="AC75" i="4" s="1"/>
  <c r="AD76" i="4"/>
  <c r="AD75" i="4" s="1"/>
  <c r="AE76" i="4"/>
  <c r="AE75" i="4" s="1"/>
  <c r="AF76" i="4"/>
  <c r="AF75" i="4" s="1"/>
  <c r="AG76" i="4"/>
  <c r="AG75" i="4" s="1"/>
  <c r="AH76" i="4"/>
  <c r="AH75" i="4" s="1"/>
  <c r="AI76" i="4"/>
  <c r="AI75" i="4" s="1"/>
  <c r="AJ76" i="4"/>
  <c r="AJ75" i="4" s="1"/>
  <c r="AK76" i="4"/>
  <c r="AK75" i="4" s="1"/>
  <c r="AL76" i="4"/>
  <c r="AL75" i="4" s="1"/>
  <c r="AM76" i="4"/>
  <c r="AM75" i="4" s="1"/>
  <c r="AN76" i="4"/>
  <c r="AN75" i="4" s="1"/>
  <c r="AO76" i="4"/>
  <c r="AO75" i="4" s="1"/>
  <c r="AP76" i="4"/>
  <c r="AP75" i="4" s="1"/>
  <c r="AQ76" i="4"/>
  <c r="AQ75" i="4" s="1"/>
  <c r="AR76" i="4"/>
  <c r="AR75" i="4" s="1"/>
  <c r="AS76" i="4"/>
  <c r="AS75" i="4" s="1"/>
  <c r="AT76" i="4"/>
  <c r="AT75" i="4" s="1"/>
  <c r="AU76" i="4"/>
  <c r="AU77" i="4"/>
  <c r="AU78" i="4"/>
  <c r="AU79" i="4"/>
  <c r="AU80" i="4"/>
  <c r="AD81" i="4"/>
  <c r="AF81" i="4"/>
  <c r="AH81" i="4"/>
  <c r="AJ81" i="4"/>
  <c r="AL81" i="4"/>
  <c r="AN81" i="4"/>
  <c r="AO81" i="4"/>
  <c r="AP81" i="4"/>
  <c r="AQ81" i="4"/>
  <c r="AR81" i="4"/>
  <c r="AS81" i="4"/>
  <c r="AT81" i="4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T28" i="3"/>
  <c r="AT29" i="3"/>
  <c r="AT30" i="3"/>
  <c r="AT31" i="3"/>
  <c r="AT32" i="3"/>
  <c r="AT33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T36" i="3"/>
  <c r="AT37" i="3"/>
  <c r="AT38" i="3"/>
  <c r="AT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T41" i="3"/>
  <c r="AT42" i="3"/>
  <c r="AT43" i="3"/>
  <c r="AT44" i="3"/>
  <c r="AQ45" i="3"/>
  <c r="AR45" i="3"/>
  <c r="AS45" i="3"/>
  <c r="C46" i="3"/>
  <c r="C45" i="3" s="1"/>
  <c r="D46" i="3"/>
  <c r="D45" i="3" s="1"/>
  <c r="E46" i="3"/>
  <c r="E45" i="3" s="1"/>
  <c r="F46" i="3"/>
  <c r="F45" i="3" s="1"/>
  <c r="G46" i="3"/>
  <c r="G45" i="3" s="1"/>
  <c r="H46" i="3"/>
  <c r="H45" i="3" s="1"/>
  <c r="I46" i="3"/>
  <c r="I45" i="3" s="1"/>
  <c r="J46" i="3"/>
  <c r="J45" i="3" s="1"/>
  <c r="K46" i="3"/>
  <c r="K45" i="3" s="1"/>
  <c r="L46" i="3"/>
  <c r="L45" i="3" s="1"/>
  <c r="M46" i="3"/>
  <c r="M45" i="3" s="1"/>
  <c r="N46" i="3"/>
  <c r="N45" i="3" s="1"/>
  <c r="O46" i="3"/>
  <c r="O45" i="3" s="1"/>
  <c r="P46" i="3"/>
  <c r="P45" i="3" s="1"/>
  <c r="Q46" i="3"/>
  <c r="Q45" i="3" s="1"/>
  <c r="R46" i="3"/>
  <c r="R45" i="3" s="1"/>
  <c r="S46" i="3"/>
  <c r="V46" i="3"/>
  <c r="V45" i="3" s="1"/>
  <c r="W46" i="3"/>
  <c r="W45" i="3" s="1"/>
  <c r="X46" i="3"/>
  <c r="X45" i="3" s="1"/>
  <c r="Y46" i="3"/>
  <c r="Y45" i="3" s="1"/>
  <c r="Z46" i="3"/>
  <c r="Z45" i="3" s="1"/>
  <c r="AA46" i="3"/>
  <c r="AA45" i="3" s="1"/>
  <c r="AB46" i="3"/>
  <c r="AB45" i="3" s="1"/>
  <c r="AC46" i="3"/>
  <c r="AC45" i="3" s="1"/>
  <c r="AD46" i="3"/>
  <c r="AD45" i="3" s="1"/>
  <c r="AE46" i="3"/>
  <c r="AE45" i="3" s="1"/>
  <c r="AF46" i="3"/>
  <c r="AF45" i="3" s="1"/>
  <c r="AG46" i="3"/>
  <c r="AG45" i="3" s="1"/>
  <c r="AH46" i="3"/>
  <c r="AH45" i="3" s="1"/>
  <c r="AI46" i="3"/>
  <c r="AI45" i="3" s="1"/>
  <c r="AJ46" i="3"/>
  <c r="AJ45" i="3" s="1"/>
  <c r="AK46" i="3"/>
  <c r="AK45" i="3" s="1"/>
  <c r="AL46" i="3"/>
  <c r="AL45" i="3" s="1"/>
  <c r="AM46" i="3"/>
  <c r="AM45" i="3" s="1"/>
  <c r="AN46" i="3"/>
  <c r="AN45" i="3" s="1"/>
  <c r="AO46" i="3"/>
  <c r="AO45" i="3" s="1"/>
  <c r="AP46" i="3"/>
  <c r="AP45" i="3" s="1"/>
  <c r="AT46" i="3"/>
  <c r="AT47" i="3"/>
  <c r="AT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T49" i="3"/>
  <c r="AT50" i="3"/>
  <c r="AT51" i="3"/>
  <c r="D54" i="3"/>
  <c r="D53" i="3" s="1"/>
  <c r="E54" i="3"/>
  <c r="E53" i="3" s="1"/>
  <c r="F54" i="3"/>
  <c r="F53" i="3" s="1"/>
  <c r="G54" i="3"/>
  <c r="G53" i="3" s="1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R54" i="3"/>
  <c r="R53" i="3" s="1"/>
  <c r="S54" i="3"/>
  <c r="S53" i="3" s="1"/>
  <c r="V54" i="3"/>
  <c r="V53" i="3" s="1"/>
  <c r="W54" i="3"/>
  <c r="W53" i="3" s="1"/>
  <c r="X54" i="3"/>
  <c r="X53" i="3" s="1"/>
  <c r="Y54" i="3"/>
  <c r="Y53" i="3" s="1"/>
  <c r="Z54" i="3"/>
  <c r="Z53" i="3" s="1"/>
  <c r="AA54" i="3"/>
  <c r="AA53" i="3" s="1"/>
  <c r="AB54" i="3"/>
  <c r="AB53" i="3" s="1"/>
  <c r="AC54" i="3"/>
  <c r="AC53" i="3" s="1"/>
  <c r="AD54" i="3"/>
  <c r="AD53" i="3" s="1"/>
  <c r="AE54" i="3"/>
  <c r="AE53" i="3" s="1"/>
  <c r="AF54" i="3"/>
  <c r="AF53" i="3" s="1"/>
  <c r="AG54" i="3"/>
  <c r="AG53" i="3" s="1"/>
  <c r="AH54" i="3"/>
  <c r="AH53" i="3" s="1"/>
  <c r="AI54" i="3"/>
  <c r="AI53" i="3" s="1"/>
  <c r="AJ54" i="3"/>
  <c r="AJ53" i="3" s="1"/>
  <c r="AK54" i="3"/>
  <c r="AK53" i="3" s="1"/>
  <c r="AL54" i="3"/>
  <c r="AL53" i="3" s="1"/>
  <c r="AM54" i="3"/>
  <c r="AM53" i="3" s="1"/>
  <c r="AN54" i="3"/>
  <c r="AN53" i="3" s="1"/>
  <c r="AO54" i="3"/>
  <c r="AO53" i="3" s="1"/>
  <c r="AP54" i="3"/>
  <c r="AP53" i="3" s="1"/>
  <c r="AQ54" i="3"/>
  <c r="AQ53" i="3" s="1"/>
  <c r="AR54" i="3"/>
  <c r="AR53" i="3" s="1"/>
  <c r="AS54" i="3"/>
  <c r="AS53" i="3" s="1"/>
  <c r="AT54" i="3"/>
  <c r="AT55" i="3"/>
  <c r="AT56" i="3"/>
  <c r="AT57" i="3"/>
  <c r="AT58" i="3"/>
  <c r="AT59" i="3"/>
  <c r="C60" i="3"/>
  <c r="C53" i="3" s="1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T61" i="3"/>
  <c r="AT62" i="3"/>
  <c r="AT63" i="3"/>
  <c r="AT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T66" i="3"/>
  <c r="AT67" i="3"/>
  <c r="AT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T70" i="3"/>
  <c r="AT71" i="3"/>
  <c r="AT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T74" i="3"/>
  <c r="AT75" i="3"/>
  <c r="C77" i="3"/>
  <c r="C76" i="3" s="1"/>
  <c r="D77" i="3"/>
  <c r="D76" i="3" s="1"/>
  <c r="D52" i="3" s="1"/>
  <c r="E77" i="3"/>
  <c r="E76" i="3" s="1"/>
  <c r="E52" i="3" s="1"/>
  <c r="F77" i="3"/>
  <c r="F76" i="3" s="1"/>
  <c r="F52" i="3" s="1"/>
  <c r="G77" i="3"/>
  <c r="G76" i="3" s="1"/>
  <c r="G52" i="3" s="1"/>
  <c r="H77" i="3"/>
  <c r="H76" i="3" s="1"/>
  <c r="H52" i="3" s="1"/>
  <c r="I77" i="3"/>
  <c r="I76" i="3" s="1"/>
  <c r="I52" i="3" s="1"/>
  <c r="J77" i="3"/>
  <c r="J76" i="3" s="1"/>
  <c r="J52" i="3" s="1"/>
  <c r="K77" i="3"/>
  <c r="K76" i="3" s="1"/>
  <c r="K52" i="3" s="1"/>
  <c r="L77" i="3"/>
  <c r="L76" i="3" s="1"/>
  <c r="L52" i="3" s="1"/>
  <c r="M77" i="3"/>
  <c r="M76" i="3" s="1"/>
  <c r="M52" i="3" s="1"/>
  <c r="N77" i="3"/>
  <c r="N76" i="3" s="1"/>
  <c r="N52" i="3" s="1"/>
  <c r="O77" i="3"/>
  <c r="O76" i="3" s="1"/>
  <c r="O52" i="3" s="1"/>
  <c r="P77" i="3"/>
  <c r="P76" i="3" s="1"/>
  <c r="P52" i="3" s="1"/>
  <c r="Q77" i="3"/>
  <c r="Q76" i="3" s="1"/>
  <c r="Q52" i="3" s="1"/>
  <c r="R77" i="3"/>
  <c r="R76" i="3" s="1"/>
  <c r="R52" i="3" s="1"/>
  <c r="S77" i="3"/>
  <c r="S76" i="3" s="1"/>
  <c r="S52" i="3" s="1"/>
  <c r="V77" i="3"/>
  <c r="V76" i="3" s="1"/>
  <c r="W77" i="3"/>
  <c r="W76" i="3" s="1"/>
  <c r="X77" i="3"/>
  <c r="X76" i="3" s="1"/>
  <c r="Y77" i="3"/>
  <c r="Y76" i="3" s="1"/>
  <c r="Z77" i="3"/>
  <c r="Z76" i="3" s="1"/>
  <c r="AA77" i="3"/>
  <c r="AA76" i="3" s="1"/>
  <c r="AB77" i="3"/>
  <c r="AB76" i="3" s="1"/>
  <c r="AC77" i="3"/>
  <c r="AC76" i="3" s="1"/>
  <c r="AD77" i="3"/>
  <c r="AD76" i="3" s="1"/>
  <c r="AE77" i="3"/>
  <c r="AE76" i="3" s="1"/>
  <c r="AF77" i="3"/>
  <c r="AF76" i="3" s="1"/>
  <c r="AG77" i="3"/>
  <c r="AG76" i="3" s="1"/>
  <c r="AH77" i="3"/>
  <c r="AH76" i="3" s="1"/>
  <c r="AI77" i="3"/>
  <c r="AI76" i="3" s="1"/>
  <c r="AJ77" i="3"/>
  <c r="AJ76" i="3" s="1"/>
  <c r="AK77" i="3"/>
  <c r="AK76" i="3" s="1"/>
  <c r="AL77" i="3"/>
  <c r="AL76" i="3" s="1"/>
  <c r="AM77" i="3"/>
  <c r="AM76" i="3" s="1"/>
  <c r="AN77" i="3"/>
  <c r="AN76" i="3" s="1"/>
  <c r="AO77" i="3"/>
  <c r="AO76" i="3" s="1"/>
  <c r="AP77" i="3"/>
  <c r="AP76" i="3" s="1"/>
  <c r="AQ77" i="3"/>
  <c r="AQ76" i="3" s="1"/>
  <c r="AR77" i="3"/>
  <c r="AR76" i="3" s="1"/>
  <c r="AS77" i="3"/>
  <c r="AS76" i="3" s="1"/>
  <c r="AT77" i="3"/>
  <c r="AT78" i="3"/>
  <c r="AT79" i="3"/>
  <c r="AT80" i="3"/>
  <c r="AT81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T28" i="2"/>
  <c r="AT29" i="2"/>
  <c r="AT30" i="2"/>
  <c r="AT31" i="2"/>
  <c r="AT32" i="2"/>
  <c r="AT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T35" i="2"/>
  <c r="AT36" i="2"/>
  <c r="AT37" i="2"/>
  <c r="AT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T40" i="2"/>
  <c r="AT41" i="2"/>
  <c r="AT42" i="2"/>
  <c r="AT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C45" i="2"/>
  <c r="AT45" i="2"/>
  <c r="AT46" i="2"/>
  <c r="AT47" i="2"/>
  <c r="AT49" i="2"/>
  <c r="AT50" i="2"/>
  <c r="D53" i="2"/>
  <c r="D52" i="2" s="1"/>
  <c r="E53" i="2"/>
  <c r="E52" i="2" s="1"/>
  <c r="F53" i="2"/>
  <c r="F52" i="2" s="1"/>
  <c r="G53" i="2"/>
  <c r="G52" i="2" s="1"/>
  <c r="H53" i="2"/>
  <c r="H52" i="2" s="1"/>
  <c r="I53" i="2"/>
  <c r="I52" i="2" s="1"/>
  <c r="J53" i="2"/>
  <c r="J52" i="2" s="1"/>
  <c r="K53" i="2"/>
  <c r="K52" i="2" s="1"/>
  <c r="L53" i="2"/>
  <c r="L52" i="2" s="1"/>
  <c r="M53" i="2"/>
  <c r="M52" i="2" s="1"/>
  <c r="N53" i="2"/>
  <c r="N52" i="2" s="1"/>
  <c r="O53" i="2"/>
  <c r="O52" i="2" s="1"/>
  <c r="P53" i="2"/>
  <c r="P52" i="2" s="1"/>
  <c r="Q53" i="2"/>
  <c r="Q52" i="2" s="1"/>
  <c r="R53" i="2"/>
  <c r="R52" i="2" s="1"/>
  <c r="S53" i="2"/>
  <c r="S52" i="2" s="1"/>
  <c r="V53" i="2"/>
  <c r="V52" i="2" s="1"/>
  <c r="W53" i="2"/>
  <c r="W52" i="2" s="1"/>
  <c r="X53" i="2"/>
  <c r="X52" i="2" s="1"/>
  <c r="Y53" i="2"/>
  <c r="Y52" i="2" s="1"/>
  <c r="Z53" i="2"/>
  <c r="Z52" i="2" s="1"/>
  <c r="AA53" i="2"/>
  <c r="AA52" i="2" s="1"/>
  <c r="AB53" i="2"/>
  <c r="AB52" i="2" s="1"/>
  <c r="AC53" i="2"/>
  <c r="AC52" i="2" s="1"/>
  <c r="AD53" i="2"/>
  <c r="AD52" i="2" s="1"/>
  <c r="AE53" i="2"/>
  <c r="AE52" i="2" s="1"/>
  <c r="AF53" i="2"/>
  <c r="AF52" i="2" s="1"/>
  <c r="AG53" i="2"/>
  <c r="AG52" i="2" s="1"/>
  <c r="AH53" i="2"/>
  <c r="AH52" i="2" s="1"/>
  <c r="AI53" i="2"/>
  <c r="AI52" i="2" s="1"/>
  <c r="AJ53" i="2"/>
  <c r="AJ52" i="2" s="1"/>
  <c r="AK53" i="2"/>
  <c r="AK52" i="2" s="1"/>
  <c r="AL53" i="2"/>
  <c r="AL52" i="2" s="1"/>
  <c r="AM53" i="2"/>
  <c r="AM52" i="2" s="1"/>
  <c r="AN53" i="2"/>
  <c r="AN52" i="2" s="1"/>
  <c r="AO53" i="2"/>
  <c r="AO52" i="2" s="1"/>
  <c r="AP53" i="2"/>
  <c r="AP52" i="2" s="1"/>
  <c r="AQ53" i="2"/>
  <c r="AQ52" i="2" s="1"/>
  <c r="AR53" i="2"/>
  <c r="AR52" i="2" s="1"/>
  <c r="AS53" i="2"/>
  <c r="AS52" i="2" s="1"/>
  <c r="AT53" i="2"/>
  <c r="AT54" i="2"/>
  <c r="AT55" i="2"/>
  <c r="AT56" i="2"/>
  <c r="AT57" i="2"/>
  <c r="AT58" i="2"/>
  <c r="C59" i="2"/>
  <c r="C52" i="2" s="1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 s="1"/>
  <c r="AT60" i="2"/>
  <c r="AT61" i="2"/>
  <c r="AT62" i="2"/>
  <c r="AT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T65" i="2"/>
  <c r="AT66" i="2"/>
  <c r="AT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T69" i="2"/>
  <c r="AT70" i="2"/>
  <c r="AT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T73" i="2"/>
  <c r="AT74" i="2"/>
  <c r="C76" i="2"/>
  <c r="C75" i="2" s="1"/>
  <c r="D76" i="2"/>
  <c r="D75" i="2" s="1"/>
  <c r="D51" i="2" s="1"/>
  <c r="D81" i="2" s="1"/>
  <c r="E76" i="2"/>
  <c r="E75" i="2" s="1"/>
  <c r="E51" i="2" s="1"/>
  <c r="E81" i="2" s="1"/>
  <c r="F76" i="2"/>
  <c r="F75" i="2" s="1"/>
  <c r="F51" i="2" s="1"/>
  <c r="F81" i="2" s="1"/>
  <c r="G76" i="2"/>
  <c r="G75" i="2" s="1"/>
  <c r="G51" i="2" s="1"/>
  <c r="G81" i="2" s="1"/>
  <c r="H76" i="2"/>
  <c r="H75" i="2" s="1"/>
  <c r="H51" i="2" s="1"/>
  <c r="H81" i="2" s="1"/>
  <c r="I76" i="2"/>
  <c r="I75" i="2" s="1"/>
  <c r="I51" i="2" s="1"/>
  <c r="I81" i="2" s="1"/>
  <c r="J76" i="2"/>
  <c r="J75" i="2" s="1"/>
  <c r="J51" i="2" s="1"/>
  <c r="J81" i="2" s="1"/>
  <c r="K76" i="2"/>
  <c r="K75" i="2" s="1"/>
  <c r="K51" i="2" s="1"/>
  <c r="K81" i="2" s="1"/>
  <c r="L76" i="2"/>
  <c r="L75" i="2" s="1"/>
  <c r="L51" i="2" s="1"/>
  <c r="L81" i="2" s="1"/>
  <c r="M76" i="2"/>
  <c r="M75" i="2" s="1"/>
  <c r="M51" i="2" s="1"/>
  <c r="M81" i="2" s="1"/>
  <c r="N76" i="2"/>
  <c r="N75" i="2" s="1"/>
  <c r="N51" i="2" s="1"/>
  <c r="N81" i="2" s="1"/>
  <c r="O76" i="2"/>
  <c r="O75" i="2" s="1"/>
  <c r="O51" i="2" s="1"/>
  <c r="O81" i="2" s="1"/>
  <c r="P76" i="2"/>
  <c r="P75" i="2" s="1"/>
  <c r="P51" i="2" s="1"/>
  <c r="P81" i="2" s="1"/>
  <c r="Q76" i="2"/>
  <c r="Q75" i="2" s="1"/>
  <c r="Q51" i="2" s="1"/>
  <c r="Q81" i="2" s="1"/>
  <c r="R76" i="2"/>
  <c r="R75" i="2" s="1"/>
  <c r="R51" i="2" s="1"/>
  <c r="R81" i="2" s="1"/>
  <c r="S76" i="2"/>
  <c r="S75" i="2" s="1"/>
  <c r="S51" i="2" s="1"/>
  <c r="S81" i="2" s="1"/>
  <c r="V76" i="2"/>
  <c r="V75" i="2" s="1"/>
  <c r="V81" i="2" s="1"/>
  <c r="W76" i="2"/>
  <c r="W75" i="2" s="1"/>
  <c r="W81" i="2" s="1"/>
  <c r="X76" i="2"/>
  <c r="X75" i="2" s="1"/>
  <c r="X81" i="2" s="1"/>
  <c r="Y76" i="2"/>
  <c r="Y75" i="2" s="1"/>
  <c r="Y81" i="2" s="1"/>
  <c r="Z76" i="2"/>
  <c r="Z75" i="2" s="1"/>
  <c r="Z81" i="2" s="1"/>
  <c r="AA76" i="2"/>
  <c r="AA75" i="2" s="1"/>
  <c r="AA81" i="2" s="1"/>
  <c r="AB76" i="2"/>
  <c r="AB75" i="2" s="1"/>
  <c r="AB81" i="2" s="1"/>
  <c r="AC76" i="2"/>
  <c r="AC75" i="2" s="1"/>
  <c r="AC81" i="2" s="1"/>
  <c r="AD76" i="2"/>
  <c r="AD75" i="2" s="1"/>
  <c r="AD81" i="2" s="1"/>
  <c r="AE76" i="2"/>
  <c r="AE75" i="2" s="1"/>
  <c r="AE81" i="2" s="1"/>
  <c r="AF76" i="2"/>
  <c r="AF75" i="2" s="1"/>
  <c r="AF81" i="2" s="1"/>
  <c r="AG76" i="2"/>
  <c r="AG75" i="2" s="1"/>
  <c r="AG81" i="2" s="1"/>
  <c r="AH76" i="2"/>
  <c r="AH75" i="2" s="1"/>
  <c r="AH81" i="2" s="1"/>
  <c r="AI76" i="2"/>
  <c r="AI75" i="2" s="1"/>
  <c r="AI81" i="2" s="1"/>
  <c r="AJ76" i="2"/>
  <c r="AJ75" i="2" s="1"/>
  <c r="AJ81" i="2" s="1"/>
  <c r="AK76" i="2"/>
  <c r="AK75" i="2" s="1"/>
  <c r="AK81" i="2" s="1"/>
  <c r="AL76" i="2"/>
  <c r="AL75" i="2" s="1"/>
  <c r="AL81" i="2" s="1"/>
  <c r="AM76" i="2"/>
  <c r="AM75" i="2" s="1"/>
  <c r="AM81" i="2" s="1"/>
  <c r="AN76" i="2"/>
  <c r="AN75" i="2" s="1"/>
  <c r="AN81" i="2" s="1"/>
  <c r="AO76" i="2"/>
  <c r="AO75" i="2" s="1"/>
  <c r="AO81" i="2" s="1"/>
  <c r="AP76" i="2"/>
  <c r="AP75" i="2" s="1"/>
  <c r="AP81" i="2" s="1"/>
  <c r="AQ76" i="2"/>
  <c r="AQ75" i="2" s="1"/>
  <c r="AQ81" i="2" s="1"/>
  <c r="AR76" i="2"/>
  <c r="AR75" i="2" s="1"/>
  <c r="AS76" i="2"/>
  <c r="AS75" i="2" s="1"/>
  <c r="AT76" i="2"/>
  <c r="AT77" i="2"/>
  <c r="AT78" i="2"/>
  <c r="AT79" i="2"/>
  <c r="AT80" i="2"/>
  <c r="AR81" i="2"/>
  <c r="AS81" i="2"/>
  <c r="Q52" i="5" l="1"/>
  <c r="Q51" i="5" s="1"/>
  <c r="Q81" i="5" s="1"/>
  <c r="O52" i="5"/>
  <c r="O51" i="5" s="1"/>
  <c r="O81" i="5" s="1"/>
  <c r="M52" i="5"/>
  <c r="M51" i="5" s="1"/>
  <c r="M81" i="5" s="1"/>
  <c r="K52" i="5"/>
  <c r="K51" i="5" s="1"/>
  <c r="K81" i="5" s="1"/>
  <c r="I52" i="5"/>
  <c r="I51" i="5" s="1"/>
  <c r="I81" i="5" s="1"/>
  <c r="G52" i="5"/>
  <c r="G51" i="5" s="1"/>
  <c r="G81" i="5" s="1"/>
  <c r="E52" i="5"/>
  <c r="E51" i="5" s="1"/>
  <c r="E81" i="5" s="1"/>
  <c r="AT75" i="5"/>
  <c r="C52" i="5"/>
  <c r="P52" i="5"/>
  <c r="P51" i="5" s="1"/>
  <c r="P81" i="5" s="1"/>
  <c r="N52" i="5"/>
  <c r="N51" i="5" s="1"/>
  <c r="N81" i="5" s="1"/>
  <c r="L52" i="5"/>
  <c r="L51" i="5" s="1"/>
  <c r="L81" i="5" s="1"/>
  <c r="J52" i="5"/>
  <c r="J51" i="5" s="1"/>
  <c r="J81" i="5" s="1"/>
  <c r="H52" i="5"/>
  <c r="H51" i="5" s="1"/>
  <c r="H81" i="5" s="1"/>
  <c r="F52" i="5"/>
  <c r="F51" i="5" s="1"/>
  <c r="F81" i="5" s="1"/>
  <c r="D52" i="5"/>
  <c r="D51" i="5" s="1"/>
  <c r="D81" i="5" s="1"/>
  <c r="AU75" i="4"/>
  <c r="C51" i="4"/>
  <c r="AU52" i="4"/>
  <c r="AT76" i="3"/>
  <c r="AT53" i="3"/>
  <c r="C52" i="3"/>
  <c r="AR52" i="3"/>
  <c r="AR82" i="3" s="1"/>
  <c r="AP52" i="3"/>
  <c r="AP82" i="3" s="1"/>
  <c r="AN52" i="3"/>
  <c r="AN82" i="3" s="1"/>
  <c r="AL52" i="3"/>
  <c r="AL82" i="3" s="1"/>
  <c r="AJ52" i="3"/>
  <c r="AJ82" i="3" s="1"/>
  <c r="AH52" i="3"/>
  <c r="AH82" i="3" s="1"/>
  <c r="AF52" i="3"/>
  <c r="AF82" i="3" s="1"/>
  <c r="AD52" i="3"/>
  <c r="AD82" i="3" s="1"/>
  <c r="AB52" i="3"/>
  <c r="AB82" i="3" s="1"/>
  <c r="Z52" i="3"/>
  <c r="Z82" i="3" s="1"/>
  <c r="X52" i="3"/>
  <c r="X82" i="3" s="1"/>
  <c r="V52" i="3"/>
  <c r="V82" i="3" s="1"/>
  <c r="D82" i="3"/>
  <c r="AS52" i="3"/>
  <c r="AS82" i="3" s="1"/>
  <c r="AQ52" i="3"/>
  <c r="AQ82" i="3" s="1"/>
  <c r="AO52" i="3"/>
  <c r="AO82" i="3" s="1"/>
  <c r="AM52" i="3"/>
  <c r="AM82" i="3" s="1"/>
  <c r="AK52" i="3"/>
  <c r="AK82" i="3" s="1"/>
  <c r="AI52" i="3"/>
  <c r="AI82" i="3" s="1"/>
  <c r="AG52" i="3"/>
  <c r="AG82" i="3" s="1"/>
  <c r="AE52" i="3"/>
  <c r="AE82" i="3" s="1"/>
  <c r="AC52" i="3"/>
  <c r="AC82" i="3" s="1"/>
  <c r="AA52" i="3"/>
  <c r="AA82" i="3" s="1"/>
  <c r="Y52" i="3"/>
  <c r="Y82" i="3" s="1"/>
  <c r="W52" i="3"/>
  <c r="W82" i="3" s="1"/>
  <c r="E82" i="3"/>
  <c r="AT45" i="3"/>
  <c r="C82" i="3"/>
  <c r="AT82" i="3" s="1"/>
  <c r="AT75" i="2"/>
  <c r="C48" i="2"/>
  <c r="AT48" i="2" s="1"/>
  <c r="C51" i="2"/>
  <c r="AT52" i="2"/>
  <c r="C44" i="2"/>
  <c r="AT44" i="2" s="1"/>
  <c r="C51" i="5" l="1"/>
  <c r="AT52" i="5"/>
  <c r="AU51" i="4"/>
  <c r="C81" i="4"/>
  <c r="AU81" i="4" s="1"/>
  <c r="AT52" i="3"/>
  <c r="C81" i="2"/>
  <c r="AT81" i="2" s="1"/>
  <c r="AT51" i="2"/>
  <c r="AT51" i="5" l="1"/>
  <c r="C81" i="5"/>
  <c r="AT81" i="5" s="1"/>
</calcChain>
</file>

<file path=xl/sharedStrings.xml><?xml version="1.0" encoding="utf-8"?>
<sst xmlns="http://schemas.openxmlformats.org/spreadsheetml/2006/main" count="1246" uniqueCount="184">
  <si>
    <t xml:space="preserve">промежуточная аттестация </t>
  </si>
  <si>
    <t>К</t>
  </si>
  <si>
    <t>Итого:</t>
  </si>
  <si>
    <t>Государственная итоговая аттестация</t>
  </si>
  <si>
    <t>ГИА.00</t>
  </si>
  <si>
    <t>Производственная практика (преддипломная)</t>
  </si>
  <si>
    <t>ПДП</t>
  </si>
  <si>
    <t>Производственная практика</t>
  </si>
  <si>
    <t>ППд.01</t>
  </si>
  <si>
    <t>Ремонт и эксплуатация станочного оборудования с применением энергосберегающих технологий</t>
  </si>
  <si>
    <t>МДКд.01.01</t>
  </si>
  <si>
    <t>Организация и выполнение работ по эксплуатации и ремонту станочного оборудования</t>
  </si>
  <si>
    <t>ПМд.01</t>
  </si>
  <si>
    <t>Дополнительный профессиональный блок</t>
  </si>
  <si>
    <t>ДПБ</t>
  </si>
  <si>
    <t>Учебная практика</t>
  </si>
  <si>
    <t>УП.05</t>
  </si>
  <si>
    <t>Производство  работ по профессии Электромонтажник по освещению и осветительным сетям</t>
  </si>
  <si>
    <t>МДК05.01</t>
  </si>
  <si>
    <t>Освоение профессии рабочих 19806 Электромонтажник по освещению и осветительным сетям</t>
  </si>
  <si>
    <t>ПМ.05</t>
  </si>
  <si>
    <t>ПП.04</t>
  </si>
  <si>
    <t>Экономика организации</t>
  </si>
  <si>
    <t>МДК04.02</t>
  </si>
  <si>
    <t>Организация деятельности электромонтажного подразделения</t>
  </si>
  <si>
    <t>МДК04.01</t>
  </si>
  <si>
    <t>Организация деятельности производственного подразделения электромонтажной организации</t>
  </si>
  <si>
    <t>ПМ.04</t>
  </si>
  <si>
    <t>ПП.03</t>
  </si>
  <si>
    <t>Монтаж и наладка электрических сетей</t>
  </si>
  <si>
    <t>МДК03.02</t>
  </si>
  <si>
    <t>Внешнее электроснабжение промышленных и гражданских зданий</t>
  </si>
  <si>
    <t>МДК03.01</t>
  </si>
  <si>
    <t>Организация и выполнение работ по монтажу и наладке электрических сетей</t>
  </si>
  <si>
    <t>ПМ.03</t>
  </si>
  <si>
    <t>ПП.02</t>
  </si>
  <si>
    <t>Наладка электрооборудования</t>
  </si>
  <si>
    <t>МДК 02.03</t>
  </si>
  <si>
    <t>Внутреннее электроснабжение промышленных и гражданских зданий</t>
  </si>
  <si>
    <t>МДК02.02</t>
  </si>
  <si>
    <t>Монтаж электрооборудования промышленных и гражданских зданий</t>
  </si>
  <si>
    <t>МДК02.01</t>
  </si>
  <si>
    <t>Организация и выполнение работ по монтажу и наладке электрооборудования промышленных и гражданских зданий</t>
  </si>
  <si>
    <t>ПМ.02</t>
  </si>
  <si>
    <t>ПП. 01</t>
  </si>
  <si>
    <t>УП.01</t>
  </si>
  <si>
    <t>Эксплуатация и ремонт электрооборудования промышленных и гражданских зданий</t>
  </si>
  <si>
    <t>МДК.01.03</t>
  </si>
  <si>
    <t>Электрооборудование промышленных и гражданских зданий</t>
  </si>
  <si>
    <t xml:space="preserve">МДК.01.02 </t>
  </si>
  <si>
    <t>Электрические машины</t>
  </si>
  <si>
    <t>МДК.01.01</t>
  </si>
  <si>
    <t>Организация и выполнение работ по эксплуатации и ремонту электроустановок</t>
  </si>
  <si>
    <t>ПМ.01</t>
  </si>
  <si>
    <t>Профессиональные модули</t>
  </si>
  <si>
    <t>П.00</t>
  </si>
  <si>
    <t>Профессиональный цикл</t>
  </si>
  <si>
    <t>П</t>
  </si>
  <si>
    <t>Информационные технологии в профессиональной деятельности</t>
  </si>
  <si>
    <t>ОП.08</t>
  </si>
  <si>
    <t>Инженерная графика</t>
  </si>
  <si>
    <t>ОП.07</t>
  </si>
  <si>
    <t>Цифровые технологии в отрасли</t>
  </si>
  <si>
    <t>МДМ.02</t>
  </si>
  <si>
    <t>Основы электроники</t>
  </si>
  <si>
    <t>ОП.06</t>
  </si>
  <si>
    <t>Электротехника</t>
  </si>
  <si>
    <t>ОП.05</t>
  </si>
  <si>
    <t>Электротехника с основами электроники</t>
  </si>
  <si>
    <t>МДМ 01</t>
  </si>
  <si>
    <t>Междисциплинарные модули</t>
  </si>
  <si>
    <t>МДМ</t>
  </si>
  <si>
    <t>Технология поиска работы, трудоустройство</t>
  </si>
  <si>
    <t>Правовые основы профессиональной деятельности</t>
  </si>
  <si>
    <t>Безопасность жизнедеятельности</t>
  </si>
  <si>
    <t xml:space="preserve">Техническая механика </t>
  </si>
  <si>
    <t>ЕН.03</t>
  </si>
  <si>
    <t>Общепрофессиональные дисциплины</t>
  </si>
  <si>
    <t>ОП</t>
  </si>
  <si>
    <t>Основы материаловедения</t>
  </si>
  <si>
    <t xml:space="preserve">Информатика </t>
  </si>
  <si>
    <t>ЕН.02</t>
  </si>
  <si>
    <t>Математика (самостоятельная работа)</t>
  </si>
  <si>
    <t>Математика</t>
  </si>
  <si>
    <t>ЕН.01</t>
  </si>
  <si>
    <t>Математический и общий естественнонаучный цикл</t>
  </si>
  <si>
    <t>ЕН</t>
  </si>
  <si>
    <t>Психология общения</t>
  </si>
  <si>
    <t>ОГСЭ 05</t>
  </si>
  <si>
    <t>Физическая культура</t>
  </si>
  <si>
    <t>ОГСЭ.04</t>
  </si>
  <si>
    <t>Иностранный язык в проф деят</t>
  </si>
  <si>
    <t>ОГСЭ.03</t>
  </si>
  <si>
    <t>История (самостоятельная работа)</t>
  </si>
  <si>
    <t>История</t>
  </si>
  <si>
    <t>ОГСЭ.02</t>
  </si>
  <si>
    <t>Основы философии</t>
  </si>
  <si>
    <t>ОГСЭ.01</t>
  </si>
  <si>
    <t xml:space="preserve">Общий гуманитарный и социально-экономический цикл </t>
  </si>
  <si>
    <t>ОГСЭ</t>
  </si>
  <si>
    <t>Валеология (в формате индивидуального проекта)</t>
  </si>
  <si>
    <t>ЭК.02*</t>
  </si>
  <si>
    <t>Экология (в формате индивидуального проекта)</t>
  </si>
  <si>
    <t>Счетчинг</t>
  </si>
  <si>
    <t>ЭК.01*</t>
  </si>
  <si>
    <t>Черчение</t>
  </si>
  <si>
    <t>Физика</t>
  </si>
  <si>
    <t>ОУДП.08</t>
  </si>
  <si>
    <t>Индивидуальный проект</t>
  </si>
  <si>
    <t>Информатика</t>
  </si>
  <si>
    <t>ОУДП.11</t>
  </si>
  <si>
    <t xml:space="preserve">Математика </t>
  </si>
  <si>
    <t>ОУДП.10</t>
  </si>
  <si>
    <t xml:space="preserve">Обществознание </t>
  </si>
  <si>
    <t>ОУДБ.09</t>
  </si>
  <si>
    <t>Астрономия</t>
  </si>
  <si>
    <t>ОУДБ.08</t>
  </si>
  <si>
    <t>Основы безопасности жизнедеятельности</t>
  </si>
  <si>
    <t>ОУДБ.07</t>
  </si>
  <si>
    <t>ОУДБ.06</t>
  </si>
  <si>
    <t>ОУДБ.05</t>
  </si>
  <si>
    <t>Иностранный язык</t>
  </si>
  <si>
    <t>ОУДБ.04</t>
  </si>
  <si>
    <t>Родная (русская) литература</t>
  </si>
  <si>
    <t>ОУДБ.03</t>
  </si>
  <si>
    <t>Литература</t>
  </si>
  <si>
    <t>ОУДБ.02</t>
  </si>
  <si>
    <t>Русский язык</t>
  </si>
  <si>
    <t>ОУДБ.01</t>
  </si>
  <si>
    <t>Блок ООД</t>
  </si>
  <si>
    <t>Порядковые номера недель учебного года</t>
  </si>
  <si>
    <t>Номера календарных недель</t>
  </si>
  <si>
    <t>Итого за 1 курс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</si>
  <si>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</si>
  <si>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</si>
  <si>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</si>
  <si>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</si>
  <si>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</si>
  <si>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</si>
  <si>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</si>
  <si>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</si>
  <si>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20 - 26</t>
  </si>
  <si>
    <t>13 - 19</t>
  </si>
  <si>
    <t>6 - 12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</si>
  <si>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</si>
  <si>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</si>
  <si>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</si>
  <si>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</si>
  <si>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</si>
  <si>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</si>
  <si>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</si>
  <si>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</si>
  <si>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17 - 23</t>
  </si>
  <si>
    <t>10 - 16</t>
  </si>
  <si>
    <t>3 - 9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</si>
  <si>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</si>
  <si>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</si>
  <si>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</si>
  <si>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</si>
  <si>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</si>
  <si>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</si>
  <si>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</si>
  <si>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</si>
  <si>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</si>
  <si>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</si>
  <si>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</si>
  <si>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</si>
  <si>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</si>
  <si>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</si>
  <si>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</si>
  <si>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</si>
  <si>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</si>
  <si>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Компоненты программы</t>
  </si>
  <si>
    <t>Индекс</t>
  </si>
  <si>
    <t>Год обучения 1</t>
  </si>
  <si>
    <t>5.3. Примерный календарный учебный график</t>
  </si>
  <si>
    <t>практикак</t>
  </si>
  <si>
    <t>Русския язык и культура речи</t>
  </si>
  <si>
    <t xml:space="preserve">ОГСЭ.06 </t>
  </si>
  <si>
    <t>Итого за 2 курс</t>
  </si>
  <si>
    <t>практика</t>
  </si>
  <si>
    <t>Итого за 3 курс</t>
  </si>
  <si>
    <t>ГИА</t>
  </si>
  <si>
    <t>Итого за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</si>
</sst>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theme="1"/>
      <name val="Tahoma"/>
      <family val="2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5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wrapText="1"/>
    </xf>
    <xf numFmtId="49" fontId="7" fillId="3" borderId="1" xfId="1" applyNumberFormat="1" applyFont="1" applyFill="1" applyBorder="1" applyAlignment="1" applyProtection="1">
      <alignment horizontal="left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 vertical="center" wrapText="1" shrinkToFit="1"/>
    </xf>
    <xf numFmtId="49" fontId="8" fillId="3" borderId="1" xfId="1" applyNumberFormat="1" applyFont="1" applyFill="1" applyBorder="1" applyAlignment="1" applyProtection="1">
      <alignment horizontal="left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 shrinkToFit="1"/>
    </xf>
    <xf numFmtId="49" fontId="8" fillId="0" borderId="3" xfId="1" applyNumberFormat="1" applyFont="1" applyFill="1" applyBorder="1" applyAlignment="1" applyProtection="1">
      <alignment horizontal="left" vertical="center" wrapText="1"/>
    </xf>
    <xf numFmtId="0" fontId="8" fillId="0" borderId="4" xfId="1" applyNumberFormat="1" applyFont="1" applyFill="1" applyBorder="1" applyAlignment="1" applyProtection="1">
      <alignment horizontal="center" vertical="center" wrapText="1" shrinkToFit="1"/>
    </xf>
    <xf numFmtId="49" fontId="7" fillId="6" borderId="5" xfId="1" applyNumberFormat="1" applyFont="1" applyFill="1" applyBorder="1" applyAlignment="1" applyProtection="1">
      <alignment horizontal="left" vertical="center" wrapText="1"/>
    </xf>
    <xf numFmtId="0" fontId="7" fillId="6" borderId="6" xfId="1" applyNumberFormat="1" applyFont="1" applyFill="1" applyBorder="1" applyAlignment="1" applyProtection="1">
      <alignment horizontal="center" vertical="center" wrapText="1" shrinkToFit="1"/>
    </xf>
    <xf numFmtId="49" fontId="8" fillId="3" borderId="3" xfId="1" applyNumberFormat="1" applyFont="1" applyFill="1" applyBorder="1" applyAlignment="1" applyProtection="1">
      <alignment horizontal="left" vertical="center" wrapText="1"/>
    </xf>
    <xf numFmtId="0" fontId="9" fillId="5" borderId="1" xfId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 applyProtection="1">
      <alignment horizontal="left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 shrinkToFit="1"/>
    </xf>
    <xf numFmtId="49" fontId="8" fillId="0" borderId="7" xfId="1" applyNumberFormat="1" applyFont="1" applyFill="1" applyBorder="1" applyAlignment="1" applyProtection="1">
      <alignment horizontal="left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 shrinkToFit="1"/>
    </xf>
    <xf numFmtId="0" fontId="4" fillId="7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top" wrapText="1"/>
    </xf>
    <xf numFmtId="0" fontId="5" fillId="5" borderId="1" xfId="1" applyFont="1" applyFill="1" applyBorder="1" applyAlignment="1">
      <alignment horizontal="center" vertical="top" wrapText="1"/>
    </xf>
    <xf numFmtId="0" fontId="8" fillId="3" borderId="8" xfId="1" applyNumberFormat="1" applyFont="1" applyFill="1" applyBorder="1" applyAlignment="1" applyProtection="1">
      <alignment horizontal="center" vertical="center" wrapText="1" shrinkToFi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 shrinkToFit="1"/>
    </xf>
    <xf numFmtId="49" fontId="11" fillId="0" borderId="3" xfId="1" applyNumberFormat="1" applyFont="1" applyFill="1" applyBorder="1" applyAlignment="1" applyProtection="1">
      <alignment horizontal="left" vertical="center" wrapText="1"/>
    </xf>
    <xf numFmtId="0" fontId="11" fillId="3" borderId="4" xfId="1" applyNumberFormat="1" applyFont="1" applyFill="1" applyBorder="1" applyAlignment="1" applyProtection="1">
      <alignment horizontal="center" vertical="center" wrapText="1" shrinkToFit="1"/>
    </xf>
    <xf numFmtId="0" fontId="12" fillId="5" borderId="0" xfId="1" applyFont="1" applyFill="1" applyAlignment="1">
      <alignment horizontal="center"/>
    </xf>
    <xf numFmtId="0" fontId="13" fillId="5" borderId="1" xfId="1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 applyProtection="1">
      <alignment horizontal="left" vertical="center" wrapText="1"/>
    </xf>
    <xf numFmtId="0" fontId="14" fillId="5" borderId="1" xfId="1" applyNumberFormat="1" applyFont="1" applyFill="1" applyBorder="1" applyAlignment="1" applyProtection="1">
      <alignment horizontal="center" vertical="center" wrapText="1" shrinkToFit="1"/>
    </xf>
    <xf numFmtId="0" fontId="2" fillId="0" borderId="1" xfId="1" applyFont="1" applyBorder="1" applyAlignment="1">
      <alignment horizontal="center"/>
    </xf>
    <xf numFmtId="49" fontId="8" fillId="3" borderId="1" xfId="1" applyNumberFormat="1" applyFont="1" applyFill="1" applyBorder="1" applyAlignment="1" applyProtection="1">
      <alignment horizontal="left" vertical="top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wrapText="1"/>
    </xf>
    <xf numFmtId="0" fontId="8" fillId="7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wrapText="1"/>
    </xf>
    <xf numFmtId="0" fontId="5" fillId="5" borderId="1" xfId="1" applyFont="1" applyFill="1" applyBorder="1" applyAlignment="1">
      <alignment horizontal="center" wrapText="1"/>
    </xf>
    <xf numFmtId="49" fontId="8" fillId="3" borderId="1" xfId="1" applyNumberFormat="1" applyFont="1" applyFill="1" applyBorder="1" applyAlignment="1" applyProtection="1">
      <alignment horizontal="center" vertical="center" wrapText="1"/>
    </xf>
    <xf numFmtId="0" fontId="6" fillId="5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15" fillId="0" borderId="1" xfId="2" applyFont="1" applyFill="1" applyBorder="1" applyAlignment="1" applyProtection="1">
      <alignment horizontal="center" vertical="center" textRotation="90"/>
      <protection locked="0"/>
    </xf>
    <xf numFmtId="0" fontId="15" fillId="0" borderId="1" xfId="2" applyFont="1" applyFill="1" applyBorder="1" applyAlignment="1" applyProtection="1">
      <alignment horizontal="center" vertical="center" textRotation="90"/>
      <protection locked="0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6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4" fillId="8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5" fillId="0" borderId="0" xfId="2" applyFont="1" applyFill="1" applyBorder="1" applyAlignment="1" applyProtection="1">
      <alignment horizontal="center" vertical="center" textRotation="90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" fillId="9" borderId="0" xfId="1" applyFill="1" applyAlignment="1">
      <alignment horizontal="center"/>
    </xf>
    <xf numFmtId="0" fontId="6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/>
    </xf>
    <xf numFmtId="0" fontId="15" fillId="0" borderId="3" xfId="2" applyFont="1" applyFill="1" applyBorder="1" applyAlignment="1" applyProtection="1">
      <alignment horizontal="center" vertical="center" textRotation="90"/>
      <protection locked="0"/>
    </xf>
    <xf numFmtId="0" fontId="15" fillId="0" borderId="9" xfId="2" applyFont="1" applyFill="1" applyBorder="1" applyAlignment="1" applyProtection="1">
      <alignment horizontal="center" vertical="center"/>
      <protection locked="0"/>
    </xf>
    <xf numFmtId="0" fontId="15" fillId="0" borderId="10" xfId="2" applyFont="1" applyFill="1" applyBorder="1" applyAlignment="1" applyProtection="1">
      <alignment horizontal="center" vertical="center"/>
      <protection locked="0"/>
    </xf>
    <xf numFmtId="0" fontId="15" fillId="0" borderId="11" xfId="2" applyFont="1" applyFill="1" applyBorder="1" applyAlignment="1" applyProtection="1">
      <alignment horizontal="center" vertical="center"/>
      <protection locked="0"/>
    </xf>
    <xf numFmtId="0" fontId="15" fillId="0" borderId="7" xfId="2" applyFont="1" applyFill="1" applyBorder="1" applyAlignment="1" applyProtection="1">
      <alignment horizontal="center" vertical="center" textRotation="90"/>
      <protection locked="0"/>
    </xf>
  </cellXfs>
  <cellStyles count="3">
    <cellStyle name="Обычный" xfId="0" builtinId="0"/>
    <cellStyle name="Обычный 2" xfId="1" xr:uid="{B7CD289B-74B7-4ABE-9EA8-3D5155C90A59}"/>
    <cellStyle name="Обычный 4" xfId="2" xr:uid="{AA22D739-83B4-4A8E-A209-B8E11DAF21D1}"/>
  </cellStyles>
  <dxfs count="24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BFBD-F16E-435E-960A-7D584B5DA1E6}">
  <dimension ref="A1:AT88"/>
  <sheetViews>
    <sheetView topLeftCell="A73" zoomScale="110" zoomScaleNormal="110" workbookViewId="0">
      <selection activeCell="D91" sqref="D91"/>
    </sheetView>
  </sheetViews>
  <sheetFormatPr defaultRowHeight="15" x14ac:dyDescent="0.25"/>
  <cols>
    <col min="1" max="1" width="9.140625" style="1"/>
    <col min="2" max="2" width="27.7109375" style="2" customWidth="1"/>
    <col min="3" max="16384" width="9.140625" style="1"/>
  </cols>
  <sheetData>
    <row r="1" spans="1:46" s="3" customFormat="1" ht="11.25" x14ac:dyDescent="0.2">
      <c r="A1" s="64" t="s">
        <v>175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6" s="3" customFormat="1" ht="11.25" x14ac:dyDescent="0.2">
      <c r="A2" s="64" t="s">
        <v>174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6" s="3" customFormat="1" ht="11.25" x14ac:dyDescent="0.2">
      <c r="A3" s="57" t="s">
        <v>173</v>
      </c>
      <c r="B3" s="56" t="s">
        <v>172</v>
      </c>
      <c r="C3" s="62" t="s">
        <v>171</v>
      </c>
      <c r="D3" s="62"/>
      <c r="E3" s="62"/>
      <c r="F3" s="62"/>
      <c r="G3" s="61" t="s">
        <v>170</v>
      </c>
      <c r="H3" s="62" t="s">
        <v>169</v>
      </c>
      <c r="I3" s="62"/>
      <c r="J3" s="62"/>
      <c r="K3" s="61" t="s">
        <v>168</v>
      </c>
      <c r="L3" s="62" t="s">
        <v>167</v>
      </c>
      <c r="M3" s="62"/>
      <c r="N3" s="62"/>
      <c r="O3" s="63"/>
      <c r="P3" s="62" t="s">
        <v>166</v>
      </c>
      <c r="Q3" s="62"/>
      <c r="R3" s="62"/>
      <c r="S3" s="62"/>
      <c r="T3" s="61" t="s">
        <v>165</v>
      </c>
      <c r="U3" s="62" t="s">
        <v>164</v>
      </c>
      <c r="V3" s="62"/>
      <c r="W3" s="62"/>
      <c r="X3" s="61" t="s">
        <v>163</v>
      </c>
      <c r="Y3" s="62" t="s">
        <v>162</v>
      </c>
      <c r="Z3" s="62"/>
      <c r="AA3" s="62"/>
      <c r="AB3" s="61" t="s">
        <v>161</v>
      </c>
      <c r="AC3" s="62" t="s">
        <v>160</v>
      </c>
      <c r="AD3" s="62"/>
      <c r="AE3" s="62"/>
      <c r="AF3" s="62"/>
      <c r="AG3" s="61" t="s">
        <v>159</v>
      </c>
      <c r="AH3" s="62" t="s">
        <v>158</v>
      </c>
      <c r="AI3" s="62"/>
      <c r="AJ3" s="62"/>
      <c r="AK3" s="61" t="s">
        <v>157</v>
      </c>
      <c r="AL3" s="62" t="s">
        <v>156</v>
      </c>
      <c r="AM3" s="62"/>
      <c r="AN3" s="62"/>
      <c r="AO3" s="62"/>
      <c r="AP3" s="62" t="s">
        <v>155</v>
      </c>
      <c r="AQ3" s="62"/>
      <c r="AR3" s="62"/>
      <c r="AS3" s="62"/>
    </row>
    <row r="4" spans="1:46" s="3" customFormat="1" ht="30.75" x14ac:dyDescent="0.2">
      <c r="A4" s="57"/>
      <c r="B4" s="56"/>
      <c r="C4" s="60" t="s">
        <v>136</v>
      </c>
      <c r="D4" s="60" t="s">
        <v>135</v>
      </c>
      <c r="E4" s="60" t="s">
        <v>134</v>
      </c>
      <c r="F4" s="60" t="s">
        <v>133</v>
      </c>
      <c r="G4" s="61"/>
      <c r="H4" s="60" t="s">
        <v>143</v>
      </c>
      <c r="I4" s="60" t="s">
        <v>142</v>
      </c>
      <c r="J4" s="60" t="s">
        <v>141</v>
      </c>
      <c r="K4" s="61"/>
      <c r="L4" s="60" t="s">
        <v>154</v>
      </c>
      <c r="M4" s="60" t="s">
        <v>153</v>
      </c>
      <c r="N4" s="60" t="s">
        <v>152</v>
      </c>
      <c r="O4" s="60" t="s">
        <v>151</v>
      </c>
      <c r="P4" s="60" t="s">
        <v>136</v>
      </c>
      <c r="Q4" s="60" t="s">
        <v>135</v>
      </c>
      <c r="R4" s="60" t="s">
        <v>134</v>
      </c>
      <c r="S4" s="60" t="s">
        <v>133</v>
      </c>
      <c r="T4" s="61"/>
      <c r="U4" s="60" t="s">
        <v>150</v>
      </c>
      <c r="V4" s="60" t="s">
        <v>149</v>
      </c>
      <c r="W4" s="60" t="s">
        <v>148</v>
      </c>
      <c r="X4" s="61"/>
      <c r="Y4" s="60" t="s">
        <v>147</v>
      </c>
      <c r="Z4" s="60" t="s">
        <v>146</v>
      </c>
      <c r="AA4" s="60" t="s">
        <v>145</v>
      </c>
      <c r="AB4" s="61"/>
      <c r="AC4" s="60" t="s">
        <v>147</v>
      </c>
      <c r="AD4" s="60" t="s">
        <v>146</v>
      </c>
      <c r="AE4" s="60" t="s">
        <v>145</v>
      </c>
      <c r="AF4" s="60" t="s">
        <v>144</v>
      </c>
      <c r="AG4" s="61"/>
      <c r="AH4" s="60" t="s">
        <v>143</v>
      </c>
      <c r="AI4" s="60" t="s">
        <v>142</v>
      </c>
      <c r="AJ4" s="60" t="s">
        <v>141</v>
      </c>
      <c r="AK4" s="61"/>
      <c r="AL4" s="60" t="s">
        <v>140</v>
      </c>
      <c r="AM4" s="60" t="s">
        <v>139</v>
      </c>
      <c r="AN4" s="60" t="s">
        <v>138</v>
      </c>
      <c r="AO4" s="60" t="s">
        <v>137</v>
      </c>
      <c r="AP4" s="60" t="s">
        <v>136</v>
      </c>
      <c r="AQ4" s="60" t="s">
        <v>135</v>
      </c>
      <c r="AR4" s="60" t="s">
        <v>134</v>
      </c>
      <c r="AS4" s="60" t="s">
        <v>133</v>
      </c>
      <c r="AT4" s="59" t="s">
        <v>132</v>
      </c>
    </row>
    <row r="5" spans="1:46" s="3" customFormat="1" ht="11.25" x14ac:dyDescent="0.2">
      <c r="A5" s="57"/>
      <c r="B5" s="56"/>
      <c r="C5" s="58" t="s">
        <v>131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6" s="3" customFormat="1" ht="11.25" x14ac:dyDescent="0.2">
      <c r="A6" s="57"/>
      <c r="B6" s="56"/>
      <c r="C6" s="17">
        <v>35</v>
      </c>
      <c r="D6" s="17">
        <v>36</v>
      </c>
      <c r="E6" s="17">
        <v>37</v>
      </c>
      <c r="F6" s="17">
        <v>38</v>
      </c>
      <c r="G6" s="17">
        <v>39</v>
      </c>
      <c r="H6" s="17">
        <v>40</v>
      </c>
      <c r="I6" s="17">
        <v>41</v>
      </c>
      <c r="J6" s="17">
        <v>42</v>
      </c>
      <c r="K6" s="17">
        <v>43</v>
      </c>
      <c r="L6" s="17">
        <v>44</v>
      </c>
      <c r="M6" s="17">
        <v>45</v>
      </c>
      <c r="N6" s="17">
        <v>46</v>
      </c>
      <c r="O6" s="17">
        <v>47</v>
      </c>
      <c r="P6" s="17">
        <v>48</v>
      </c>
      <c r="Q6" s="17">
        <v>49</v>
      </c>
      <c r="R6" s="17">
        <v>50</v>
      </c>
      <c r="S6" s="17">
        <v>51</v>
      </c>
      <c r="T6" s="17">
        <v>52</v>
      </c>
      <c r="U6" s="17">
        <v>1</v>
      </c>
      <c r="V6" s="17">
        <v>2</v>
      </c>
      <c r="W6" s="17">
        <v>3</v>
      </c>
      <c r="X6" s="17">
        <v>4</v>
      </c>
      <c r="Y6" s="17">
        <v>5</v>
      </c>
      <c r="Z6" s="17">
        <v>6</v>
      </c>
      <c r="AA6" s="17">
        <v>7</v>
      </c>
      <c r="AB6" s="17">
        <v>8</v>
      </c>
      <c r="AC6" s="17">
        <v>9</v>
      </c>
      <c r="AD6" s="17">
        <v>10</v>
      </c>
      <c r="AE6" s="17">
        <v>11</v>
      </c>
      <c r="AF6" s="17">
        <v>12</v>
      </c>
      <c r="AG6" s="17">
        <v>13</v>
      </c>
      <c r="AH6" s="17">
        <v>14</v>
      </c>
      <c r="AI6" s="17">
        <v>15</v>
      </c>
      <c r="AJ6" s="17">
        <v>16</v>
      </c>
      <c r="AK6" s="17">
        <v>17</v>
      </c>
      <c r="AL6" s="17">
        <v>18</v>
      </c>
      <c r="AM6" s="17">
        <v>19</v>
      </c>
      <c r="AN6" s="17">
        <v>20</v>
      </c>
      <c r="AO6" s="17">
        <v>21</v>
      </c>
      <c r="AP6" s="17">
        <v>22</v>
      </c>
      <c r="AQ6" s="17">
        <v>23</v>
      </c>
      <c r="AR6" s="17">
        <v>24</v>
      </c>
      <c r="AS6" s="17">
        <v>25</v>
      </c>
    </row>
    <row r="7" spans="1:46" s="3" customFormat="1" ht="11.25" x14ac:dyDescent="0.2">
      <c r="A7" s="57"/>
      <c r="B7" s="56"/>
      <c r="C7" s="58" t="s">
        <v>130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6" s="3" customFormat="1" ht="11.25" x14ac:dyDescent="0.2">
      <c r="A8" s="57"/>
      <c r="B8" s="5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7">
        <v>31</v>
      </c>
      <c r="AH8" s="17">
        <v>32</v>
      </c>
      <c r="AI8" s="17">
        <v>33</v>
      </c>
      <c r="AJ8" s="17">
        <v>34</v>
      </c>
      <c r="AK8" s="17">
        <v>35</v>
      </c>
      <c r="AL8" s="17">
        <v>36</v>
      </c>
      <c r="AM8" s="17">
        <v>37</v>
      </c>
      <c r="AN8" s="17">
        <v>38</v>
      </c>
      <c r="AO8" s="17">
        <v>39</v>
      </c>
      <c r="AP8" s="17">
        <v>40</v>
      </c>
      <c r="AQ8" s="17">
        <v>41</v>
      </c>
      <c r="AR8" s="17">
        <v>42</v>
      </c>
      <c r="AS8" s="17">
        <v>43</v>
      </c>
    </row>
    <row r="9" spans="1:46" s="3" customFormat="1" ht="11.25" x14ac:dyDescent="0.2">
      <c r="A9" s="55" t="s">
        <v>129</v>
      </c>
      <c r="B9" s="55"/>
      <c r="C9" s="13">
        <f>SUM(C10:C26)</f>
        <v>34</v>
      </c>
      <c r="D9" s="13">
        <f>SUM(D10:D26)</f>
        <v>34</v>
      </c>
      <c r="E9" s="13">
        <f>SUM(E10:E26)</f>
        <v>34</v>
      </c>
      <c r="F9" s="13">
        <f>SUM(F10:F26)</f>
        <v>34</v>
      </c>
      <c r="G9" s="13">
        <f>SUM(G10:G26)</f>
        <v>34</v>
      </c>
      <c r="H9" s="13">
        <f>SUM(H10:H26)</f>
        <v>34</v>
      </c>
      <c r="I9" s="13">
        <f>SUM(I10:I26)</f>
        <v>34</v>
      </c>
      <c r="J9" s="13">
        <f>SUM(J10:J26)</f>
        <v>34</v>
      </c>
      <c r="K9" s="13">
        <f>SUM(K10:K26)</f>
        <v>34</v>
      </c>
      <c r="L9" s="13">
        <f>SUM(L10:L26)</f>
        <v>34</v>
      </c>
      <c r="M9" s="13">
        <f>SUM(M10:M26)</f>
        <v>34</v>
      </c>
      <c r="N9" s="13">
        <f>SUM(N10:N26)</f>
        <v>34</v>
      </c>
      <c r="O9" s="13">
        <f>SUM(O10:O26)</f>
        <v>34</v>
      </c>
      <c r="P9" s="13">
        <f>SUM(P10:P26)</f>
        <v>34</v>
      </c>
      <c r="Q9" s="13">
        <f>SUM(Q10:Q26)</f>
        <v>34</v>
      </c>
      <c r="R9" s="13">
        <f>SUM(R10:R26)</f>
        <v>34</v>
      </c>
      <c r="S9" s="13">
        <f>SUM(S10:S26)</f>
        <v>34</v>
      </c>
      <c r="T9" s="13" t="s">
        <v>1</v>
      </c>
      <c r="U9" s="13" t="s">
        <v>1</v>
      </c>
      <c r="V9" s="13">
        <f>V10+V11+V12+V13+V14+V15+V16+V17+V18+V19+V20+V22++V21+V23+V25</f>
        <v>32</v>
      </c>
      <c r="W9" s="13">
        <f>W10+W11+W12+W13+W14+W15+W16+W17+W18+W19+W20+W22++W21+W23+W25</f>
        <v>32</v>
      </c>
      <c r="X9" s="13">
        <f>X10+X11+X12+X13+X14+X15+X16+X17+X18+X19+X20+X22++X21+X23+X25</f>
        <v>32</v>
      </c>
      <c r="Y9" s="13">
        <f>Y10+Y11+Y12+Y13+Y14+Y15+Y16+Y17+Y18+Y19+Y20+Y22++Y21+Y23+Y25</f>
        <v>32</v>
      </c>
      <c r="Z9" s="13">
        <f>Z10+Z11+Z12+Z13+Z14+Z15+Z16+Z17+Z18+Z19+Z20+Z22++Z21+Z23+Z25</f>
        <v>32</v>
      </c>
      <c r="AA9" s="13">
        <f>AA10+AA11+AA12+AA13+AA14+AA15+AA16+AA17+AA18+AA19+AA20+AA22++AA21+AA23+AA25</f>
        <v>32</v>
      </c>
      <c r="AB9" s="13">
        <f>AB10+AB11+AB12+AB13+AB14+AB15+AB16+AB17+AB18+AB19+AB20+AB22++AB21+AB23+AB25</f>
        <v>32</v>
      </c>
      <c r="AC9" s="13">
        <f>AC10+AC11+AC12+AC13+AC14+AC15+AC16+AC17+AC18+AC19+AC20+AC22++AC21+AC23+AC25</f>
        <v>32</v>
      </c>
      <c r="AD9" s="13">
        <f>AD10+AD11+AD12+AD13+AD14+AD15+AD16+AD17+AD18+AD19+AD20+AD22++AD21+AD23+AD25</f>
        <v>32</v>
      </c>
      <c r="AE9" s="13">
        <f>AE10+AE11+AE12+AE13+AE14+AE15+AE16+AE17+AE18+AE19+AE20+AE22++AE21+AE23+AE25</f>
        <v>32</v>
      </c>
      <c r="AF9" s="13">
        <f>AF10+AF11+AF12+AF13+AF14+AF15+AF16+AF17+AF18+AF19+AF20+AF22++AF21+AF23+AF25</f>
        <v>32</v>
      </c>
      <c r="AG9" s="13">
        <f>AG10+AG11+AG12+AG13+AG14+AG15+AG16+AG17+AG18+AG19+AG20+AG22++AG21+AG23+AG25</f>
        <v>32</v>
      </c>
      <c r="AH9" s="13">
        <f>AH10+AH11+AH12+AH13+AH14+AH15+AH16+AH17+AH18+AH19+AH20+AH22++AH21+AH23+AH25</f>
        <v>32</v>
      </c>
      <c r="AI9" s="13">
        <f>AI10+AI11+AI12+AI13+AI14+AI15+AI16+AI17+AI18+AI19+AI20+AI22++AI21+AI23+AI25</f>
        <v>32</v>
      </c>
      <c r="AJ9" s="13">
        <f>AJ10+AJ11+AJ12+AJ13+AJ14+AJ15+AJ16+AJ17+AJ18+AJ19+AJ20+AJ22++AJ21+AJ23+AJ25</f>
        <v>32</v>
      </c>
      <c r="AK9" s="13">
        <f>AK10+AK11+AK12+AK13+AK14+AK15+AK16+AK17+AK18+AK19+AK20+AK22++AK21+AK23+AK25</f>
        <v>32</v>
      </c>
      <c r="AL9" s="13">
        <f>AL10+AL11+AL12+AL13+AL14+AL15+AL16+AL17+AL18+AL19+AL20+AL22++AL21+AL23+AL25</f>
        <v>32</v>
      </c>
      <c r="AM9" s="13">
        <f>AM10+AM11+AM12+AM13+AM14+AM15+AM16+AM17+AM18+AM19+AM20+AM22++AM21+AM23+AM25</f>
        <v>32</v>
      </c>
      <c r="AN9" s="13">
        <f>AN10+AN11+AN12+AN13+AN14+AN15+AN16+AN17+AN18+AN19+AN20+AN22++AN21+AN23+AN25</f>
        <v>32</v>
      </c>
      <c r="AO9" s="13">
        <f>AO10+AO11+AO12+AO13+AO14+AO15+AO16+AO17+AO18+AO19+AO20+AO22++AO21+AO23+AO25</f>
        <v>32</v>
      </c>
      <c r="AP9" s="13">
        <f>AP10+AP11+AP12+AP13+AP14+AP15+AP16+AP17+AP18+AP19+AP20+AP22++AP21+AP23+AP25</f>
        <v>32</v>
      </c>
      <c r="AQ9" s="13">
        <f>AQ10+AQ11+AQ12+AQ13+AQ14+AQ15+AQ16+AQ17+AQ18+AQ19+AQ20+AQ22++AQ21+AQ23+AQ25</f>
        <v>32</v>
      </c>
      <c r="AR9" s="13">
        <f>SUM(AR10:AR26)</f>
        <v>54</v>
      </c>
      <c r="AS9" s="13">
        <f>SUM(AS10:AS26)</f>
        <v>18</v>
      </c>
    </row>
    <row r="10" spans="1:46" s="3" customFormat="1" ht="11.25" x14ac:dyDescent="0.2">
      <c r="A10" s="19" t="s">
        <v>128</v>
      </c>
      <c r="B10" s="21" t="s">
        <v>127</v>
      </c>
      <c r="C10" s="17">
        <v>2</v>
      </c>
      <c r="D10" s="17">
        <v>2</v>
      </c>
      <c r="E10" s="17">
        <v>2</v>
      </c>
      <c r="F10" s="17">
        <v>2</v>
      </c>
      <c r="G10" s="17">
        <v>2</v>
      </c>
      <c r="H10" s="17">
        <v>2</v>
      </c>
      <c r="I10" s="17">
        <v>2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2</v>
      </c>
      <c r="R10" s="17">
        <v>2</v>
      </c>
      <c r="S10" s="17">
        <v>2</v>
      </c>
      <c r="T10" s="18" t="s">
        <v>1</v>
      </c>
      <c r="U10" s="18" t="s">
        <v>1</v>
      </c>
      <c r="V10" s="17">
        <v>2</v>
      </c>
      <c r="W10" s="17">
        <v>2</v>
      </c>
      <c r="X10" s="17">
        <v>2</v>
      </c>
      <c r="Y10" s="17">
        <v>2</v>
      </c>
      <c r="Z10" s="17">
        <v>2</v>
      </c>
      <c r="AA10" s="17">
        <v>2</v>
      </c>
      <c r="AB10" s="17">
        <v>2</v>
      </c>
      <c r="AC10" s="17">
        <v>2</v>
      </c>
      <c r="AD10" s="17">
        <v>2</v>
      </c>
      <c r="AE10" s="17">
        <v>2</v>
      </c>
      <c r="AF10" s="17">
        <v>2</v>
      </c>
      <c r="AG10" s="17">
        <v>2</v>
      </c>
      <c r="AH10" s="17">
        <v>2</v>
      </c>
      <c r="AI10" s="17">
        <v>2</v>
      </c>
      <c r="AJ10" s="17">
        <v>2</v>
      </c>
      <c r="AK10" s="17">
        <v>2</v>
      </c>
      <c r="AL10" s="17">
        <v>2</v>
      </c>
      <c r="AM10" s="17">
        <v>2</v>
      </c>
      <c r="AN10" s="17">
        <v>2</v>
      </c>
      <c r="AO10" s="17">
        <v>2</v>
      </c>
      <c r="AP10" s="17">
        <v>2</v>
      </c>
      <c r="AQ10" s="17">
        <v>2</v>
      </c>
      <c r="AR10" s="3">
        <v>20</v>
      </c>
      <c r="AS10" s="11">
        <v>6</v>
      </c>
      <c r="AT10" s="11">
        <f>SUM(C10:S10,V10:AQ10,AR10,AS10)</f>
        <v>104</v>
      </c>
    </row>
    <row r="11" spans="1:46" s="3" customFormat="1" ht="11.25" x14ac:dyDescent="0.2">
      <c r="A11" s="19" t="s">
        <v>126</v>
      </c>
      <c r="B11" s="21" t="s">
        <v>125</v>
      </c>
      <c r="C11" s="17">
        <v>2</v>
      </c>
      <c r="D11" s="17">
        <v>4</v>
      </c>
      <c r="E11" s="17">
        <v>2</v>
      </c>
      <c r="F11" s="17">
        <v>4</v>
      </c>
      <c r="G11" s="17">
        <v>2</v>
      </c>
      <c r="H11" s="17">
        <v>4</v>
      </c>
      <c r="I11" s="17">
        <v>2</v>
      </c>
      <c r="J11" s="17">
        <v>4</v>
      </c>
      <c r="K11" s="17">
        <v>2</v>
      </c>
      <c r="L11" s="17">
        <v>4</v>
      </c>
      <c r="M11" s="17">
        <v>2</v>
      </c>
      <c r="N11" s="17">
        <v>4</v>
      </c>
      <c r="O11" s="17">
        <v>2</v>
      </c>
      <c r="P11" s="17">
        <v>4</v>
      </c>
      <c r="Q11" s="17">
        <v>2</v>
      </c>
      <c r="R11" s="17">
        <v>4</v>
      </c>
      <c r="S11" s="17">
        <v>3</v>
      </c>
      <c r="T11" s="18" t="s">
        <v>1</v>
      </c>
      <c r="U11" s="18" t="s">
        <v>1</v>
      </c>
      <c r="V11" s="17">
        <v>2</v>
      </c>
      <c r="W11" s="17">
        <v>4</v>
      </c>
      <c r="X11" s="17">
        <v>2</v>
      </c>
      <c r="Y11" s="17">
        <v>4</v>
      </c>
      <c r="Z11" s="17">
        <v>2</v>
      </c>
      <c r="AA11" s="17">
        <v>4</v>
      </c>
      <c r="AB11" s="17">
        <v>2</v>
      </c>
      <c r="AC11" s="17">
        <v>4</v>
      </c>
      <c r="AD11" s="17">
        <v>2</v>
      </c>
      <c r="AE11" s="17">
        <v>4</v>
      </c>
      <c r="AF11" s="17">
        <v>2</v>
      </c>
      <c r="AG11" s="17">
        <v>4</v>
      </c>
      <c r="AH11" s="17">
        <v>2</v>
      </c>
      <c r="AI11" s="17">
        <v>4</v>
      </c>
      <c r="AJ11" s="17">
        <v>2</v>
      </c>
      <c r="AK11" s="17">
        <v>4</v>
      </c>
      <c r="AL11" s="17">
        <v>2</v>
      </c>
      <c r="AM11" s="17">
        <v>4</v>
      </c>
      <c r="AN11" s="17">
        <v>2</v>
      </c>
      <c r="AO11" s="17">
        <v>4</v>
      </c>
      <c r="AP11" s="17">
        <v>2</v>
      </c>
      <c r="AQ11" s="17">
        <v>4</v>
      </c>
      <c r="AR11" s="11"/>
      <c r="AS11" s="11"/>
      <c r="AT11" s="11">
        <f>SUM(C11:S11,V11:AQ11,AR11,AS11)</f>
        <v>117</v>
      </c>
    </row>
    <row r="12" spans="1:46" s="3" customFormat="1" ht="11.25" x14ac:dyDescent="0.2">
      <c r="A12" s="19" t="s">
        <v>124</v>
      </c>
      <c r="B12" s="21" t="s">
        <v>123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 t="s">
        <v>1</v>
      </c>
      <c r="U12" s="18" t="s">
        <v>1</v>
      </c>
      <c r="V12" s="17">
        <v>2</v>
      </c>
      <c r="W12" s="17">
        <v>0</v>
      </c>
      <c r="X12" s="17">
        <v>2</v>
      </c>
      <c r="Y12" s="17">
        <v>0</v>
      </c>
      <c r="Z12" s="17">
        <v>2</v>
      </c>
      <c r="AA12" s="17">
        <v>0</v>
      </c>
      <c r="AB12" s="17">
        <v>2</v>
      </c>
      <c r="AC12" s="17">
        <v>0</v>
      </c>
      <c r="AD12" s="17">
        <v>2</v>
      </c>
      <c r="AE12" s="17">
        <v>0</v>
      </c>
      <c r="AF12" s="17">
        <v>2</v>
      </c>
      <c r="AG12" s="17">
        <v>0</v>
      </c>
      <c r="AH12" s="17">
        <v>2</v>
      </c>
      <c r="AI12" s="17">
        <v>0</v>
      </c>
      <c r="AJ12" s="17">
        <v>2</v>
      </c>
      <c r="AK12" s="17">
        <v>0</v>
      </c>
      <c r="AL12" s="17">
        <v>2</v>
      </c>
      <c r="AM12" s="17">
        <v>0</v>
      </c>
      <c r="AN12" s="17">
        <v>2</v>
      </c>
      <c r="AO12" s="17">
        <v>0</v>
      </c>
      <c r="AP12" s="17">
        <v>2</v>
      </c>
      <c r="AQ12" s="17">
        <v>0</v>
      </c>
      <c r="AR12" s="11"/>
      <c r="AS12" s="11"/>
      <c r="AT12" s="11">
        <f>SUM(C12:S12,V12:AQ12,AR12,AS12)</f>
        <v>22</v>
      </c>
    </row>
    <row r="13" spans="1:46" s="3" customFormat="1" ht="11.25" x14ac:dyDescent="0.2">
      <c r="A13" s="19" t="s">
        <v>122</v>
      </c>
      <c r="B13" s="21" t="s">
        <v>121</v>
      </c>
      <c r="C13" s="17">
        <v>2</v>
      </c>
      <c r="D13" s="17">
        <v>4</v>
      </c>
      <c r="E13" s="17">
        <v>2</v>
      </c>
      <c r="F13" s="17">
        <v>4</v>
      </c>
      <c r="G13" s="17">
        <v>2</v>
      </c>
      <c r="H13" s="17">
        <v>4</v>
      </c>
      <c r="I13" s="17">
        <v>2</v>
      </c>
      <c r="J13" s="17">
        <v>4</v>
      </c>
      <c r="K13" s="17">
        <v>2</v>
      </c>
      <c r="L13" s="17">
        <v>4</v>
      </c>
      <c r="M13" s="17">
        <v>2</v>
      </c>
      <c r="N13" s="17">
        <v>4</v>
      </c>
      <c r="O13" s="17">
        <v>2</v>
      </c>
      <c r="P13" s="17">
        <v>4</v>
      </c>
      <c r="Q13" s="17">
        <v>2</v>
      </c>
      <c r="R13" s="17">
        <v>4</v>
      </c>
      <c r="S13" s="17">
        <v>3</v>
      </c>
      <c r="T13" s="18" t="s">
        <v>1</v>
      </c>
      <c r="U13" s="18" t="s">
        <v>1</v>
      </c>
      <c r="V13" s="17">
        <v>2</v>
      </c>
      <c r="W13" s="17">
        <v>4</v>
      </c>
      <c r="X13" s="17">
        <v>2</v>
      </c>
      <c r="Y13" s="17">
        <v>4</v>
      </c>
      <c r="Z13" s="17">
        <v>2</v>
      </c>
      <c r="AA13" s="17">
        <v>4</v>
      </c>
      <c r="AB13" s="17">
        <v>2</v>
      </c>
      <c r="AC13" s="17">
        <v>4</v>
      </c>
      <c r="AD13" s="17">
        <v>2</v>
      </c>
      <c r="AE13" s="17">
        <v>4</v>
      </c>
      <c r="AF13" s="17">
        <v>2</v>
      </c>
      <c r="AG13" s="17">
        <v>4</v>
      </c>
      <c r="AH13" s="17">
        <v>2</v>
      </c>
      <c r="AI13" s="17">
        <v>4</v>
      </c>
      <c r="AJ13" s="17">
        <v>2</v>
      </c>
      <c r="AK13" s="17">
        <v>4</v>
      </c>
      <c r="AL13" s="17">
        <v>2</v>
      </c>
      <c r="AM13" s="17">
        <v>4</v>
      </c>
      <c r="AN13" s="17">
        <v>2</v>
      </c>
      <c r="AO13" s="17">
        <v>4</v>
      </c>
      <c r="AP13" s="17">
        <v>2</v>
      </c>
      <c r="AQ13" s="17">
        <v>4</v>
      </c>
      <c r="AR13" s="11"/>
      <c r="AS13" s="11"/>
      <c r="AT13" s="11">
        <f>SUM(C13:S13,V13:AQ13,AR13,AS13)</f>
        <v>117</v>
      </c>
    </row>
    <row r="14" spans="1:46" s="3" customFormat="1" ht="11.25" x14ac:dyDescent="0.2">
      <c r="A14" s="19" t="s">
        <v>120</v>
      </c>
      <c r="B14" s="21" t="s">
        <v>94</v>
      </c>
      <c r="C14" s="17">
        <v>4</v>
      </c>
      <c r="D14" s="17">
        <v>2</v>
      </c>
      <c r="E14" s="17">
        <v>4</v>
      </c>
      <c r="F14" s="17">
        <v>2</v>
      </c>
      <c r="G14" s="17">
        <v>4</v>
      </c>
      <c r="H14" s="17">
        <v>2</v>
      </c>
      <c r="I14" s="17">
        <v>4</v>
      </c>
      <c r="J14" s="17">
        <v>2</v>
      </c>
      <c r="K14" s="17">
        <v>4</v>
      </c>
      <c r="L14" s="17">
        <v>2</v>
      </c>
      <c r="M14" s="17">
        <v>4</v>
      </c>
      <c r="N14" s="17">
        <v>2</v>
      </c>
      <c r="O14" s="17">
        <v>4</v>
      </c>
      <c r="P14" s="17">
        <v>2</v>
      </c>
      <c r="Q14" s="17">
        <v>4</v>
      </c>
      <c r="R14" s="17">
        <v>2</v>
      </c>
      <c r="S14" s="17">
        <v>3</v>
      </c>
      <c r="T14" s="18" t="s">
        <v>1</v>
      </c>
      <c r="U14" s="18" t="s">
        <v>1</v>
      </c>
      <c r="V14" s="17">
        <v>2</v>
      </c>
      <c r="W14" s="17">
        <v>4</v>
      </c>
      <c r="X14" s="17">
        <v>2</v>
      </c>
      <c r="Y14" s="17">
        <v>4</v>
      </c>
      <c r="Z14" s="17">
        <v>2</v>
      </c>
      <c r="AA14" s="17">
        <v>4</v>
      </c>
      <c r="AB14" s="17">
        <v>2</v>
      </c>
      <c r="AC14" s="17">
        <v>4</v>
      </c>
      <c r="AD14" s="17">
        <v>2</v>
      </c>
      <c r="AE14" s="17">
        <v>4</v>
      </c>
      <c r="AF14" s="17">
        <v>2</v>
      </c>
      <c r="AG14" s="17">
        <v>4</v>
      </c>
      <c r="AH14" s="17">
        <v>2</v>
      </c>
      <c r="AI14" s="17">
        <v>4</v>
      </c>
      <c r="AJ14" s="17">
        <v>2</v>
      </c>
      <c r="AK14" s="17">
        <v>4</v>
      </c>
      <c r="AL14" s="17">
        <v>2</v>
      </c>
      <c r="AM14" s="17">
        <v>4</v>
      </c>
      <c r="AN14" s="17">
        <v>2</v>
      </c>
      <c r="AO14" s="17">
        <v>4</v>
      </c>
      <c r="AP14" s="17">
        <v>2</v>
      </c>
      <c r="AQ14" s="17">
        <v>4</v>
      </c>
      <c r="AR14" s="11"/>
      <c r="AS14" s="11"/>
      <c r="AT14" s="11">
        <f>SUM(C14:S14,V14:AQ14,AR14,AS14)</f>
        <v>117</v>
      </c>
    </row>
    <row r="15" spans="1:46" s="3" customFormat="1" ht="11.25" x14ac:dyDescent="0.2">
      <c r="A15" s="19" t="s">
        <v>119</v>
      </c>
      <c r="B15" s="21" t="s">
        <v>89</v>
      </c>
      <c r="C15" s="17">
        <v>2</v>
      </c>
      <c r="D15" s="17">
        <v>4</v>
      </c>
      <c r="E15" s="17">
        <v>2</v>
      </c>
      <c r="F15" s="17">
        <v>4</v>
      </c>
      <c r="G15" s="17">
        <v>2</v>
      </c>
      <c r="H15" s="17">
        <v>4</v>
      </c>
      <c r="I15" s="17">
        <v>2</v>
      </c>
      <c r="J15" s="17">
        <v>4</v>
      </c>
      <c r="K15" s="17">
        <v>2</v>
      </c>
      <c r="L15" s="17">
        <v>4</v>
      </c>
      <c r="M15" s="17">
        <v>2</v>
      </c>
      <c r="N15" s="17">
        <v>4</v>
      </c>
      <c r="O15" s="17">
        <v>2</v>
      </c>
      <c r="P15" s="17">
        <v>4</v>
      </c>
      <c r="Q15" s="17">
        <v>2</v>
      </c>
      <c r="R15" s="17">
        <v>4</v>
      </c>
      <c r="S15" s="17">
        <v>3</v>
      </c>
      <c r="T15" s="18" t="s">
        <v>1</v>
      </c>
      <c r="U15" s="18" t="s">
        <v>1</v>
      </c>
      <c r="V15" s="17">
        <v>4</v>
      </c>
      <c r="W15" s="17">
        <v>2</v>
      </c>
      <c r="X15" s="17">
        <v>4</v>
      </c>
      <c r="Y15" s="17">
        <v>2</v>
      </c>
      <c r="Z15" s="17">
        <v>4</v>
      </c>
      <c r="AA15" s="17">
        <v>2</v>
      </c>
      <c r="AB15" s="17">
        <v>4</v>
      </c>
      <c r="AC15" s="17">
        <v>2</v>
      </c>
      <c r="AD15" s="17">
        <v>4</v>
      </c>
      <c r="AE15" s="17">
        <v>2</v>
      </c>
      <c r="AF15" s="17">
        <v>4</v>
      </c>
      <c r="AG15" s="17">
        <v>2</v>
      </c>
      <c r="AH15" s="17">
        <v>4</v>
      </c>
      <c r="AI15" s="17">
        <v>2</v>
      </c>
      <c r="AJ15" s="17">
        <v>4</v>
      </c>
      <c r="AK15" s="17">
        <v>2</v>
      </c>
      <c r="AL15" s="17">
        <v>4</v>
      </c>
      <c r="AM15" s="17">
        <v>2</v>
      </c>
      <c r="AN15" s="17">
        <v>4</v>
      </c>
      <c r="AO15" s="17">
        <v>2</v>
      </c>
      <c r="AP15" s="17">
        <v>4</v>
      </c>
      <c r="AQ15" s="17">
        <v>2</v>
      </c>
      <c r="AR15" s="11"/>
      <c r="AS15" s="11"/>
      <c r="AT15" s="11">
        <f>SUM(C15:S15,V15:AQ15,AR15,AS15)</f>
        <v>117</v>
      </c>
    </row>
    <row r="16" spans="1:46" s="3" customFormat="1" ht="22.5" x14ac:dyDescent="0.2">
      <c r="A16" s="19" t="s">
        <v>118</v>
      </c>
      <c r="B16" s="21" t="s">
        <v>117</v>
      </c>
      <c r="C16" s="17">
        <v>2</v>
      </c>
      <c r="D16" s="17">
        <v>2</v>
      </c>
      <c r="E16" s="17">
        <v>2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  <c r="Q16" s="17">
        <v>2</v>
      </c>
      <c r="R16" s="17">
        <v>2</v>
      </c>
      <c r="S16" s="17">
        <v>2</v>
      </c>
      <c r="T16" s="18" t="s">
        <v>1</v>
      </c>
      <c r="U16" s="18" t="s">
        <v>1</v>
      </c>
      <c r="V16" s="17">
        <v>2</v>
      </c>
      <c r="W16" s="17">
        <v>2</v>
      </c>
      <c r="X16" s="17">
        <v>2</v>
      </c>
      <c r="Y16" s="17">
        <v>2</v>
      </c>
      <c r="Z16" s="17">
        <v>2</v>
      </c>
      <c r="AA16" s="17">
        <v>2</v>
      </c>
      <c r="AB16" s="17">
        <v>2</v>
      </c>
      <c r="AC16" s="17">
        <v>2</v>
      </c>
      <c r="AD16" s="17">
        <v>2</v>
      </c>
      <c r="AE16" s="17">
        <v>2</v>
      </c>
      <c r="AF16" s="17">
        <v>2</v>
      </c>
      <c r="AG16" s="17">
        <v>2</v>
      </c>
      <c r="AH16" s="17">
        <v>2</v>
      </c>
      <c r="AI16" s="17">
        <v>2</v>
      </c>
      <c r="AJ16" s="17">
        <v>2</v>
      </c>
      <c r="AK16" s="17">
        <v>2</v>
      </c>
      <c r="AL16" s="17">
        <v>2</v>
      </c>
      <c r="AM16" s="17">
        <v>2</v>
      </c>
      <c r="AN16" s="17">
        <v>2</v>
      </c>
      <c r="AO16" s="17">
        <v>2</v>
      </c>
      <c r="AP16" s="17">
        <v>2</v>
      </c>
      <c r="AQ16" s="17">
        <v>2</v>
      </c>
      <c r="AR16" s="11"/>
      <c r="AS16" s="11"/>
      <c r="AT16" s="11">
        <f>SUM(C16:S16,V16:AQ16,AR16,AS16)</f>
        <v>78</v>
      </c>
    </row>
    <row r="17" spans="1:46" s="3" customFormat="1" ht="11.25" x14ac:dyDescent="0.2">
      <c r="A17" s="19" t="s">
        <v>116</v>
      </c>
      <c r="B17" s="21" t="s">
        <v>115</v>
      </c>
      <c r="C17" s="17">
        <v>2</v>
      </c>
      <c r="D17" s="17"/>
      <c r="E17" s="17">
        <v>2</v>
      </c>
      <c r="F17" s="17"/>
      <c r="G17" s="17">
        <v>2</v>
      </c>
      <c r="H17" s="17"/>
      <c r="I17" s="17">
        <v>2</v>
      </c>
      <c r="J17" s="17"/>
      <c r="K17" s="17">
        <v>2</v>
      </c>
      <c r="L17" s="17"/>
      <c r="M17" s="17">
        <v>2</v>
      </c>
      <c r="N17" s="17"/>
      <c r="O17" s="17">
        <v>2</v>
      </c>
      <c r="P17" s="17"/>
      <c r="Q17" s="17">
        <v>2</v>
      </c>
      <c r="R17" s="17"/>
      <c r="S17" s="17">
        <v>1</v>
      </c>
      <c r="T17" s="18" t="s">
        <v>1</v>
      </c>
      <c r="U17" s="18" t="s">
        <v>1</v>
      </c>
      <c r="V17" s="17">
        <v>2</v>
      </c>
      <c r="W17" s="17"/>
      <c r="X17" s="17">
        <v>2</v>
      </c>
      <c r="Y17" s="17"/>
      <c r="Z17" s="17">
        <v>2</v>
      </c>
      <c r="AA17" s="17"/>
      <c r="AB17" s="17">
        <v>2</v>
      </c>
      <c r="AC17" s="17"/>
      <c r="AD17" s="17">
        <v>2</v>
      </c>
      <c r="AE17" s="17"/>
      <c r="AF17" s="17">
        <v>2</v>
      </c>
      <c r="AG17" s="17"/>
      <c r="AH17" s="17">
        <v>2</v>
      </c>
      <c r="AI17" s="17"/>
      <c r="AJ17" s="17">
        <v>2</v>
      </c>
      <c r="AK17" s="17"/>
      <c r="AL17" s="17">
        <v>2</v>
      </c>
      <c r="AM17" s="17"/>
      <c r="AN17" s="17">
        <v>2</v>
      </c>
      <c r="AO17" s="17"/>
      <c r="AP17" s="17">
        <v>2</v>
      </c>
      <c r="AQ17" s="17"/>
      <c r="AR17" s="11"/>
      <c r="AS17" s="11"/>
      <c r="AT17" s="11">
        <f>SUM(C17:S17,V17:AQ17,AR17,AS17)</f>
        <v>39</v>
      </c>
    </row>
    <row r="18" spans="1:46" s="3" customFormat="1" ht="11.25" x14ac:dyDescent="0.2">
      <c r="A18" s="19" t="s">
        <v>114</v>
      </c>
      <c r="B18" s="20" t="s">
        <v>113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 t="s">
        <v>1</v>
      </c>
      <c r="U18" s="18" t="s">
        <v>1</v>
      </c>
      <c r="V18" s="17"/>
      <c r="W18" s="17">
        <v>2</v>
      </c>
      <c r="X18" s="17"/>
      <c r="Y18" s="17">
        <v>2</v>
      </c>
      <c r="Z18" s="17"/>
      <c r="AA18" s="17">
        <v>2</v>
      </c>
      <c r="AB18" s="17"/>
      <c r="AC18" s="17">
        <v>2</v>
      </c>
      <c r="AD18" s="17"/>
      <c r="AE18" s="17">
        <v>2</v>
      </c>
      <c r="AF18" s="17"/>
      <c r="AG18" s="17">
        <v>2</v>
      </c>
      <c r="AH18" s="17"/>
      <c r="AI18" s="17">
        <v>2</v>
      </c>
      <c r="AJ18" s="17"/>
      <c r="AK18" s="17">
        <v>2</v>
      </c>
      <c r="AL18" s="17"/>
      <c r="AM18" s="17">
        <v>2</v>
      </c>
      <c r="AN18" s="17"/>
      <c r="AO18" s="17">
        <v>2</v>
      </c>
      <c r="AP18" s="17"/>
      <c r="AQ18" s="17">
        <v>2</v>
      </c>
      <c r="AR18" s="11"/>
      <c r="AS18" s="11"/>
      <c r="AT18" s="11">
        <f>SUM(C18:S18,V18:AQ18,AR18,AS18)</f>
        <v>22</v>
      </c>
    </row>
    <row r="19" spans="1:46" s="3" customFormat="1" ht="11.25" x14ac:dyDescent="0.2">
      <c r="A19" s="19" t="s">
        <v>112</v>
      </c>
      <c r="B19" s="20" t="s">
        <v>111</v>
      </c>
      <c r="C19" s="17">
        <v>6</v>
      </c>
      <c r="D19" s="17">
        <v>6</v>
      </c>
      <c r="E19" s="17">
        <v>6</v>
      </c>
      <c r="F19" s="17">
        <v>6</v>
      </c>
      <c r="G19" s="17">
        <v>6</v>
      </c>
      <c r="H19" s="17">
        <v>6</v>
      </c>
      <c r="I19" s="17">
        <v>6</v>
      </c>
      <c r="J19" s="17">
        <v>6</v>
      </c>
      <c r="K19" s="17">
        <v>6</v>
      </c>
      <c r="L19" s="17">
        <v>6</v>
      </c>
      <c r="M19" s="17">
        <v>6</v>
      </c>
      <c r="N19" s="17">
        <v>6</v>
      </c>
      <c r="O19" s="17">
        <v>6</v>
      </c>
      <c r="P19" s="17">
        <v>6</v>
      </c>
      <c r="Q19" s="17">
        <v>6</v>
      </c>
      <c r="R19" s="17">
        <v>6</v>
      </c>
      <c r="S19" s="17">
        <v>6</v>
      </c>
      <c r="T19" s="18" t="s">
        <v>1</v>
      </c>
      <c r="U19" s="18" t="s">
        <v>1</v>
      </c>
      <c r="V19" s="17">
        <v>6</v>
      </c>
      <c r="W19" s="17">
        <v>6</v>
      </c>
      <c r="X19" s="17">
        <v>6</v>
      </c>
      <c r="Y19" s="17">
        <v>6</v>
      </c>
      <c r="Z19" s="17">
        <v>6</v>
      </c>
      <c r="AA19" s="17">
        <v>6</v>
      </c>
      <c r="AB19" s="17">
        <v>6</v>
      </c>
      <c r="AC19" s="17">
        <v>6</v>
      </c>
      <c r="AD19" s="17">
        <v>6</v>
      </c>
      <c r="AE19" s="17">
        <v>6</v>
      </c>
      <c r="AF19" s="17">
        <v>6</v>
      </c>
      <c r="AG19" s="17">
        <v>6</v>
      </c>
      <c r="AH19" s="17">
        <v>6</v>
      </c>
      <c r="AI19" s="17">
        <v>6</v>
      </c>
      <c r="AJ19" s="17">
        <v>6</v>
      </c>
      <c r="AK19" s="17">
        <v>6</v>
      </c>
      <c r="AL19" s="17">
        <v>6</v>
      </c>
      <c r="AM19" s="17">
        <v>6</v>
      </c>
      <c r="AN19" s="17">
        <v>6</v>
      </c>
      <c r="AO19" s="17">
        <v>6</v>
      </c>
      <c r="AP19" s="17">
        <v>6</v>
      </c>
      <c r="AQ19" s="17">
        <v>6</v>
      </c>
      <c r="AR19" s="11">
        <v>20</v>
      </c>
      <c r="AS19" s="11">
        <v>6</v>
      </c>
      <c r="AT19" s="11">
        <f>SUM(C19:S19,V19:AQ19,AR19,AS19)</f>
        <v>260</v>
      </c>
    </row>
    <row r="20" spans="1:46" s="3" customFormat="1" ht="11.25" x14ac:dyDescent="0.2">
      <c r="A20" s="19" t="s">
        <v>110</v>
      </c>
      <c r="B20" s="20" t="s">
        <v>109</v>
      </c>
      <c r="C20" s="17">
        <v>4</v>
      </c>
      <c r="D20" s="17">
        <v>4</v>
      </c>
      <c r="E20" s="17">
        <v>4</v>
      </c>
      <c r="F20" s="17">
        <v>4</v>
      </c>
      <c r="G20" s="17">
        <v>4</v>
      </c>
      <c r="H20" s="17">
        <v>4</v>
      </c>
      <c r="I20" s="17">
        <v>4</v>
      </c>
      <c r="J20" s="17">
        <v>4</v>
      </c>
      <c r="K20" s="17">
        <v>4</v>
      </c>
      <c r="L20" s="17">
        <v>4</v>
      </c>
      <c r="M20" s="17">
        <v>4</v>
      </c>
      <c r="N20" s="17">
        <v>4</v>
      </c>
      <c r="O20" s="17">
        <v>4</v>
      </c>
      <c r="P20" s="17">
        <v>4</v>
      </c>
      <c r="Q20" s="17">
        <v>4</v>
      </c>
      <c r="R20" s="17">
        <v>4</v>
      </c>
      <c r="S20" s="17">
        <v>4</v>
      </c>
      <c r="T20" s="18" t="s">
        <v>1</v>
      </c>
      <c r="U20" s="18" t="s">
        <v>1</v>
      </c>
      <c r="V20" s="17">
        <v>2</v>
      </c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17">
        <v>2</v>
      </c>
      <c r="AM20" s="17">
        <v>2</v>
      </c>
      <c r="AN20" s="17">
        <v>2</v>
      </c>
      <c r="AO20" s="17">
        <v>2</v>
      </c>
      <c r="AP20" s="17">
        <v>2</v>
      </c>
      <c r="AQ20" s="17">
        <v>2</v>
      </c>
      <c r="AR20" s="11"/>
      <c r="AS20" s="11"/>
      <c r="AT20" s="11">
        <f>SUM(C20:S20,V20:AQ20,AR20,AS20)</f>
        <v>112</v>
      </c>
    </row>
    <row r="21" spans="1:46" s="3" customFormat="1" ht="24" customHeight="1" x14ac:dyDescent="0.2">
      <c r="A21" s="19"/>
      <c r="B21" s="20" t="s">
        <v>108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 t="s">
        <v>1</v>
      </c>
      <c r="U21" s="18" t="s">
        <v>1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1"/>
      <c r="AS21" s="11"/>
      <c r="AT21" s="11">
        <f>SUM(C21:S21,V21:AQ21,AR21,AS21)</f>
        <v>0</v>
      </c>
    </row>
    <row r="22" spans="1:46" s="3" customFormat="1" ht="11.25" x14ac:dyDescent="0.2">
      <c r="A22" s="19" t="s">
        <v>107</v>
      </c>
      <c r="B22" s="20" t="s">
        <v>106</v>
      </c>
      <c r="C22" s="17">
        <v>4</v>
      </c>
      <c r="D22" s="17">
        <v>4</v>
      </c>
      <c r="E22" s="17">
        <v>4</v>
      </c>
      <c r="F22" s="17">
        <v>4</v>
      </c>
      <c r="G22" s="17">
        <v>4</v>
      </c>
      <c r="H22" s="17">
        <v>4</v>
      </c>
      <c r="I22" s="17">
        <v>4</v>
      </c>
      <c r="J22" s="17">
        <v>4</v>
      </c>
      <c r="K22" s="17">
        <v>4</v>
      </c>
      <c r="L22" s="17">
        <v>4</v>
      </c>
      <c r="M22" s="17">
        <v>4</v>
      </c>
      <c r="N22" s="17">
        <v>4</v>
      </c>
      <c r="O22" s="17">
        <v>4</v>
      </c>
      <c r="P22" s="17">
        <v>4</v>
      </c>
      <c r="Q22" s="17">
        <v>4</v>
      </c>
      <c r="R22" s="17">
        <v>4</v>
      </c>
      <c r="S22" s="17">
        <v>4</v>
      </c>
      <c r="T22" s="18" t="s">
        <v>1</v>
      </c>
      <c r="U22" s="18" t="s">
        <v>1</v>
      </c>
      <c r="V22" s="17">
        <v>4</v>
      </c>
      <c r="W22" s="17">
        <v>2</v>
      </c>
      <c r="X22" s="17">
        <v>4</v>
      </c>
      <c r="Y22" s="17">
        <v>2</v>
      </c>
      <c r="Z22" s="17">
        <v>4</v>
      </c>
      <c r="AA22" s="17">
        <v>2</v>
      </c>
      <c r="AB22" s="17">
        <v>4</v>
      </c>
      <c r="AC22" s="17">
        <v>2</v>
      </c>
      <c r="AD22" s="17">
        <v>4</v>
      </c>
      <c r="AE22" s="17">
        <v>2</v>
      </c>
      <c r="AF22" s="17">
        <v>4</v>
      </c>
      <c r="AG22" s="17">
        <v>2</v>
      </c>
      <c r="AH22" s="17">
        <v>4</v>
      </c>
      <c r="AI22" s="17">
        <v>2</v>
      </c>
      <c r="AJ22" s="17">
        <v>4</v>
      </c>
      <c r="AK22" s="17">
        <v>2</v>
      </c>
      <c r="AL22" s="17">
        <v>4</v>
      </c>
      <c r="AM22" s="17">
        <v>2</v>
      </c>
      <c r="AN22" s="17">
        <v>4</v>
      </c>
      <c r="AO22" s="17">
        <v>2</v>
      </c>
      <c r="AP22" s="17">
        <v>4</v>
      </c>
      <c r="AQ22" s="17">
        <v>2</v>
      </c>
      <c r="AR22" s="11">
        <v>14</v>
      </c>
      <c r="AS22" s="11">
        <v>6</v>
      </c>
      <c r="AT22" s="11">
        <f>SUM(C22:S22,V22:AQ22,AR22,AS22)</f>
        <v>154</v>
      </c>
    </row>
    <row r="23" spans="1:46" s="3" customFormat="1" ht="11.25" x14ac:dyDescent="0.2">
      <c r="A23" s="54" t="s">
        <v>104</v>
      </c>
      <c r="B23" s="20" t="s">
        <v>105</v>
      </c>
      <c r="C23" s="17">
        <v>4</v>
      </c>
      <c r="D23" s="17">
        <v>2</v>
      </c>
      <c r="E23" s="17">
        <v>4</v>
      </c>
      <c r="F23" s="17">
        <v>2</v>
      </c>
      <c r="G23" s="17">
        <v>4</v>
      </c>
      <c r="H23" s="17">
        <v>2</v>
      </c>
      <c r="I23" s="17">
        <v>4</v>
      </c>
      <c r="J23" s="17">
        <v>2</v>
      </c>
      <c r="K23" s="17">
        <v>4</v>
      </c>
      <c r="L23" s="17">
        <v>2</v>
      </c>
      <c r="M23" s="17">
        <v>4</v>
      </c>
      <c r="N23" s="17">
        <v>2</v>
      </c>
      <c r="O23" s="17">
        <v>4</v>
      </c>
      <c r="P23" s="17">
        <v>2</v>
      </c>
      <c r="Q23" s="17">
        <v>4</v>
      </c>
      <c r="R23" s="17">
        <v>2</v>
      </c>
      <c r="S23" s="17">
        <v>3</v>
      </c>
      <c r="T23" s="18" t="s">
        <v>1</v>
      </c>
      <c r="U23" s="18" t="s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1"/>
      <c r="AS23" s="11"/>
      <c r="AT23" s="11">
        <f>SUM(C23:S23,V23:AQ23,AR23,AS23)</f>
        <v>51</v>
      </c>
    </row>
    <row r="24" spans="1:46" s="3" customFormat="1" ht="11.25" x14ac:dyDescent="0.2">
      <c r="A24" s="54" t="s">
        <v>104</v>
      </c>
      <c r="B24" s="20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1"/>
      <c r="AS24" s="11"/>
      <c r="AT24" s="11">
        <f>SUM(C24:S24,V24:AQ24,AR24,AS24)</f>
        <v>0</v>
      </c>
    </row>
    <row r="25" spans="1:46" s="3" customFormat="1" ht="23.25" customHeight="1" x14ac:dyDescent="0.2">
      <c r="A25" s="54" t="s">
        <v>101</v>
      </c>
      <c r="B25" s="20" t="s">
        <v>102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 t="s">
        <v>1</v>
      </c>
      <c r="U25" s="18" t="s">
        <v>1</v>
      </c>
      <c r="V25" s="17">
        <v>2</v>
      </c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2</v>
      </c>
      <c r="AC25" s="17">
        <v>2</v>
      </c>
      <c r="AD25" s="17">
        <v>2</v>
      </c>
      <c r="AE25" s="17">
        <v>2</v>
      </c>
      <c r="AF25" s="17">
        <v>2</v>
      </c>
      <c r="AG25" s="17">
        <v>2</v>
      </c>
      <c r="AH25" s="17">
        <v>2</v>
      </c>
      <c r="AI25" s="17">
        <v>2</v>
      </c>
      <c r="AJ25" s="17">
        <v>2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7">
        <v>2</v>
      </c>
      <c r="AQ25" s="17">
        <v>2</v>
      </c>
      <c r="AR25" s="11"/>
      <c r="AS25" s="11"/>
      <c r="AT25" s="11">
        <f>SUM(C25:S25,V25:AQ25,AR25,AS25)</f>
        <v>44</v>
      </c>
    </row>
    <row r="26" spans="1:46" s="3" customFormat="1" ht="22.5" customHeight="1" x14ac:dyDescent="0.2">
      <c r="A26" s="54" t="s">
        <v>101</v>
      </c>
      <c r="B26" s="20" t="s">
        <v>100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 t="s">
        <v>1</v>
      </c>
      <c r="U26" s="18" t="s">
        <v>1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1"/>
      <c r="AS26" s="11"/>
      <c r="AT26" s="11">
        <f>SUM(C26:S26,V26:AQ26,AR26,AS26)</f>
        <v>0</v>
      </c>
    </row>
    <row r="27" spans="1:46" s="3" customFormat="1" ht="21.75" x14ac:dyDescent="0.2">
      <c r="A27" s="53" t="s">
        <v>99</v>
      </c>
      <c r="B27" s="52" t="s">
        <v>98</v>
      </c>
      <c r="C27" s="13">
        <f>SUM(C28:C33)</f>
        <v>2</v>
      </c>
      <c r="D27" s="13">
        <f>SUM(D28:D33)</f>
        <v>2</v>
      </c>
      <c r="E27" s="13">
        <f>SUM(E28:E33)</f>
        <v>2</v>
      </c>
      <c r="F27" s="13">
        <f>SUM(F28:F33)</f>
        <v>2</v>
      </c>
      <c r="G27" s="13">
        <f>SUM(G28:G33)</f>
        <v>2</v>
      </c>
      <c r="H27" s="13">
        <f>SUM(H28:H33)</f>
        <v>2</v>
      </c>
      <c r="I27" s="13">
        <f>SUM(I28:I33)</f>
        <v>2</v>
      </c>
      <c r="J27" s="13">
        <f>SUM(J28:J33)</f>
        <v>2</v>
      </c>
      <c r="K27" s="13">
        <f>SUM(K28:K33)</f>
        <v>2</v>
      </c>
      <c r="L27" s="13">
        <f>SUM(L28:L33)</f>
        <v>2</v>
      </c>
      <c r="M27" s="13">
        <f>SUM(M28:M33)</f>
        <v>2</v>
      </c>
      <c r="N27" s="13">
        <f>SUM(N28:N33)</f>
        <v>2</v>
      </c>
      <c r="O27" s="13">
        <f>SUM(O28:O33)</f>
        <v>2</v>
      </c>
      <c r="P27" s="13">
        <f>SUM(P28:P33)</f>
        <v>2</v>
      </c>
      <c r="Q27" s="13">
        <f>SUM(Q28:Q33)</f>
        <v>2</v>
      </c>
      <c r="R27" s="13">
        <f>SUM(R28:R33)</f>
        <v>2</v>
      </c>
      <c r="S27" s="13">
        <f>SUM(S28:S33)</f>
        <v>2</v>
      </c>
      <c r="T27" s="13" t="s">
        <v>1</v>
      </c>
      <c r="U27" s="13" t="s">
        <v>1</v>
      </c>
      <c r="V27" s="13">
        <f>SUM(V28,V29,V31,V32,V33)</f>
        <v>0</v>
      </c>
      <c r="W27" s="13">
        <f>SUM(W28:W32)</f>
        <v>0</v>
      </c>
      <c r="X27" s="13">
        <f>SUM(X28:X32)</f>
        <v>0</v>
      </c>
      <c r="Y27" s="13">
        <f>SUM(Y28:Y32)</f>
        <v>0</v>
      </c>
      <c r="Z27" s="13">
        <f>SUM(Z28:Z32)</f>
        <v>0</v>
      </c>
      <c r="AA27" s="13">
        <f>SUM(AA28:AA32)</f>
        <v>0</v>
      </c>
      <c r="AB27" s="13">
        <f>SUM(AB28:AB32)</f>
        <v>0</v>
      </c>
      <c r="AC27" s="13">
        <f>SUM(AC28:AC32)</f>
        <v>0</v>
      </c>
      <c r="AD27" s="13">
        <f>SUM(AD28:AD32)</f>
        <v>0</v>
      </c>
      <c r="AE27" s="13">
        <f>SUM(AE28:AE32)</f>
        <v>0</v>
      </c>
      <c r="AF27" s="13">
        <f>SUM(AF28:AF32)</f>
        <v>0</v>
      </c>
      <c r="AG27" s="13">
        <f>SUM(AG28:AG32)</f>
        <v>0</v>
      </c>
      <c r="AH27" s="13">
        <f>SUM(AH28:AH32)</f>
        <v>0</v>
      </c>
      <c r="AI27" s="13">
        <f>SUM(AI28:AI32)</f>
        <v>0</v>
      </c>
      <c r="AJ27" s="13">
        <f>SUM(AJ28:AJ32)</f>
        <v>0</v>
      </c>
      <c r="AK27" s="13">
        <f>SUM(AK28:AK32)</f>
        <v>0</v>
      </c>
      <c r="AL27" s="13">
        <f>SUM(AL28:AL32)</f>
        <v>0</v>
      </c>
      <c r="AM27" s="13">
        <f>SUM(AM28:AM32)</f>
        <v>0</v>
      </c>
      <c r="AN27" s="13">
        <f>SUM(AN28:AN32)</f>
        <v>0</v>
      </c>
      <c r="AO27" s="13">
        <f>SUM(AO28:AO32)</f>
        <v>0</v>
      </c>
      <c r="AP27" s="13">
        <f>SUM(AP28:AP32)</f>
        <v>0</v>
      </c>
      <c r="AQ27" s="13">
        <f>SUM(AQ28:AQ32)</f>
        <v>0</v>
      </c>
      <c r="AR27" s="13">
        <f>SUM(AR28:AR32)</f>
        <v>0</v>
      </c>
      <c r="AS27" s="13">
        <f>SUM(AS28:AS32)</f>
        <v>0</v>
      </c>
      <c r="AT27" s="11">
        <f>SUM(C27:S27,V27:AQ27,AR27,AS27)</f>
        <v>34</v>
      </c>
    </row>
    <row r="28" spans="1:46" s="3" customFormat="1" ht="11.25" x14ac:dyDescent="0.2">
      <c r="A28" s="54" t="s">
        <v>97</v>
      </c>
      <c r="B28" s="20" t="s">
        <v>96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 t="s">
        <v>1</v>
      </c>
      <c r="U28" s="18" t="s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1"/>
      <c r="AS28" s="11"/>
      <c r="AT28" s="11">
        <f>SUM(C28:S28,V28:AQ28,AR28,AS28)</f>
        <v>0</v>
      </c>
    </row>
    <row r="29" spans="1:46" s="3" customFormat="1" ht="11.25" x14ac:dyDescent="0.2">
      <c r="A29" s="54" t="s">
        <v>95</v>
      </c>
      <c r="B29" s="20" t="s">
        <v>94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 t="s">
        <v>1</v>
      </c>
      <c r="U29" s="18" t="s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1"/>
      <c r="AS29" s="11"/>
      <c r="AT29" s="11">
        <f>SUM(C29:S29,V29:AQ29,AR29,AS29)</f>
        <v>0</v>
      </c>
    </row>
    <row r="30" spans="1:46" s="3" customFormat="1" ht="21" customHeight="1" x14ac:dyDescent="0.2">
      <c r="A30" s="54"/>
      <c r="B30" s="20" t="s">
        <v>93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8" t="s">
        <v>1</v>
      </c>
      <c r="U30" s="18" t="s">
        <v>1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"/>
      <c r="AS30" s="11"/>
      <c r="AT30" s="11">
        <f>SUM(C30:S30,V30:AQ30,AR30,AS30)</f>
        <v>0</v>
      </c>
    </row>
    <row r="31" spans="1:46" s="3" customFormat="1" ht="11.25" x14ac:dyDescent="0.2">
      <c r="A31" s="54" t="s">
        <v>92</v>
      </c>
      <c r="B31" s="20" t="s">
        <v>91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 t="s">
        <v>1</v>
      </c>
      <c r="U31" s="18" t="s">
        <v>1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1"/>
      <c r="AS31" s="11"/>
      <c r="AT31" s="11">
        <f>SUM(C31:S31,V31:AQ31,AR31,AS31)</f>
        <v>0</v>
      </c>
    </row>
    <row r="32" spans="1:46" s="3" customFormat="1" ht="11.25" x14ac:dyDescent="0.2">
      <c r="A32" s="54" t="s">
        <v>90</v>
      </c>
      <c r="B32" s="20" t="s">
        <v>89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 t="s">
        <v>1</v>
      </c>
      <c r="U32" s="18" t="s">
        <v>1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1"/>
      <c r="AS32" s="11"/>
      <c r="AT32" s="11">
        <f>SUM(C32:S32,V32:AQ32,AR32,AS32)</f>
        <v>0</v>
      </c>
    </row>
    <row r="33" spans="1:46" s="3" customFormat="1" ht="11.25" x14ac:dyDescent="0.2">
      <c r="A33" s="54" t="s">
        <v>88</v>
      </c>
      <c r="B33" s="20" t="s">
        <v>87</v>
      </c>
      <c r="C33" s="17">
        <v>2</v>
      </c>
      <c r="D33" s="17">
        <v>2</v>
      </c>
      <c r="E33" s="17">
        <v>2</v>
      </c>
      <c r="F33" s="17">
        <v>2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v>2</v>
      </c>
      <c r="S33" s="17">
        <v>2</v>
      </c>
      <c r="T33" s="18" t="s">
        <v>1</v>
      </c>
      <c r="U33" s="18" t="s">
        <v>1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1"/>
      <c r="AS33" s="11"/>
      <c r="AT33" s="11">
        <f>SUM(C33:S33,V33:AQ33,AR33,AS33)</f>
        <v>34</v>
      </c>
    </row>
    <row r="34" spans="1:46" s="3" customFormat="1" ht="24" customHeight="1" x14ac:dyDescent="0.2">
      <c r="A34" s="53" t="s">
        <v>86</v>
      </c>
      <c r="B34" s="52" t="s">
        <v>85</v>
      </c>
      <c r="C34" s="13">
        <f>SUM(C35:C38)</f>
        <v>0</v>
      </c>
      <c r="D34" s="13">
        <f>SUM(D35:D38)</f>
        <v>0</v>
      </c>
      <c r="E34" s="13">
        <f>SUM(E35:E38)</f>
        <v>0</v>
      </c>
      <c r="F34" s="13">
        <f>SUM(F35:F38)</f>
        <v>0</v>
      </c>
      <c r="G34" s="13">
        <f>SUM(G35:G38)</f>
        <v>0</v>
      </c>
      <c r="H34" s="13">
        <f>SUM(H35:H38)</f>
        <v>0</v>
      </c>
      <c r="I34" s="13">
        <f>SUM(I35:I38)</f>
        <v>0</v>
      </c>
      <c r="J34" s="13">
        <f>SUM(J35:J38)</f>
        <v>0</v>
      </c>
      <c r="K34" s="13">
        <f>SUM(K35:K38)</f>
        <v>0</v>
      </c>
      <c r="L34" s="13">
        <f>SUM(L35:L38)</f>
        <v>0</v>
      </c>
      <c r="M34" s="13">
        <f>SUM(M35:M38)</f>
        <v>0</v>
      </c>
      <c r="N34" s="13">
        <f>SUM(N35:N38)</f>
        <v>0</v>
      </c>
      <c r="O34" s="13">
        <f>SUM(O35:O38)</f>
        <v>0</v>
      </c>
      <c r="P34" s="13">
        <f>SUM(P35:P38)</f>
        <v>0</v>
      </c>
      <c r="Q34" s="13">
        <f>SUM(Q35:Q38)</f>
        <v>0</v>
      </c>
      <c r="R34" s="13">
        <f>SUM(R35:R38)</f>
        <v>0</v>
      </c>
      <c r="S34" s="13">
        <f>SUM(S35:S38)</f>
        <v>0</v>
      </c>
      <c r="T34" s="18" t="s">
        <v>1</v>
      </c>
      <c r="U34" s="18" t="s">
        <v>1</v>
      </c>
      <c r="V34" s="13">
        <f>SUM(V35:V37,V38)</f>
        <v>2</v>
      </c>
      <c r="W34" s="13">
        <f>SUM(W35:W37,W38)</f>
        <v>2</v>
      </c>
      <c r="X34" s="13">
        <f>SUM(X35:X37,X38)</f>
        <v>2</v>
      </c>
      <c r="Y34" s="13">
        <f>SUM(Y35:Y37,Y38)</f>
        <v>2</v>
      </c>
      <c r="Z34" s="13">
        <f>SUM(Z35:Z37,Z38)</f>
        <v>2</v>
      </c>
      <c r="AA34" s="13">
        <f>SUM(AA35:AA37,AA38)</f>
        <v>2</v>
      </c>
      <c r="AB34" s="13">
        <f>SUM(AB35:AB37,AB38)</f>
        <v>2</v>
      </c>
      <c r="AC34" s="13">
        <f>SUM(AC35:AC37,AC38)</f>
        <v>2</v>
      </c>
      <c r="AD34" s="13">
        <f>SUM(AD35:AD37,AD38)</f>
        <v>2</v>
      </c>
      <c r="AE34" s="13">
        <f>SUM(AE35:AE37,AE38)</f>
        <v>2</v>
      </c>
      <c r="AF34" s="13">
        <f>SUM(AF35:AF37,AF38)</f>
        <v>2</v>
      </c>
      <c r="AG34" s="13">
        <f>SUM(AG35:AG37,AG38)</f>
        <v>2</v>
      </c>
      <c r="AH34" s="13">
        <f>SUM(AH35:AH37,AH38)</f>
        <v>2</v>
      </c>
      <c r="AI34" s="13">
        <f>SUM(AI35:AI37,AI38)</f>
        <v>2</v>
      </c>
      <c r="AJ34" s="13">
        <f>SUM(AJ35:AJ37,AJ38)</f>
        <v>2</v>
      </c>
      <c r="AK34" s="13">
        <f>SUM(AK35:AK37,AK38)</f>
        <v>2</v>
      </c>
      <c r="AL34" s="13">
        <f>SUM(AL35:AL37,AL38)</f>
        <v>2</v>
      </c>
      <c r="AM34" s="13">
        <f>SUM(AM35:AM37,AM38)</f>
        <v>2</v>
      </c>
      <c r="AN34" s="13">
        <f>SUM(AN35:AN37,AN38)</f>
        <v>2</v>
      </c>
      <c r="AO34" s="13">
        <f>SUM(AO35:AO37,AO38)</f>
        <v>2</v>
      </c>
      <c r="AP34" s="13">
        <f>SUM(AP35:AP37,AP38)</f>
        <v>2</v>
      </c>
      <c r="AQ34" s="13">
        <f>SUM(AQ35:AQ37,AQ38)</f>
        <v>2</v>
      </c>
      <c r="AR34" s="13">
        <f>SUM(AR35:AR37)</f>
        <v>0</v>
      </c>
      <c r="AS34" s="13">
        <f>SUM(AS35:AS37)</f>
        <v>0</v>
      </c>
      <c r="AT34" s="11">
        <f>SUM(C34:S34,V34:AQ34,AR34,AS34)</f>
        <v>44</v>
      </c>
    </row>
    <row r="35" spans="1:46" s="3" customFormat="1" ht="11.25" x14ac:dyDescent="0.2">
      <c r="A35" s="50" t="s">
        <v>84</v>
      </c>
      <c r="B35" s="49" t="s">
        <v>83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 t="s">
        <v>1</v>
      </c>
      <c r="U35" s="18" t="s">
        <v>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1"/>
      <c r="AS35" s="11"/>
      <c r="AT35" s="11">
        <f>SUM(C35:S35,V35:AQ35,AR35,AS35)</f>
        <v>0</v>
      </c>
    </row>
    <row r="36" spans="1:46" s="3" customFormat="1" ht="24" customHeight="1" x14ac:dyDescent="0.2">
      <c r="A36" s="50"/>
      <c r="B36" s="51" t="s">
        <v>82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8" t="s">
        <v>1</v>
      </c>
      <c r="U36" s="18" t="s">
        <v>1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11"/>
      <c r="AS36" s="11"/>
      <c r="AT36" s="11">
        <f>SUM(C36:S36,V36:AQ36,AR36,AS36)</f>
        <v>0</v>
      </c>
    </row>
    <row r="37" spans="1:46" s="3" customFormat="1" ht="11.25" x14ac:dyDescent="0.2">
      <c r="A37" s="50" t="s">
        <v>81</v>
      </c>
      <c r="B37" s="49" t="s">
        <v>80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 t="s">
        <v>1</v>
      </c>
      <c r="U37" s="18" t="s">
        <v>1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1"/>
      <c r="AS37" s="11"/>
      <c r="AT37" s="11">
        <f>SUM(C37:S37,V37:AQ37,AR37,AS37)</f>
        <v>0</v>
      </c>
    </row>
    <row r="38" spans="1:46" s="3" customFormat="1" ht="11.25" x14ac:dyDescent="0.2">
      <c r="A38" s="19" t="s">
        <v>76</v>
      </c>
      <c r="B38" s="20" t="s">
        <v>79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 t="s">
        <v>1</v>
      </c>
      <c r="U38" s="18" t="s">
        <v>1</v>
      </c>
      <c r="V38" s="17">
        <v>2</v>
      </c>
      <c r="W38" s="17">
        <v>2</v>
      </c>
      <c r="X38" s="17">
        <v>2</v>
      </c>
      <c r="Y38" s="17">
        <v>2</v>
      </c>
      <c r="Z38" s="17">
        <v>2</v>
      </c>
      <c r="AA38" s="17">
        <v>2</v>
      </c>
      <c r="AB38" s="17">
        <v>2</v>
      </c>
      <c r="AC38" s="17">
        <v>2</v>
      </c>
      <c r="AD38" s="17">
        <v>2</v>
      </c>
      <c r="AE38" s="17">
        <v>2</v>
      </c>
      <c r="AF38" s="17">
        <v>2</v>
      </c>
      <c r="AG38" s="17">
        <v>2</v>
      </c>
      <c r="AH38" s="17">
        <v>2</v>
      </c>
      <c r="AI38" s="17">
        <v>2</v>
      </c>
      <c r="AJ38" s="17">
        <v>2</v>
      </c>
      <c r="AK38" s="17">
        <v>2</v>
      </c>
      <c r="AL38" s="17">
        <v>2</v>
      </c>
      <c r="AM38" s="17">
        <v>2</v>
      </c>
      <c r="AN38" s="17">
        <v>2</v>
      </c>
      <c r="AO38" s="17">
        <v>2</v>
      </c>
      <c r="AP38" s="17">
        <v>2</v>
      </c>
      <c r="AQ38" s="17">
        <v>2</v>
      </c>
      <c r="AR38" s="11"/>
      <c r="AS38" s="11"/>
      <c r="AT38" s="11">
        <f>SUM(C38:S38,V38:AQ38,AR38,AS38)</f>
        <v>44</v>
      </c>
    </row>
    <row r="39" spans="1:46" s="3" customFormat="1" ht="27.75" customHeight="1" x14ac:dyDescent="0.2">
      <c r="A39" s="37" t="s">
        <v>78</v>
      </c>
      <c r="B39" s="36" t="s">
        <v>77</v>
      </c>
      <c r="C39" s="13">
        <f>SUM(C40:C43)</f>
        <v>0</v>
      </c>
      <c r="D39" s="13">
        <f>SUM(D40:D43)</f>
        <v>0</v>
      </c>
      <c r="E39" s="13">
        <f>SUM(E40:E43)</f>
        <v>0</v>
      </c>
      <c r="F39" s="13">
        <f>SUM(F40:F43)</f>
        <v>0</v>
      </c>
      <c r="G39" s="13">
        <f>SUM(G40:G43)</f>
        <v>0</v>
      </c>
      <c r="H39" s="13">
        <f>SUM(H40:H43)</f>
        <v>0</v>
      </c>
      <c r="I39" s="13">
        <f>SUM(I40:I43)</f>
        <v>0</v>
      </c>
      <c r="J39" s="13">
        <f>SUM(J40:J43)</f>
        <v>0</v>
      </c>
      <c r="K39" s="13">
        <f>SUM(K40:K43)</f>
        <v>0</v>
      </c>
      <c r="L39" s="13">
        <f>SUM(L40:L43)</f>
        <v>0</v>
      </c>
      <c r="M39" s="13">
        <f>SUM(M40:M43)</f>
        <v>0</v>
      </c>
      <c r="N39" s="13">
        <f>SUM(N40:N43)</f>
        <v>0</v>
      </c>
      <c r="O39" s="13">
        <f>SUM(O40:O43)</f>
        <v>0</v>
      </c>
      <c r="P39" s="13">
        <f>SUM(P40:P43)</f>
        <v>0</v>
      </c>
      <c r="Q39" s="13">
        <f>SUM(Q40:Q43)</f>
        <v>0</v>
      </c>
      <c r="R39" s="13">
        <f>SUM(R40:R43)</f>
        <v>0</v>
      </c>
      <c r="S39" s="13">
        <f>SUM(S40:S43)</f>
        <v>0</v>
      </c>
      <c r="T39" s="18" t="s">
        <v>1</v>
      </c>
      <c r="U39" s="18" t="s">
        <v>1</v>
      </c>
      <c r="V39" s="13">
        <f>SUM(V40:V43)</f>
        <v>0</v>
      </c>
      <c r="W39" s="13">
        <f>SUM(W40:W43)</f>
        <v>0</v>
      </c>
      <c r="X39" s="13">
        <f>SUM(X40:X43)</f>
        <v>0</v>
      </c>
      <c r="Y39" s="13">
        <f>SUM(Y40:Y43)</f>
        <v>0</v>
      </c>
      <c r="Z39" s="13">
        <f>SUM(Z40:Z43)</f>
        <v>0</v>
      </c>
      <c r="AA39" s="13">
        <f>SUM(AA40:AA43)</f>
        <v>0</v>
      </c>
      <c r="AB39" s="13">
        <f>SUM(AB40:AB43)</f>
        <v>0</v>
      </c>
      <c r="AC39" s="13">
        <f>SUM(AC40:AC43)</f>
        <v>0</v>
      </c>
      <c r="AD39" s="13">
        <f>SUM(AD40:AD43)</f>
        <v>0</v>
      </c>
      <c r="AE39" s="13">
        <f>SUM(AE40:AE43)</f>
        <v>0</v>
      </c>
      <c r="AF39" s="13">
        <f>SUM(AF40:AF43)</f>
        <v>0</v>
      </c>
      <c r="AG39" s="13">
        <f>SUM(AG40:AG43)</f>
        <v>0</v>
      </c>
      <c r="AH39" s="13">
        <f>SUM(AH40:AH43)</f>
        <v>0</v>
      </c>
      <c r="AI39" s="13">
        <f>SUM(AI40:AI43)</f>
        <v>0</v>
      </c>
      <c r="AJ39" s="13">
        <f>SUM(AJ40:AJ43)</f>
        <v>0</v>
      </c>
      <c r="AK39" s="13">
        <f>SUM(AK40:AK43)</f>
        <v>0</v>
      </c>
      <c r="AL39" s="13">
        <f>SUM(AL40:AL43)</f>
        <v>0</v>
      </c>
      <c r="AM39" s="13">
        <f>SUM(AM40:AM43)</f>
        <v>0</v>
      </c>
      <c r="AN39" s="13">
        <f>SUM(AN40:AN43)</f>
        <v>0</v>
      </c>
      <c r="AO39" s="13">
        <f>SUM(AO40:AO43)</f>
        <v>0</v>
      </c>
      <c r="AP39" s="13">
        <f>SUM(AP40:AP43)</f>
        <v>0</v>
      </c>
      <c r="AQ39" s="13">
        <f>SUM(AQ40:AQ43)</f>
        <v>0</v>
      </c>
      <c r="AR39" s="13">
        <f>SUM(AR40:AR43)</f>
        <v>0</v>
      </c>
      <c r="AS39" s="13">
        <f>SUM(AS40:AS43)</f>
        <v>0</v>
      </c>
      <c r="AT39" s="11">
        <f>SUM(C39:S39,V39:AQ39,AR39,AS39)</f>
        <v>0</v>
      </c>
    </row>
    <row r="40" spans="1:46" s="3" customFormat="1" ht="11.25" x14ac:dyDescent="0.2">
      <c r="A40" s="19" t="s">
        <v>76</v>
      </c>
      <c r="B40" s="20" t="s">
        <v>75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 t="s">
        <v>1</v>
      </c>
      <c r="U40" s="18" t="s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1"/>
      <c r="AS40" s="11"/>
      <c r="AT40" s="11">
        <f>SUM(C40:S40,V40:AQ40,AR40,AS40)</f>
        <v>0</v>
      </c>
    </row>
    <row r="41" spans="1:46" s="3" customFormat="1" ht="11.25" x14ac:dyDescent="0.2">
      <c r="A41" s="19" t="s">
        <v>67</v>
      </c>
      <c r="B41" s="48" t="s">
        <v>74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 t="s">
        <v>1</v>
      </c>
      <c r="U41" s="18" t="s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1"/>
      <c r="AS41" s="11"/>
      <c r="AT41" s="11">
        <f>SUM(C41:S41,V41:AQ41,AR41,AS41)</f>
        <v>0</v>
      </c>
    </row>
    <row r="42" spans="1:46" s="3" customFormat="1" ht="22.5" x14ac:dyDescent="0.2">
      <c r="A42" s="19" t="s">
        <v>61</v>
      </c>
      <c r="B42" s="20" t="s">
        <v>73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 t="s">
        <v>1</v>
      </c>
      <c r="U42" s="18" t="s">
        <v>1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11"/>
      <c r="AS42" s="11"/>
      <c r="AT42" s="11">
        <f>SUM(C42:S42,V42:AQ42,AR42,AS42)</f>
        <v>0</v>
      </c>
    </row>
    <row r="43" spans="1:46" s="3" customFormat="1" ht="22.5" x14ac:dyDescent="0.2">
      <c r="A43" s="19" t="s">
        <v>59</v>
      </c>
      <c r="B43" s="20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 t="s">
        <v>1</v>
      </c>
      <c r="U43" s="18" t="s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1"/>
      <c r="AS43" s="11"/>
      <c r="AT43" s="11">
        <f>SUM(C43:S43,V43:AQ43,AR43,AS43)</f>
        <v>0</v>
      </c>
    </row>
    <row r="44" spans="1:46" s="43" customFormat="1" ht="12" x14ac:dyDescent="0.2">
      <c r="A44" s="46" t="s">
        <v>71</v>
      </c>
      <c r="B44" s="45" t="s">
        <v>70</v>
      </c>
      <c r="C44" s="44">
        <f>SUM(C45,C48)</f>
        <v>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13" t="s">
        <v>1</v>
      </c>
      <c r="U44" s="13" t="s">
        <v>1</v>
      </c>
      <c r="V44" s="44">
        <f>SUM(V45:V50)</f>
        <v>2</v>
      </c>
      <c r="W44" s="44">
        <f>SUM(W45:W50)</f>
        <v>2</v>
      </c>
      <c r="X44" s="44">
        <f>SUM(X45:X50)</f>
        <v>2</v>
      </c>
      <c r="Y44" s="44">
        <f>SUM(Y45:Y50)</f>
        <v>2</v>
      </c>
      <c r="Z44" s="44">
        <f>SUM(Z45:Z50)</f>
        <v>2</v>
      </c>
      <c r="AA44" s="44">
        <f>SUM(AA45:AA50)</f>
        <v>2</v>
      </c>
      <c r="AB44" s="44">
        <f>SUM(AB45:AB50)</f>
        <v>2</v>
      </c>
      <c r="AC44" s="44">
        <f>SUM(AC45:AC50)</f>
        <v>2</v>
      </c>
      <c r="AD44" s="44">
        <f>SUM(AD45:AD50)</f>
        <v>2</v>
      </c>
      <c r="AE44" s="44">
        <f>SUM(AE45:AE50)</f>
        <v>2</v>
      </c>
      <c r="AF44" s="44">
        <f>SUM(AF45:AF50)</f>
        <v>2</v>
      </c>
      <c r="AG44" s="44">
        <f>SUM(AG45:AG50)</f>
        <v>2</v>
      </c>
      <c r="AH44" s="44">
        <f>SUM(AH45:AH50)</f>
        <v>2</v>
      </c>
      <c r="AI44" s="44">
        <f>SUM(AI45:AI50)</f>
        <v>2</v>
      </c>
      <c r="AJ44" s="44">
        <f>SUM(AJ45:AJ50)</f>
        <v>2</v>
      </c>
      <c r="AK44" s="44">
        <f>SUM(AK45:AK50)</f>
        <v>2</v>
      </c>
      <c r="AL44" s="44">
        <f>SUM(AL45:AL50)</f>
        <v>2</v>
      </c>
      <c r="AM44" s="44">
        <f>SUM(AM45:AM50)</f>
        <v>2</v>
      </c>
      <c r="AN44" s="44">
        <f>SUM(AN45:AN50)</f>
        <v>2</v>
      </c>
      <c r="AO44" s="44">
        <f>SUM(AO45:AO50)</f>
        <v>2</v>
      </c>
      <c r="AP44" s="44">
        <f>SUM(AP45:AP50)</f>
        <v>2</v>
      </c>
      <c r="AQ44" s="44">
        <f>SUM(AP45:AP50)</f>
        <v>2</v>
      </c>
      <c r="AR44" s="44"/>
      <c r="AS44" s="44"/>
      <c r="AT44" s="11">
        <f>SUM(C44:S44,V44:AQ44,AR44,AS44)</f>
        <v>44</v>
      </c>
    </row>
    <row r="45" spans="1:46" s="3" customFormat="1" ht="22.5" x14ac:dyDescent="0.2">
      <c r="A45" s="42" t="s">
        <v>69</v>
      </c>
      <c r="B45" s="41" t="s">
        <v>68</v>
      </c>
      <c r="C45" s="17">
        <f>SUM(C46:C47)</f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 t="s">
        <v>1</v>
      </c>
      <c r="U45" s="18" t="s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1"/>
      <c r="AS45" s="11"/>
      <c r="AT45" s="11">
        <f>SUM(C45:S45,V45:AQ45,AR45,AS45)</f>
        <v>0</v>
      </c>
    </row>
    <row r="46" spans="1:46" s="3" customFormat="1" ht="11.25" x14ac:dyDescent="0.2">
      <c r="A46" s="22" t="s">
        <v>67</v>
      </c>
      <c r="B46" s="21" t="s">
        <v>66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 t="s">
        <v>1</v>
      </c>
      <c r="U46" s="18" t="s">
        <v>1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1"/>
      <c r="AS46" s="11"/>
      <c r="AT46" s="11">
        <f>SUM(C46:S46,V46:AQ46,AR46,AS46)</f>
        <v>0</v>
      </c>
    </row>
    <row r="47" spans="1:46" s="3" customFormat="1" ht="11.25" x14ac:dyDescent="0.2">
      <c r="A47" s="22" t="s">
        <v>65</v>
      </c>
      <c r="B47" s="21" t="s">
        <v>64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 t="s">
        <v>1</v>
      </c>
      <c r="U47" s="18" t="s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1"/>
      <c r="AS47" s="11"/>
      <c r="AT47" s="11">
        <f>SUM(C47:S47,V47:AQ47,AR47,AS47)</f>
        <v>0</v>
      </c>
    </row>
    <row r="48" spans="1:46" s="3" customFormat="1" ht="11.25" x14ac:dyDescent="0.2">
      <c r="A48" s="40" t="s">
        <v>63</v>
      </c>
      <c r="B48" s="39" t="s">
        <v>62</v>
      </c>
      <c r="C48" s="17">
        <f>SUM(C52,C75)</f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 t="s">
        <v>1</v>
      </c>
      <c r="U48" s="18" t="s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1"/>
      <c r="AS48" s="11"/>
      <c r="AT48" s="11">
        <f>SUM(C48:S48,V48:AQ48,AR48,AS48)</f>
        <v>0</v>
      </c>
    </row>
    <row r="49" spans="1:46" s="3" customFormat="1" ht="11.25" x14ac:dyDescent="0.2">
      <c r="A49" s="22" t="s">
        <v>61</v>
      </c>
      <c r="B49" s="21" t="s">
        <v>60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 t="s">
        <v>1</v>
      </c>
      <c r="U49" s="18" t="s">
        <v>1</v>
      </c>
      <c r="V49" s="17">
        <v>2</v>
      </c>
      <c r="W49" s="17">
        <v>2</v>
      </c>
      <c r="X49" s="17">
        <v>2</v>
      </c>
      <c r="Y49" s="17">
        <v>2</v>
      </c>
      <c r="Z49" s="17">
        <v>2</v>
      </c>
      <c r="AA49" s="17">
        <v>2</v>
      </c>
      <c r="AB49" s="17">
        <v>2</v>
      </c>
      <c r="AC49" s="17">
        <v>2</v>
      </c>
      <c r="AD49" s="17">
        <v>2</v>
      </c>
      <c r="AE49" s="17">
        <v>2</v>
      </c>
      <c r="AF49" s="17">
        <v>2</v>
      </c>
      <c r="AG49" s="17">
        <v>2</v>
      </c>
      <c r="AH49" s="17">
        <v>2</v>
      </c>
      <c r="AI49" s="17">
        <v>2</v>
      </c>
      <c r="AJ49" s="17">
        <v>2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7">
        <v>2</v>
      </c>
      <c r="AQ49" s="17">
        <v>2</v>
      </c>
      <c r="AR49" s="11"/>
      <c r="AS49" s="11"/>
      <c r="AT49" s="11">
        <f>SUM(C49:S49,V49:AQ49,AR49,AS49)</f>
        <v>44</v>
      </c>
    </row>
    <row r="50" spans="1:46" s="3" customFormat="1" ht="22.5" x14ac:dyDescent="0.2">
      <c r="A50" s="38" t="s">
        <v>59</v>
      </c>
      <c r="B50" s="31" t="s">
        <v>58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 t="s">
        <v>1</v>
      </c>
      <c r="U50" s="18" t="s">
        <v>1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1"/>
      <c r="AS50" s="11"/>
      <c r="AT50" s="11">
        <f>SUM(C50:S50,V50:AQ50,AR50,AS50)</f>
        <v>0</v>
      </c>
    </row>
    <row r="51" spans="1:46" s="3" customFormat="1" ht="11.25" x14ac:dyDescent="0.2">
      <c r="A51" s="37" t="s">
        <v>57</v>
      </c>
      <c r="B51" s="36" t="s">
        <v>56</v>
      </c>
      <c r="C51" s="13">
        <f>SUM(C52)</f>
        <v>0</v>
      </c>
      <c r="D51" s="13">
        <f>SUM(D75)</f>
        <v>0</v>
      </c>
      <c r="E51" s="13">
        <f>SUM(E75)</f>
        <v>0</v>
      </c>
      <c r="F51" s="13">
        <f>SUM(F75)</f>
        <v>0</v>
      </c>
      <c r="G51" s="13">
        <f>SUM(G75)</f>
        <v>0</v>
      </c>
      <c r="H51" s="13">
        <f>SUM(H75)</f>
        <v>0</v>
      </c>
      <c r="I51" s="13">
        <f>SUM(I75)</f>
        <v>0</v>
      </c>
      <c r="J51" s="13">
        <f>SUM(J75)</f>
        <v>0</v>
      </c>
      <c r="K51" s="13">
        <f>SUM(K75)</f>
        <v>0</v>
      </c>
      <c r="L51" s="13">
        <f>SUM(L75)</f>
        <v>0</v>
      </c>
      <c r="M51" s="13">
        <f>SUM(M75)</f>
        <v>0</v>
      </c>
      <c r="N51" s="13">
        <f>SUM(N75)</f>
        <v>0</v>
      </c>
      <c r="O51" s="13">
        <f>SUM(O75)</f>
        <v>0</v>
      </c>
      <c r="P51" s="13">
        <f>SUM(P75)</f>
        <v>0</v>
      </c>
      <c r="Q51" s="13">
        <f>SUM(Q75)</f>
        <v>0</v>
      </c>
      <c r="R51" s="13">
        <f>SUM(R75)</f>
        <v>0</v>
      </c>
      <c r="S51" s="13">
        <f>SUM(S75)</f>
        <v>0</v>
      </c>
      <c r="T51" s="18" t="s">
        <v>1</v>
      </c>
      <c r="U51" s="18" t="s">
        <v>1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1">
        <f>SUM(C51:S51,V51:AQ51,AR51,AS51)</f>
        <v>0</v>
      </c>
    </row>
    <row r="52" spans="1:46" s="3" customFormat="1" ht="12" thickBot="1" x14ac:dyDescent="0.25">
      <c r="A52" s="35" t="s">
        <v>55</v>
      </c>
      <c r="B52" s="34" t="s">
        <v>54</v>
      </c>
      <c r="C52" s="13">
        <f>SUM(C53,C59,C64,C68,C72)</f>
        <v>0</v>
      </c>
      <c r="D52" s="13">
        <f>D53+D59+D64+D72</f>
        <v>0</v>
      </c>
      <c r="E52" s="13">
        <f>E53+E59+E64+E72</f>
        <v>0</v>
      </c>
      <c r="F52" s="13">
        <f>F53+F59+F64+F72</f>
        <v>0</v>
      </c>
      <c r="G52" s="13">
        <f>G53+G59+G64+G72</f>
        <v>0</v>
      </c>
      <c r="H52" s="13">
        <f>H53+H59+H64+H72</f>
        <v>0</v>
      </c>
      <c r="I52" s="13">
        <f>I53+I59+I64+I72</f>
        <v>0</v>
      </c>
      <c r="J52" s="13">
        <f>J53+J59+J64+J72</f>
        <v>0</v>
      </c>
      <c r="K52" s="13">
        <f>K53+K59+K64+K72</f>
        <v>0</v>
      </c>
      <c r="L52" s="13">
        <f>L53+L59+L64+L72</f>
        <v>0</v>
      </c>
      <c r="M52" s="13">
        <f>M53+M59+M64+M72</f>
        <v>0</v>
      </c>
      <c r="N52" s="13">
        <f>N53+N59+N64+N72</f>
        <v>0</v>
      </c>
      <c r="O52" s="13">
        <f>O53+O59+O64+O72</f>
        <v>0</v>
      </c>
      <c r="P52" s="13">
        <f>P53+P59+P64+P72</f>
        <v>0</v>
      </c>
      <c r="Q52" s="13">
        <f>Q53+Q59+Q64+Q72</f>
        <v>0</v>
      </c>
      <c r="R52" s="13">
        <f>R53+R59+R64+R72</f>
        <v>0</v>
      </c>
      <c r="S52" s="13">
        <f>S53+S59+S64+S72</f>
        <v>0</v>
      </c>
      <c r="T52" s="18" t="s">
        <v>1</v>
      </c>
      <c r="U52" s="18" t="s">
        <v>1</v>
      </c>
      <c r="V52" s="13">
        <f>V53+V59+V64+V72</f>
        <v>0</v>
      </c>
      <c r="W52" s="13">
        <f>W53+W59+W64+W72</f>
        <v>0</v>
      </c>
      <c r="X52" s="13">
        <f>X53+X59+X64+X72</f>
        <v>0</v>
      </c>
      <c r="Y52" s="13">
        <f>Y53+Y59+Y64+Y72</f>
        <v>0</v>
      </c>
      <c r="Z52" s="13">
        <f>Z53+Z59+Z64+Z72</f>
        <v>0</v>
      </c>
      <c r="AA52" s="13">
        <f>AA53+AA59+AA64+AA72</f>
        <v>0</v>
      </c>
      <c r="AB52" s="13">
        <f>AB53+AB59+AB64+AB72</f>
        <v>0</v>
      </c>
      <c r="AC52" s="13">
        <f>AC53+AC59+AC64+AC72</f>
        <v>0</v>
      </c>
      <c r="AD52" s="13">
        <f>AD53+AD59+AD64+AD72</f>
        <v>0</v>
      </c>
      <c r="AE52" s="13">
        <f>AE53+AE59+AE64+AE72</f>
        <v>0</v>
      </c>
      <c r="AF52" s="13">
        <f>AF53+AF59+AF64+AF72</f>
        <v>0</v>
      </c>
      <c r="AG52" s="13">
        <f>AG53+AG59+AG64+AG72</f>
        <v>0</v>
      </c>
      <c r="AH52" s="13">
        <f>AH53+AH59+AH64+AH72</f>
        <v>0</v>
      </c>
      <c r="AI52" s="13">
        <f>AI53+AI59+AI64+AI72</f>
        <v>0</v>
      </c>
      <c r="AJ52" s="13">
        <f>AJ53+AJ59+AJ64+AJ72</f>
        <v>0</v>
      </c>
      <c r="AK52" s="13">
        <f>AK53+AK59+AK64+AK72</f>
        <v>0</v>
      </c>
      <c r="AL52" s="13">
        <f>AL53+AL59+AL64+AL72</f>
        <v>0</v>
      </c>
      <c r="AM52" s="13">
        <f>AM53+AM59+AM64+AM72</f>
        <v>0</v>
      </c>
      <c r="AN52" s="13">
        <f>AN53+AN59+AN64+AN72</f>
        <v>0</v>
      </c>
      <c r="AO52" s="13">
        <f>AO53+AO59+AO64+AO72</f>
        <v>0</v>
      </c>
      <c r="AP52" s="13">
        <f>AP53+AP59+AP64+AP72</f>
        <v>0</v>
      </c>
      <c r="AQ52" s="13">
        <f>AQ53+AQ59+AQ64+AQ72</f>
        <v>0</v>
      </c>
      <c r="AR52" s="13">
        <f>AR53+AR59+AR64+AR72</f>
        <v>0</v>
      </c>
      <c r="AS52" s="13">
        <f>AS53+AS59+AS64+AS72</f>
        <v>0</v>
      </c>
      <c r="AT52" s="11">
        <f>SUM(C52:S52,V52:AQ52,AR52,AS52)</f>
        <v>0</v>
      </c>
    </row>
    <row r="53" spans="1:46" s="3" customFormat="1" ht="34.5" thickBot="1" x14ac:dyDescent="0.25">
      <c r="A53" s="30" t="s">
        <v>53</v>
      </c>
      <c r="B53" s="29" t="s">
        <v>52</v>
      </c>
      <c r="C53" s="13">
        <v>0</v>
      </c>
      <c r="D53" s="13">
        <f>SUM(D54:D58)</f>
        <v>0</v>
      </c>
      <c r="E53" s="13">
        <f>SUM(E54:E58)</f>
        <v>0</v>
      </c>
      <c r="F53" s="13">
        <f>SUM(F54:F58)</f>
        <v>0</v>
      </c>
      <c r="G53" s="13">
        <f>SUM(G54:G58)</f>
        <v>0</v>
      </c>
      <c r="H53" s="13">
        <f>SUM(H54:H58)</f>
        <v>0</v>
      </c>
      <c r="I53" s="13">
        <f>SUM(I54:I58)</f>
        <v>0</v>
      </c>
      <c r="J53" s="13">
        <f>SUM(J54:J58)</f>
        <v>0</v>
      </c>
      <c r="K53" s="13">
        <f>SUM(K54:K58)</f>
        <v>0</v>
      </c>
      <c r="L53" s="13">
        <f>SUM(L54:L58)</f>
        <v>0</v>
      </c>
      <c r="M53" s="13">
        <f>SUM(M54:M58)</f>
        <v>0</v>
      </c>
      <c r="N53" s="13">
        <f>SUM(N54:N58)</f>
        <v>0</v>
      </c>
      <c r="O53" s="13">
        <f>SUM(O54:O58)</f>
        <v>0</v>
      </c>
      <c r="P53" s="13">
        <f>SUM(P54:P58)</f>
        <v>0</v>
      </c>
      <c r="Q53" s="13">
        <f>SUM(Q54:Q58)</f>
        <v>0</v>
      </c>
      <c r="R53" s="13">
        <f>SUM(R54:R58)</f>
        <v>0</v>
      </c>
      <c r="S53" s="13">
        <f>SUM(S54:S58)</f>
        <v>0</v>
      </c>
      <c r="T53" s="18" t="s">
        <v>1</v>
      </c>
      <c r="U53" s="18" t="s">
        <v>1</v>
      </c>
      <c r="V53" s="13">
        <f>SUM(V54:V58)</f>
        <v>0</v>
      </c>
      <c r="W53" s="13">
        <f>SUM(W54:W58)</f>
        <v>0</v>
      </c>
      <c r="X53" s="13">
        <f>SUM(X54:X58)</f>
        <v>0</v>
      </c>
      <c r="Y53" s="13">
        <f>SUM(Y54:Y58)</f>
        <v>0</v>
      </c>
      <c r="Z53" s="13">
        <f>SUM(Z54:Z58)</f>
        <v>0</v>
      </c>
      <c r="AA53" s="13">
        <f>SUM(AA54:AA58)</f>
        <v>0</v>
      </c>
      <c r="AB53" s="13">
        <f>SUM(AB54:AB58)</f>
        <v>0</v>
      </c>
      <c r="AC53" s="13">
        <f>SUM(AC54:AC58)</f>
        <v>0</v>
      </c>
      <c r="AD53" s="13">
        <f>SUM(AD54:AD58)</f>
        <v>0</v>
      </c>
      <c r="AE53" s="13">
        <f>SUM(AE54:AE58)</f>
        <v>0</v>
      </c>
      <c r="AF53" s="13">
        <f>SUM(AF54:AF58)</f>
        <v>0</v>
      </c>
      <c r="AG53" s="13">
        <f>SUM(AG54:AG58)</f>
        <v>0</v>
      </c>
      <c r="AH53" s="13">
        <f>SUM(AH54:AH58)</f>
        <v>0</v>
      </c>
      <c r="AI53" s="13">
        <f>SUM(AI54:AI58)</f>
        <v>0</v>
      </c>
      <c r="AJ53" s="13">
        <f>SUM(AJ54:AJ58)</f>
        <v>0</v>
      </c>
      <c r="AK53" s="13">
        <f>SUM(AK54:AK58)</f>
        <v>0</v>
      </c>
      <c r="AL53" s="13">
        <f>SUM(AL54:AL58)</f>
        <v>0</v>
      </c>
      <c r="AM53" s="13">
        <f>SUM(AM54:AM58)</f>
        <v>0</v>
      </c>
      <c r="AN53" s="13">
        <f>SUM(AN54:AN58)</f>
        <v>0</v>
      </c>
      <c r="AO53" s="13">
        <f>SUM(AO54:AO58)</f>
        <v>0</v>
      </c>
      <c r="AP53" s="13">
        <f>SUM(AP54:AP58)</f>
        <v>0</v>
      </c>
      <c r="AQ53" s="13">
        <f>SUM(AQ54:AQ58)</f>
        <v>0</v>
      </c>
      <c r="AR53" s="13">
        <f>SUM(AR54:AR58)</f>
        <v>0</v>
      </c>
      <c r="AS53" s="13">
        <f>SUM(AS54:AS58)</f>
        <v>0</v>
      </c>
      <c r="AT53" s="11">
        <f>SUM(C53:S53,V53:AQ53,AR53,AS53)</f>
        <v>0</v>
      </c>
    </row>
    <row r="54" spans="1:46" s="3" customFormat="1" ht="11.25" x14ac:dyDescent="0.2">
      <c r="A54" s="24" t="s">
        <v>51</v>
      </c>
      <c r="B54" s="23" t="s">
        <v>50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8" t="s">
        <v>1</v>
      </c>
      <c r="U54" s="18" t="s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1"/>
      <c r="AS54" s="11"/>
      <c r="AT54" s="11">
        <f>SUM(C54:S54,V54:AQ54,AR54,AS54)</f>
        <v>0</v>
      </c>
    </row>
    <row r="55" spans="1:46" s="3" customFormat="1" ht="22.5" x14ac:dyDescent="0.2">
      <c r="A55" s="22" t="s">
        <v>49</v>
      </c>
      <c r="B55" s="21" t="s">
        <v>48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8" t="s">
        <v>1</v>
      </c>
      <c r="U55" s="18" t="s">
        <v>1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1"/>
      <c r="AS55" s="11"/>
      <c r="AT55" s="11">
        <f>SUM(C55:S55,V55:AQ55,AR55,AS55)</f>
        <v>0</v>
      </c>
    </row>
    <row r="56" spans="1:46" s="3" customFormat="1" ht="33.75" x14ac:dyDescent="0.2">
      <c r="A56" s="22" t="s">
        <v>47</v>
      </c>
      <c r="B56" s="21" t="s">
        <v>46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 t="s">
        <v>1</v>
      </c>
      <c r="U56" s="18" t="s">
        <v>1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1"/>
      <c r="AS56" s="11"/>
      <c r="AT56" s="11">
        <f>SUM(C56:S56,V56:AQ56,AR56,AS56)</f>
        <v>0</v>
      </c>
    </row>
    <row r="57" spans="1:46" s="3" customFormat="1" ht="11.25" x14ac:dyDescent="0.2">
      <c r="A57" s="19" t="s">
        <v>45</v>
      </c>
      <c r="B57" s="20" t="s">
        <v>15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8" t="s">
        <v>1</v>
      </c>
      <c r="U57" s="18" t="s">
        <v>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1"/>
      <c r="AS57" s="11"/>
      <c r="AT57" s="11">
        <f>SUM(C57:S57,V57:AQ57,AR57,AS57)</f>
        <v>0</v>
      </c>
    </row>
    <row r="58" spans="1:46" s="3" customFormat="1" ht="12" thickBot="1" x14ac:dyDescent="0.25">
      <c r="A58" s="19" t="s">
        <v>44</v>
      </c>
      <c r="B58" s="20" t="s">
        <v>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8" t="s">
        <v>1</v>
      </c>
      <c r="U58" s="18" t="s">
        <v>1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1"/>
      <c r="AS58" s="11"/>
      <c r="AT58" s="11">
        <f>SUM(C58:S58,V58:AQ58,AR58,AS58)</f>
        <v>0</v>
      </c>
    </row>
    <row r="59" spans="1:46" s="3" customFormat="1" ht="57" thickBot="1" x14ac:dyDescent="0.25">
      <c r="A59" s="30" t="s">
        <v>43</v>
      </c>
      <c r="B59" s="29" t="s">
        <v>42</v>
      </c>
      <c r="C59" s="13">
        <f>SUM(C60:C63)</f>
        <v>0</v>
      </c>
      <c r="D59" s="13">
        <f>SUM(D60:D63)</f>
        <v>0</v>
      </c>
      <c r="E59" s="13">
        <f>SUM(E60:E63)</f>
        <v>0</v>
      </c>
      <c r="F59" s="13">
        <f>SUM(F60:F63)</f>
        <v>0</v>
      </c>
      <c r="G59" s="13">
        <f>SUM(G60:G63)</f>
        <v>0</v>
      </c>
      <c r="H59" s="13">
        <f>SUM(H60:H63)</f>
        <v>0</v>
      </c>
      <c r="I59" s="13">
        <f>SUM(I60:I63)</f>
        <v>0</v>
      </c>
      <c r="J59" s="13">
        <f>SUM(J60:J63)</f>
        <v>0</v>
      </c>
      <c r="K59" s="13">
        <f>SUM(K60:K63)</f>
        <v>0</v>
      </c>
      <c r="L59" s="13">
        <f>SUM(L60:L63)</f>
        <v>0</v>
      </c>
      <c r="M59" s="13">
        <f>SUM(M60:M63)</f>
        <v>0</v>
      </c>
      <c r="N59" s="13">
        <f>SUM(N60:N63)</f>
        <v>0</v>
      </c>
      <c r="O59" s="13">
        <f>SUM(O60:O63)</f>
        <v>0</v>
      </c>
      <c r="P59" s="13">
        <f>SUM(P60:P63)</f>
        <v>0</v>
      </c>
      <c r="Q59" s="13">
        <f>SUM(Q60:Q63)</f>
        <v>0</v>
      </c>
      <c r="R59" s="13">
        <f>SUM(R60:R63)</f>
        <v>0</v>
      </c>
      <c r="S59" s="13">
        <f>SUM(S60:S63)</f>
        <v>0</v>
      </c>
      <c r="T59" s="18" t="s">
        <v>1</v>
      </c>
      <c r="U59" s="18" t="s">
        <v>1</v>
      </c>
      <c r="V59" s="13">
        <f>SUM(V60:V63)</f>
        <v>0</v>
      </c>
      <c r="W59" s="13">
        <f>SUM(W60:W63)</f>
        <v>0</v>
      </c>
      <c r="X59" s="13">
        <f>SUM(X60:X63)</f>
        <v>0</v>
      </c>
      <c r="Y59" s="13">
        <f>SUM(Y60:Y63)</f>
        <v>0</v>
      </c>
      <c r="Z59" s="13">
        <f>SUM(Z60:Z63)</f>
        <v>0</v>
      </c>
      <c r="AA59" s="13">
        <f>SUM(AA60:AA63)</f>
        <v>0</v>
      </c>
      <c r="AB59" s="13">
        <f>SUM(AB60:AB63)</f>
        <v>0</v>
      </c>
      <c r="AC59" s="13">
        <f>SUM(AC60:AC63)</f>
        <v>0</v>
      </c>
      <c r="AD59" s="13">
        <f>SUM(AD60:AD63)</f>
        <v>0</v>
      </c>
      <c r="AE59" s="13">
        <f>SUM(AE60:AE63)</f>
        <v>0</v>
      </c>
      <c r="AF59" s="13">
        <f>SUM(AF60:AF63)</f>
        <v>0</v>
      </c>
      <c r="AG59" s="13">
        <f>SUM(AG60:AG63)</f>
        <v>0</v>
      </c>
      <c r="AH59" s="13">
        <f>SUM(AH60:AH63)</f>
        <v>0</v>
      </c>
      <c r="AI59" s="13">
        <f>SUM(AI60:AI63)</f>
        <v>0</v>
      </c>
      <c r="AJ59" s="13">
        <f>SUM(AJ60:AJ63)</f>
        <v>0</v>
      </c>
      <c r="AK59" s="13">
        <f>SUM(AK60:AK63)</f>
        <v>0</v>
      </c>
      <c r="AL59" s="13">
        <f>SUM(AL60:AL63)</f>
        <v>0</v>
      </c>
      <c r="AM59" s="13">
        <f>SUM(AM60:AM63)</f>
        <v>0</v>
      </c>
      <c r="AN59" s="13">
        <f>SUM(AN60:AN63)</f>
        <v>0</v>
      </c>
      <c r="AO59" s="13">
        <f>SUM(AO60:AO63)</f>
        <v>0</v>
      </c>
      <c r="AP59" s="13">
        <f>SUM(AP60:AP63)</f>
        <v>0</v>
      </c>
      <c r="AQ59" s="13">
        <f>SUM(AQ60:AQ63)</f>
        <v>0</v>
      </c>
      <c r="AR59" s="13">
        <f>SUM(AR60:AR63)</f>
        <v>0</v>
      </c>
      <c r="AS59" s="13">
        <f>SUM(AS60:AS63)</f>
        <v>0</v>
      </c>
      <c r="AT59" s="11">
        <f>SUM(C59:S59,V59:AQ59,AR59,AS59)</f>
        <v>0</v>
      </c>
    </row>
    <row r="60" spans="1:46" s="3" customFormat="1" ht="22.5" x14ac:dyDescent="0.2">
      <c r="A60" s="24" t="s">
        <v>41</v>
      </c>
      <c r="B60" s="23" t="s">
        <v>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 t="s">
        <v>1</v>
      </c>
      <c r="U60" s="18" t="s">
        <v>1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1"/>
      <c r="AS60" s="11"/>
      <c r="AT60" s="11">
        <f>SUM(C60:S60,V60:AQ60,AR60,AS60)</f>
        <v>0</v>
      </c>
    </row>
    <row r="61" spans="1:46" s="3" customFormat="1" ht="22.5" x14ac:dyDescent="0.2">
      <c r="A61" s="22" t="s">
        <v>39</v>
      </c>
      <c r="B61" s="21" t="s">
        <v>38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8" t="s">
        <v>1</v>
      </c>
      <c r="U61" s="18" t="s">
        <v>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1"/>
      <c r="AS61" s="11"/>
      <c r="AT61" s="11">
        <f>SUM(C61:S61,V61:AQ61,AR61,AS61)</f>
        <v>0</v>
      </c>
    </row>
    <row r="62" spans="1:46" s="3" customFormat="1" ht="11.25" x14ac:dyDescent="0.2">
      <c r="A62" s="22" t="s">
        <v>37</v>
      </c>
      <c r="B62" s="21" t="s">
        <v>36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8" t="s">
        <v>1</v>
      </c>
      <c r="U62" s="18" t="s">
        <v>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1"/>
      <c r="AS62" s="11"/>
      <c r="AT62" s="11">
        <f>SUM(C62:S62,V62:AQ62,AR62,AS62)</f>
        <v>0</v>
      </c>
    </row>
    <row r="63" spans="1:46" s="3" customFormat="1" ht="12" thickBot="1" x14ac:dyDescent="0.25">
      <c r="A63" s="19" t="s">
        <v>35</v>
      </c>
      <c r="B63" s="20" t="s">
        <v>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8" t="s">
        <v>1</v>
      </c>
      <c r="U63" s="18" t="s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1"/>
      <c r="AS63" s="11"/>
      <c r="AT63" s="11">
        <f>SUM(C63:S63,V63:AQ63,AR63,AS63)</f>
        <v>0</v>
      </c>
    </row>
    <row r="64" spans="1:46" s="3" customFormat="1" ht="34.5" thickBot="1" x14ac:dyDescent="0.25">
      <c r="A64" s="30" t="s">
        <v>34</v>
      </c>
      <c r="B64" s="29" t="s">
        <v>33</v>
      </c>
      <c r="C64" s="13">
        <f>SUM(C65:C67)</f>
        <v>0</v>
      </c>
      <c r="D64" s="13">
        <f>SUM(D65:D67)</f>
        <v>0</v>
      </c>
      <c r="E64" s="13">
        <f>SUM(E65:E67)</f>
        <v>0</v>
      </c>
      <c r="F64" s="13">
        <f>SUM(F65:F67)</f>
        <v>0</v>
      </c>
      <c r="G64" s="13">
        <f>SUM(G65:G67)</f>
        <v>0</v>
      </c>
      <c r="H64" s="13">
        <f>SUM(H65:H67)</f>
        <v>0</v>
      </c>
      <c r="I64" s="13">
        <f>SUM(I65:I67)</f>
        <v>0</v>
      </c>
      <c r="J64" s="13">
        <f>SUM(J65:J67)</f>
        <v>0</v>
      </c>
      <c r="K64" s="13">
        <f>SUM(K65:K67)</f>
        <v>0</v>
      </c>
      <c r="L64" s="13">
        <f>SUM(L65:L67)</f>
        <v>0</v>
      </c>
      <c r="M64" s="13">
        <f>SUM(M65:M67)</f>
        <v>0</v>
      </c>
      <c r="N64" s="13">
        <f>SUM(N65:N67)</f>
        <v>0</v>
      </c>
      <c r="O64" s="13">
        <f>SUM(O65:O67)</f>
        <v>0</v>
      </c>
      <c r="P64" s="13">
        <f>SUM(P65:P67)</f>
        <v>0</v>
      </c>
      <c r="Q64" s="13">
        <f>SUM(Q65:Q67)</f>
        <v>0</v>
      </c>
      <c r="R64" s="13">
        <f>SUM(R65:R67)</f>
        <v>0</v>
      </c>
      <c r="S64" s="13">
        <f>SUM(S65:S67)</f>
        <v>0</v>
      </c>
      <c r="T64" s="18" t="s">
        <v>1</v>
      </c>
      <c r="U64" s="18" t="s">
        <v>1</v>
      </c>
      <c r="V64" s="13">
        <f>SUM(V65:V67)</f>
        <v>0</v>
      </c>
      <c r="W64" s="13">
        <f>SUM(W65:W67)</f>
        <v>0</v>
      </c>
      <c r="X64" s="13">
        <f>SUM(X65:X67)</f>
        <v>0</v>
      </c>
      <c r="Y64" s="13">
        <f>SUM(Y65:Y67)</f>
        <v>0</v>
      </c>
      <c r="Z64" s="13">
        <f>SUM(Z65:Z67)</f>
        <v>0</v>
      </c>
      <c r="AA64" s="13">
        <f>SUM(AA65:AA67)</f>
        <v>0</v>
      </c>
      <c r="AB64" s="13">
        <f>SUM(AB65:AB67)</f>
        <v>0</v>
      </c>
      <c r="AC64" s="13">
        <f>SUM(AC65:AC67)</f>
        <v>0</v>
      </c>
      <c r="AD64" s="13">
        <f>SUM(AD65:AD67)</f>
        <v>0</v>
      </c>
      <c r="AE64" s="13">
        <f>SUM(AE65:AE67)</f>
        <v>0</v>
      </c>
      <c r="AF64" s="13">
        <f>SUM(AF65:AF67)</f>
        <v>0</v>
      </c>
      <c r="AG64" s="13">
        <f>SUM(AG65:AG67)</f>
        <v>0</v>
      </c>
      <c r="AH64" s="13">
        <f>SUM(AH65:AH67)</f>
        <v>0</v>
      </c>
      <c r="AI64" s="13">
        <f>SUM(AI65:AI67)</f>
        <v>0</v>
      </c>
      <c r="AJ64" s="13">
        <f>SUM(AJ65:AJ67)</f>
        <v>0</v>
      </c>
      <c r="AK64" s="13">
        <f>SUM(AK65:AK67)</f>
        <v>0</v>
      </c>
      <c r="AL64" s="13">
        <f>SUM(AL65:AL67)</f>
        <v>0</v>
      </c>
      <c r="AM64" s="13">
        <f>SUM(AM65:AM67)</f>
        <v>0</v>
      </c>
      <c r="AN64" s="13">
        <f>SUM(AN65:AN67)</f>
        <v>0</v>
      </c>
      <c r="AO64" s="13">
        <f>SUM(AO65:AO67)</f>
        <v>0</v>
      </c>
      <c r="AP64" s="13">
        <f>SUM(AP65:AP67)</f>
        <v>0</v>
      </c>
      <c r="AQ64" s="13">
        <f>SUM(AQ65:AQ67)</f>
        <v>0</v>
      </c>
      <c r="AR64" s="13">
        <f>SUM(AR65:AR67)</f>
        <v>0</v>
      </c>
      <c r="AS64" s="13">
        <f>SUM(AS65:AS67)</f>
        <v>0</v>
      </c>
      <c r="AT64" s="11">
        <f>SUM(C64:S64,V64:AQ64,AR64,AS64)</f>
        <v>0</v>
      </c>
    </row>
    <row r="65" spans="1:46" s="3" customFormat="1" ht="22.5" x14ac:dyDescent="0.2">
      <c r="A65" s="24" t="s">
        <v>32</v>
      </c>
      <c r="B65" s="23" t="s">
        <v>31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8" t="s">
        <v>1</v>
      </c>
      <c r="U65" s="18" t="s">
        <v>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1"/>
      <c r="AS65" s="11"/>
      <c r="AT65" s="11">
        <f>SUM(C65:S65,V65:AQ65,AR65,AS65)</f>
        <v>0</v>
      </c>
    </row>
    <row r="66" spans="1:46" s="3" customFormat="1" ht="22.5" x14ac:dyDescent="0.2">
      <c r="A66" s="22" t="s">
        <v>30</v>
      </c>
      <c r="B66" s="21" t="s">
        <v>29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8" t="s">
        <v>1</v>
      </c>
      <c r="U66" s="18" t="s">
        <v>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1"/>
      <c r="AS66" s="11"/>
      <c r="AT66" s="11">
        <f>SUM(C66:S66,V66:AQ66,AR66,AS66)</f>
        <v>0</v>
      </c>
    </row>
    <row r="67" spans="1:46" s="3" customFormat="1" ht="12" thickBot="1" x14ac:dyDescent="0.25">
      <c r="A67" s="19" t="s">
        <v>28</v>
      </c>
      <c r="B67" s="20" t="s">
        <v>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 t="s">
        <v>1</v>
      </c>
      <c r="U67" s="18" t="s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1"/>
      <c r="AS67" s="11"/>
      <c r="AT67" s="11">
        <f>SUM(C67:S67,V67:AQ67,AR67,AS67)</f>
        <v>0</v>
      </c>
    </row>
    <row r="68" spans="1:46" s="3" customFormat="1" ht="34.5" thickBot="1" x14ac:dyDescent="0.25">
      <c r="A68" s="30" t="s">
        <v>27</v>
      </c>
      <c r="B68" s="29" t="s">
        <v>26</v>
      </c>
      <c r="C68" s="13">
        <f>SUM(C69:C71)</f>
        <v>0</v>
      </c>
      <c r="D68" s="13">
        <f>SUM(D69:D71)</f>
        <v>0</v>
      </c>
      <c r="E68" s="13">
        <f>SUM(E69:E71)</f>
        <v>0</v>
      </c>
      <c r="F68" s="13">
        <f>SUM(F69:F71)</f>
        <v>0</v>
      </c>
      <c r="G68" s="13">
        <f>SUM(G69:G71)</f>
        <v>0</v>
      </c>
      <c r="H68" s="13">
        <f>SUM(H69:H71)</f>
        <v>0</v>
      </c>
      <c r="I68" s="13">
        <f>SUM(I69:I71)</f>
        <v>0</v>
      </c>
      <c r="J68" s="13">
        <f>SUM(J69:J71)</f>
        <v>0</v>
      </c>
      <c r="K68" s="13">
        <f>SUM(K69:K71)</f>
        <v>0</v>
      </c>
      <c r="L68" s="13">
        <f>SUM(L69:L71)</f>
        <v>0</v>
      </c>
      <c r="M68" s="13">
        <f>SUM(M69:M71)</f>
        <v>0</v>
      </c>
      <c r="N68" s="13">
        <f>SUM(N69:N71)</f>
        <v>0</v>
      </c>
      <c r="O68" s="13">
        <f>SUM(O69:O71)</f>
        <v>0</v>
      </c>
      <c r="P68" s="13">
        <f>SUM(P69:P71)</f>
        <v>0</v>
      </c>
      <c r="Q68" s="13">
        <f>SUM(Q69:Q71)</f>
        <v>0</v>
      </c>
      <c r="R68" s="13">
        <f>SUM(R69:R71)</f>
        <v>0</v>
      </c>
      <c r="S68" s="13">
        <f>SUM(S69:S71)</f>
        <v>0</v>
      </c>
      <c r="T68" s="18" t="s">
        <v>1</v>
      </c>
      <c r="U68" s="18" t="s">
        <v>1</v>
      </c>
      <c r="V68" s="13">
        <f>SUM(V71)</f>
        <v>0</v>
      </c>
      <c r="W68" s="13">
        <f>SUM(W71)</f>
        <v>0</v>
      </c>
      <c r="X68" s="13">
        <f>SUM(X71)</f>
        <v>0</v>
      </c>
      <c r="Y68" s="13">
        <f>SUM(Y71)</f>
        <v>0</v>
      </c>
      <c r="Z68" s="13">
        <f>SUM(Z71)</f>
        <v>0</v>
      </c>
      <c r="AA68" s="13">
        <f>SUM(AA71)</f>
        <v>0</v>
      </c>
      <c r="AB68" s="13">
        <f>SUM(AB71)</f>
        <v>0</v>
      </c>
      <c r="AC68" s="13">
        <f>SUM(AC71)</f>
        <v>0</v>
      </c>
      <c r="AD68" s="13">
        <f>SUM(AD71)</f>
        <v>0</v>
      </c>
      <c r="AE68" s="13">
        <f>SUM(AE71)</f>
        <v>0</v>
      </c>
      <c r="AF68" s="13">
        <f>SUM(AF71)</f>
        <v>0</v>
      </c>
      <c r="AG68" s="13">
        <f>SUM(AG71)</f>
        <v>0</v>
      </c>
      <c r="AH68" s="13">
        <f>SUM(AH71)</f>
        <v>0</v>
      </c>
      <c r="AI68" s="13">
        <f>SUM(AI71)</f>
        <v>0</v>
      </c>
      <c r="AJ68" s="13">
        <f>SUM(AJ71)</f>
        <v>0</v>
      </c>
      <c r="AK68" s="13">
        <f>SUM(AK71)</f>
        <v>0</v>
      </c>
      <c r="AL68" s="13">
        <f>SUM(AL71)</f>
        <v>0</v>
      </c>
      <c r="AM68" s="13">
        <f>SUM(AM71)</f>
        <v>0</v>
      </c>
      <c r="AN68" s="13">
        <f>SUM(AN71)</f>
        <v>0</v>
      </c>
      <c r="AO68" s="13">
        <f>SUM(AO71)</f>
        <v>0</v>
      </c>
      <c r="AP68" s="13">
        <f>SUM(AP71)</f>
        <v>0</v>
      </c>
      <c r="AQ68" s="13">
        <f>SUM(AQ71)</f>
        <v>0</v>
      </c>
      <c r="AR68" s="13">
        <f>SUM(AR71)</f>
        <v>0</v>
      </c>
      <c r="AS68" s="13">
        <f>SUM(AS71)</f>
        <v>0</v>
      </c>
      <c r="AT68" s="11">
        <f>SUM(C68:S68,V68:AQ68,AR68,AS68)</f>
        <v>0</v>
      </c>
    </row>
    <row r="69" spans="1:46" s="3" customFormat="1" ht="22.5" x14ac:dyDescent="0.2">
      <c r="A69" s="24" t="s">
        <v>25</v>
      </c>
      <c r="B69" s="23" t="s">
        <v>24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8" t="s">
        <v>1</v>
      </c>
      <c r="U69" s="18" t="s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1"/>
      <c r="AS69" s="11"/>
      <c r="AT69" s="11">
        <f>SUM(C69:S69,V69:AQ69,AR69,AS69)</f>
        <v>0</v>
      </c>
    </row>
    <row r="70" spans="1:46" s="3" customFormat="1" ht="11.25" x14ac:dyDescent="0.2">
      <c r="A70" s="22" t="s">
        <v>23</v>
      </c>
      <c r="B70" s="21" t="s">
        <v>22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8" t="s">
        <v>1</v>
      </c>
      <c r="U70" s="18" t="s">
        <v>1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1"/>
      <c r="AS70" s="11"/>
      <c r="AT70" s="11">
        <f>SUM(C70:S70,V70:AQ70,AR70,AS70)</f>
        <v>0</v>
      </c>
    </row>
    <row r="71" spans="1:46" s="3" customFormat="1" ht="12" thickBot="1" x14ac:dyDescent="0.25">
      <c r="A71" s="32" t="s">
        <v>21</v>
      </c>
      <c r="B71" s="31" t="s">
        <v>7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8" t="s">
        <v>1</v>
      </c>
      <c r="U71" s="18" t="s">
        <v>1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1"/>
      <c r="AS71" s="11"/>
      <c r="AT71" s="11">
        <f>SUM(C71:S71,V71:AQ71,AR71,AS71)</f>
        <v>0</v>
      </c>
    </row>
    <row r="72" spans="1:46" s="3" customFormat="1" ht="34.5" thickBot="1" x14ac:dyDescent="0.25">
      <c r="A72" s="30" t="s">
        <v>20</v>
      </c>
      <c r="B72" s="29" t="s">
        <v>19</v>
      </c>
      <c r="C72" s="28">
        <f>SUM(C73:C74)</f>
        <v>0</v>
      </c>
      <c r="D72" s="28">
        <f>SUM(D73:D74)</f>
        <v>0</v>
      </c>
      <c r="E72" s="28">
        <f>SUM(E73:E74)</f>
        <v>0</v>
      </c>
      <c r="F72" s="28">
        <f>SUM(F73:F74)</f>
        <v>0</v>
      </c>
      <c r="G72" s="28">
        <f>SUM(G73:G74)</f>
        <v>0</v>
      </c>
      <c r="H72" s="28">
        <f>SUM(H73:H74)</f>
        <v>0</v>
      </c>
      <c r="I72" s="28">
        <f>SUM(I73:I74)</f>
        <v>0</v>
      </c>
      <c r="J72" s="28">
        <f>SUM(J73:J74)</f>
        <v>0</v>
      </c>
      <c r="K72" s="28">
        <f>SUM(K73:K74)</f>
        <v>0</v>
      </c>
      <c r="L72" s="28">
        <f>SUM(L73:L74)</f>
        <v>0</v>
      </c>
      <c r="M72" s="28">
        <f>SUM(M73:M74)</f>
        <v>0</v>
      </c>
      <c r="N72" s="28">
        <f>SUM(N73:N74)</f>
        <v>0</v>
      </c>
      <c r="O72" s="28">
        <f>SUM(O73:O74)</f>
        <v>0</v>
      </c>
      <c r="P72" s="28">
        <f>SUM(P73:P74)</f>
        <v>0</v>
      </c>
      <c r="Q72" s="28">
        <f>SUM(Q73:Q74)</f>
        <v>0</v>
      </c>
      <c r="R72" s="28">
        <f>SUM(R73:R74)</f>
        <v>0</v>
      </c>
      <c r="S72" s="28">
        <f>SUM(S73:S74)</f>
        <v>0</v>
      </c>
      <c r="T72" s="18" t="s">
        <v>1</v>
      </c>
      <c r="U72" s="18" t="s">
        <v>1</v>
      </c>
      <c r="V72" s="28">
        <f>SUM(V73:V74)</f>
        <v>0</v>
      </c>
      <c r="W72" s="28">
        <f>SUM(W73:W74)</f>
        <v>0</v>
      </c>
      <c r="X72" s="28">
        <f>SUM(X73:X74)</f>
        <v>0</v>
      </c>
      <c r="Y72" s="28">
        <f>SUM(Y73:Y74)</f>
        <v>0</v>
      </c>
      <c r="Z72" s="28">
        <f>SUM(Z73:Z74)</f>
        <v>0</v>
      </c>
      <c r="AA72" s="28">
        <f>SUM(AA73:AA74)</f>
        <v>0</v>
      </c>
      <c r="AB72" s="28">
        <f>SUM(AB73:AB74)</f>
        <v>0</v>
      </c>
      <c r="AC72" s="28">
        <f>SUM(AC73:AC74)</f>
        <v>0</v>
      </c>
      <c r="AD72" s="28">
        <f>SUM(AD73:AD74)</f>
        <v>0</v>
      </c>
      <c r="AE72" s="28">
        <f>SUM(AE73:AE74)</f>
        <v>0</v>
      </c>
      <c r="AF72" s="28">
        <f>SUM(AF73:AF74)</f>
        <v>0</v>
      </c>
      <c r="AG72" s="28">
        <f>SUM(AG73:AG74)</f>
        <v>0</v>
      </c>
      <c r="AH72" s="28">
        <f>SUM(AH73:AH74)</f>
        <v>0</v>
      </c>
      <c r="AI72" s="28">
        <f>SUM(AI73:AI74)</f>
        <v>0</v>
      </c>
      <c r="AJ72" s="28">
        <f>SUM(AJ73:AJ74)</f>
        <v>0</v>
      </c>
      <c r="AK72" s="28">
        <f>SUM(AK73:AK74)</f>
        <v>0</v>
      </c>
      <c r="AL72" s="28">
        <f>SUM(AL73:AL74)</f>
        <v>0</v>
      </c>
      <c r="AM72" s="28">
        <f>SUM(AM73:AM74)</f>
        <v>0</v>
      </c>
      <c r="AN72" s="28">
        <f>SUM(AN73:AN74)</f>
        <v>0</v>
      </c>
      <c r="AO72" s="28">
        <f>SUM(AO73:AO74)</f>
        <v>0</v>
      </c>
      <c r="AP72" s="28">
        <f>SUM(AP73:AP74)</f>
        <v>0</v>
      </c>
      <c r="AQ72" s="28">
        <f>SUM(AQ73:AQ74)</f>
        <v>0</v>
      </c>
      <c r="AR72" s="28">
        <f>SUM(AR73:AR74)</f>
        <v>0</v>
      </c>
      <c r="AS72" s="28">
        <f>SUM(AS73:AS74)</f>
        <v>0</v>
      </c>
      <c r="AT72" s="11">
        <f>SUM(C72:S72,V72:AQ72,AR72,AS72)</f>
        <v>0</v>
      </c>
    </row>
    <row r="73" spans="1:46" s="3" customFormat="1" ht="33.75" x14ac:dyDescent="0.2">
      <c r="A73" s="24" t="s">
        <v>18</v>
      </c>
      <c r="B73" s="27" t="s">
        <v>17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8" t="s">
        <v>1</v>
      </c>
      <c r="U73" s="18" t="s">
        <v>1</v>
      </c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1"/>
      <c r="AS73" s="11"/>
      <c r="AT73" s="11">
        <f>SUM(C73:S73,V73:AQ73,AR73,AS73)</f>
        <v>0</v>
      </c>
    </row>
    <row r="74" spans="1:46" s="3" customFormat="1" ht="12" thickBot="1" x14ac:dyDescent="0.25">
      <c r="A74" s="19" t="s">
        <v>16</v>
      </c>
      <c r="B74" s="20" t="s">
        <v>15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8" t="s">
        <v>1</v>
      </c>
      <c r="U74" s="18" t="s">
        <v>1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1"/>
      <c r="AS74" s="11"/>
      <c r="AT74" s="11">
        <f>SUM(C74:S74,V74:AQ74,AR74,AS74)</f>
        <v>0</v>
      </c>
    </row>
    <row r="75" spans="1:46" s="3" customFormat="1" ht="21.75" thickBot="1" x14ac:dyDescent="0.25">
      <c r="A75" s="26" t="s">
        <v>14</v>
      </c>
      <c r="B75" s="25" t="s">
        <v>13</v>
      </c>
      <c r="C75" s="13">
        <f>C76+SUM(C76:C78)</f>
        <v>0</v>
      </c>
      <c r="D75" s="13">
        <f>D76</f>
        <v>0</v>
      </c>
      <c r="E75" s="13">
        <f>E76</f>
        <v>0</v>
      </c>
      <c r="F75" s="13">
        <f>F76</f>
        <v>0</v>
      </c>
      <c r="G75" s="13">
        <f>G76</f>
        <v>0</v>
      </c>
      <c r="H75" s="13">
        <f>H76</f>
        <v>0</v>
      </c>
      <c r="I75" s="13">
        <f>I76</f>
        <v>0</v>
      </c>
      <c r="J75" s="13">
        <f>J76</f>
        <v>0</v>
      </c>
      <c r="K75" s="13">
        <f>K76</f>
        <v>0</v>
      </c>
      <c r="L75" s="13">
        <f>L76</f>
        <v>0</v>
      </c>
      <c r="M75" s="13">
        <f>M76</f>
        <v>0</v>
      </c>
      <c r="N75" s="13">
        <f>N76</f>
        <v>0</v>
      </c>
      <c r="O75" s="13">
        <f>O76</f>
        <v>0</v>
      </c>
      <c r="P75" s="13">
        <f>P76</f>
        <v>0</v>
      </c>
      <c r="Q75" s="13">
        <f>Q76</f>
        <v>0</v>
      </c>
      <c r="R75" s="13">
        <f>R76</f>
        <v>0</v>
      </c>
      <c r="S75" s="13">
        <f>S76</f>
        <v>0</v>
      </c>
      <c r="T75" s="18" t="s">
        <v>1</v>
      </c>
      <c r="U75" s="18" t="s">
        <v>1</v>
      </c>
      <c r="V75" s="13">
        <f>V76</f>
        <v>0</v>
      </c>
      <c r="W75" s="13">
        <f>W76</f>
        <v>0</v>
      </c>
      <c r="X75" s="13">
        <f>X76</f>
        <v>0</v>
      </c>
      <c r="Y75" s="13">
        <f>Y76</f>
        <v>0</v>
      </c>
      <c r="Z75" s="13">
        <f>Z76</f>
        <v>0</v>
      </c>
      <c r="AA75" s="13">
        <f>AA76</f>
        <v>0</v>
      </c>
      <c r="AB75" s="13">
        <f>AB76</f>
        <v>0</v>
      </c>
      <c r="AC75" s="13">
        <f>AC76</f>
        <v>0</v>
      </c>
      <c r="AD75" s="13">
        <f>AD76</f>
        <v>0</v>
      </c>
      <c r="AE75" s="13">
        <f>AE76</f>
        <v>0</v>
      </c>
      <c r="AF75" s="13">
        <f>AF76</f>
        <v>0</v>
      </c>
      <c r="AG75" s="13">
        <f>AG76</f>
        <v>0</v>
      </c>
      <c r="AH75" s="13">
        <f>AH76</f>
        <v>0</v>
      </c>
      <c r="AI75" s="13">
        <f>AI76</f>
        <v>0</v>
      </c>
      <c r="AJ75" s="13">
        <f>AJ76</f>
        <v>0</v>
      </c>
      <c r="AK75" s="13">
        <f>AK76</f>
        <v>0</v>
      </c>
      <c r="AL75" s="13">
        <f>AL76</f>
        <v>0</v>
      </c>
      <c r="AM75" s="13">
        <f>AM76</f>
        <v>0</v>
      </c>
      <c r="AN75" s="13">
        <f>AN76</f>
        <v>0</v>
      </c>
      <c r="AO75" s="13">
        <f>AO76</f>
        <v>0</v>
      </c>
      <c r="AP75" s="13">
        <f>AP76</f>
        <v>0</v>
      </c>
      <c r="AQ75" s="13">
        <f>AQ76</f>
        <v>0</v>
      </c>
      <c r="AR75" s="13">
        <f>AR76</f>
        <v>0</v>
      </c>
      <c r="AS75" s="13">
        <f>AS76</f>
        <v>0</v>
      </c>
      <c r="AT75" s="11">
        <f>SUM(C75:S75,V75:AQ75,AR75,AS75)</f>
        <v>0</v>
      </c>
    </row>
    <row r="76" spans="1:46" s="3" customFormat="1" ht="33.75" x14ac:dyDescent="0.2">
      <c r="A76" s="24" t="s">
        <v>12</v>
      </c>
      <c r="B76" s="23" t="s">
        <v>11</v>
      </c>
      <c r="C76" s="13">
        <f>SUM(C77:C78)</f>
        <v>0</v>
      </c>
      <c r="D76" s="13">
        <f>SUM(D77:D78)</f>
        <v>0</v>
      </c>
      <c r="E76" s="13">
        <f>SUM(E77:E78)</f>
        <v>0</v>
      </c>
      <c r="F76" s="13">
        <f>SUM(F77:F78)</f>
        <v>0</v>
      </c>
      <c r="G76" s="13">
        <f>SUM(G77:G78)</f>
        <v>0</v>
      </c>
      <c r="H76" s="13">
        <f>SUM(H77:H78)</f>
        <v>0</v>
      </c>
      <c r="I76" s="13">
        <f>SUM(I77:I78)</f>
        <v>0</v>
      </c>
      <c r="J76" s="13">
        <f>SUM(J77:J78)</f>
        <v>0</v>
      </c>
      <c r="K76" s="13">
        <f>SUM(K77:K78)</f>
        <v>0</v>
      </c>
      <c r="L76" s="13">
        <f>SUM(L77:L78)</f>
        <v>0</v>
      </c>
      <c r="M76" s="13">
        <f>SUM(M77:M78)</f>
        <v>0</v>
      </c>
      <c r="N76" s="13">
        <f>SUM(N77:N78)</f>
        <v>0</v>
      </c>
      <c r="O76" s="13">
        <f>SUM(O77:O78)</f>
        <v>0</v>
      </c>
      <c r="P76" s="13">
        <f>SUM(P77:P78)</f>
        <v>0</v>
      </c>
      <c r="Q76" s="13">
        <f>SUM(Q77:Q78)</f>
        <v>0</v>
      </c>
      <c r="R76" s="13">
        <f>SUM(R77:R78)</f>
        <v>0</v>
      </c>
      <c r="S76" s="13">
        <f>SUM(S77:S78)</f>
        <v>0</v>
      </c>
      <c r="T76" s="18" t="s">
        <v>1</v>
      </c>
      <c r="U76" s="18" t="s">
        <v>1</v>
      </c>
      <c r="V76" s="13">
        <f>SUM(V77:V78)</f>
        <v>0</v>
      </c>
      <c r="W76" s="13">
        <f>SUM(W77:W78)</f>
        <v>0</v>
      </c>
      <c r="X76" s="13">
        <f>SUM(X77:X78)</f>
        <v>0</v>
      </c>
      <c r="Y76" s="13">
        <f>SUM(Y77:Y78)</f>
        <v>0</v>
      </c>
      <c r="Z76" s="13">
        <f>SUM(Z77:Z78)</f>
        <v>0</v>
      </c>
      <c r="AA76" s="13">
        <f>SUM(AA77:AA78)</f>
        <v>0</v>
      </c>
      <c r="AB76" s="13">
        <f>SUM(AB77:AB78)</f>
        <v>0</v>
      </c>
      <c r="AC76" s="13">
        <f>SUM(AC77:AC78)</f>
        <v>0</v>
      </c>
      <c r="AD76" s="13">
        <f>SUM(AD77:AD78)</f>
        <v>0</v>
      </c>
      <c r="AE76" s="13">
        <f>SUM(AE77:AE78)</f>
        <v>0</v>
      </c>
      <c r="AF76" s="13">
        <f>SUM(AF77:AF78)</f>
        <v>0</v>
      </c>
      <c r="AG76" s="13">
        <f>SUM(AG77:AG78)</f>
        <v>0</v>
      </c>
      <c r="AH76" s="13">
        <f>SUM(AH77:AH78)</f>
        <v>0</v>
      </c>
      <c r="AI76" s="13">
        <f>SUM(AI77:AI78)</f>
        <v>0</v>
      </c>
      <c r="AJ76" s="13">
        <f>SUM(AJ77:AJ78)</f>
        <v>0</v>
      </c>
      <c r="AK76" s="13">
        <f>SUM(AK77:AK78)</f>
        <v>0</v>
      </c>
      <c r="AL76" s="13">
        <f>SUM(AL77:AL78)</f>
        <v>0</v>
      </c>
      <c r="AM76" s="13">
        <f>SUM(AM77:AM78)</f>
        <v>0</v>
      </c>
      <c r="AN76" s="13">
        <f>SUM(AN77:AN78)</f>
        <v>0</v>
      </c>
      <c r="AO76" s="13">
        <f>SUM(AO77:AO78)</f>
        <v>0</v>
      </c>
      <c r="AP76" s="13">
        <f>SUM(AP77:AP78)</f>
        <v>0</v>
      </c>
      <c r="AQ76" s="13">
        <f>SUM(AQ77:AQ78)</f>
        <v>0</v>
      </c>
      <c r="AR76" s="13">
        <f>SUM(AR77:AR78)</f>
        <v>0</v>
      </c>
      <c r="AS76" s="13">
        <f>SUM(AS77:AS78)</f>
        <v>0</v>
      </c>
      <c r="AT76" s="11">
        <f>SUM(C76:S76,V76:AQ76,AR76,AS76)</f>
        <v>0</v>
      </c>
    </row>
    <row r="77" spans="1:46" s="3" customFormat="1" ht="33.75" x14ac:dyDescent="0.2">
      <c r="A77" s="22" t="s">
        <v>10</v>
      </c>
      <c r="B77" s="21" t="s">
        <v>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8" t="s">
        <v>1</v>
      </c>
      <c r="U77" s="18" t="s">
        <v>1</v>
      </c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1"/>
      <c r="AS77" s="11"/>
      <c r="AT77" s="11">
        <f>SUM(C77:S77,V77:AQ77,AR77,AS77)</f>
        <v>0</v>
      </c>
    </row>
    <row r="78" spans="1:46" s="3" customFormat="1" ht="11.25" x14ac:dyDescent="0.2">
      <c r="A78" s="19" t="s">
        <v>8</v>
      </c>
      <c r="B78" s="20" t="s">
        <v>7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 t="s">
        <v>1</v>
      </c>
      <c r="U78" s="18" t="s">
        <v>1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1"/>
      <c r="AS78" s="11"/>
      <c r="AT78" s="11">
        <f>SUM(C78:S78,V78:AQ78,AR78,AS78)</f>
        <v>0</v>
      </c>
    </row>
    <row r="79" spans="1:46" s="3" customFormat="1" ht="21" x14ac:dyDescent="0.2">
      <c r="A79" s="19" t="s">
        <v>6</v>
      </c>
      <c r="B79" s="15" t="s">
        <v>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8" t="s">
        <v>1</v>
      </c>
      <c r="U79" s="18" t="s">
        <v>1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1"/>
      <c r="AS79" s="11"/>
      <c r="AT79" s="11">
        <f>SUM(C79:S79,V79:AQ79,AR79,AS79)</f>
        <v>0</v>
      </c>
    </row>
    <row r="80" spans="1:46" s="3" customFormat="1" ht="21" x14ac:dyDescent="0.2">
      <c r="A80" s="16" t="s">
        <v>4</v>
      </c>
      <c r="B80" s="15" t="s">
        <v>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 t="s">
        <v>1</v>
      </c>
      <c r="U80" s="13" t="s">
        <v>1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1">
        <f>SUM(C80:S80,V80:AQ80,AR80,AS80)</f>
        <v>0</v>
      </c>
    </row>
    <row r="81" spans="1:46" s="3" customFormat="1" ht="11.25" x14ac:dyDescent="0.2">
      <c r="A81" s="14" t="s">
        <v>2</v>
      </c>
      <c r="B81" s="14"/>
      <c r="C81" s="12">
        <f>C51+C34+C27+C9</f>
        <v>36</v>
      </c>
      <c r="D81" s="12">
        <f>D51+D34+D27+D9</f>
        <v>36</v>
      </c>
      <c r="E81" s="12">
        <f>E51+E34+E27+E9</f>
        <v>36</v>
      </c>
      <c r="F81" s="12">
        <f>F51+F34+F27+F9</f>
        <v>36</v>
      </c>
      <c r="G81" s="12">
        <f>G51+G34+G27+G9</f>
        <v>36</v>
      </c>
      <c r="H81" s="12">
        <f>H51+H34+H27+H9</f>
        <v>36</v>
      </c>
      <c r="I81" s="12">
        <f>I51+I34+I27+I9</f>
        <v>36</v>
      </c>
      <c r="J81" s="12">
        <f>J51+J34+J27+J9</f>
        <v>36</v>
      </c>
      <c r="K81" s="12">
        <f>K51+K34+K27+K9</f>
        <v>36</v>
      </c>
      <c r="L81" s="12">
        <f>L51+L34+L27+L9</f>
        <v>36</v>
      </c>
      <c r="M81" s="12">
        <f>M51+M34+M27+M9</f>
        <v>36</v>
      </c>
      <c r="N81" s="12">
        <f>N51+N34+N27+N9</f>
        <v>36</v>
      </c>
      <c r="O81" s="12">
        <f>O51+O34+O27+O9</f>
        <v>36</v>
      </c>
      <c r="P81" s="12">
        <f>P51+P34+P27+P9</f>
        <v>36</v>
      </c>
      <c r="Q81" s="12">
        <f>Q51+Q34+Q27+Q9</f>
        <v>36</v>
      </c>
      <c r="R81" s="12">
        <f>R51+R34+R27+R9</f>
        <v>36</v>
      </c>
      <c r="S81" s="12">
        <f>S51+S34+S27+S9</f>
        <v>36</v>
      </c>
      <c r="T81" s="13" t="s">
        <v>1</v>
      </c>
      <c r="U81" s="13" t="s">
        <v>1</v>
      </c>
      <c r="V81" s="12">
        <f>SUM(V9,V27,V34,V39,V44,V51,V75)</f>
        <v>36</v>
      </c>
      <c r="W81" s="12">
        <f>SUM(W9,W27,W34,W39,W44,W51,W75)</f>
        <v>36</v>
      </c>
      <c r="X81" s="12">
        <f>SUM(X9,X27,X34,X39,X44,X51,X75)</f>
        <v>36</v>
      </c>
      <c r="Y81" s="12">
        <f>SUM(Y9,Y27,Y34,Y39,Y44,Y51,Y75)</f>
        <v>36</v>
      </c>
      <c r="Z81" s="12">
        <f>SUM(Z9,Z27,Z34,Z39,Z44,Z51,Z75)</f>
        <v>36</v>
      </c>
      <c r="AA81" s="12">
        <f>SUM(AA9,AA27,AA34,AA39,AA44,AA51,AA75)</f>
        <v>36</v>
      </c>
      <c r="AB81" s="12">
        <f>SUM(AB9,AB27,AB34,AB39,AB44,AB51,AB75)</f>
        <v>36</v>
      </c>
      <c r="AC81" s="12">
        <f>SUM(AC9,AC27,AC34,AC39,AC44,AC51,AC75)</f>
        <v>36</v>
      </c>
      <c r="AD81" s="12">
        <f>SUM(AD9,AD27,AD34,AD39,AD44,AD51,AD75)</f>
        <v>36</v>
      </c>
      <c r="AE81" s="12">
        <f>SUM(AE9,AE27,AE34,AE39,AE44,AE51,AE75)</f>
        <v>36</v>
      </c>
      <c r="AF81" s="12">
        <f>SUM(AF9,AF27,AF34,AF39,AF44,AF51,AF75)</f>
        <v>36</v>
      </c>
      <c r="AG81" s="12">
        <f>SUM(AG9,AG27,AG34,AG39,AG44,AG51,AG75)</f>
        <v>36</v>
      </c>
      <c r="AH81" s="12">
        <f>SUM(AH9,AH27,AH34,AH39,AH44,AH51,AH75)</f>
        <v>36</v>
      </c>
      <c r="AI81" s="12">
        <f>SUM(AI9,AI27,AI34,AI39,AI44,AI51,AI75)</f>
        <v>36</v>
      </c>
      <c r="AJ81" s="12">
        <f>SUM(AJ9,AJ27,AJ34,AJ39,AJ44,AJ51,AJ75)</f>
        <v>36</v>
      </c>
      <c r="AK81" s="12">
        <f>SUM(AK9,AK27,AK34,AK39,AK44,AK51,AK75)</f>
        <v>36</v>
      </c>
      <c r="AL81" s="12">
        <f>SUM(AL9,AL27,AL34,AL39,AL44,AL51,AL75)</f>
        <v>36</v>
      </c>
      <c r="AM81" s="12">
        <f>SUM(AM9,AM27,AM34,AM39,AM44,AM51,AM75)</f>
        <v>36</v>
      </c>
      <c r="AN81" s="12">
        <f>SUM(AN9,AN27,AN34,AN39,AN44,AN51,AN75)</f>
        <v>36</v>
      </c>
      <c r="AO81" s="12">
        <f>SUM(AO9,AO27,AO34,AO39,AO44,AO51,AO75)</f>
        <v>36</v>
      </c>
      <c r="AP81" s="12">
        <f>SUM(AP9,AP27,AP34,AP39,AP44,AP51,AP75)</f>
        <v>36</v>
      </c>
      <c r="AQ81" s="12">
        <f>SUM(AQ9,AQ27,AQ34,AQ39,AQ44,AQ51,AQ75)</f>
        <v>36</v>
      </c>
      <c r="AR81" s="12">
        <f>AR51+AR34+AR27+AR9</f>
        <v>54</v>
      </c>
      <c r="AS81" s="12">
        <f>AS51+AS34+AS27+AS9</f>
        <v>18</v>
      </c>
      <c r="AT81" s="11">
        <f>SUM(C81:S81,V81:AQ81,AR81,AS81)</f>
        <v>1476</v>
      </c>
    </row>
    <row r="82" spans="1:46" s="3" customFormat="1" ht="11.25" x14ac:dyDescent="0.2">
      <c r="A82" s="10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6" s="3" customFormat="1" ht="11.25" x14ac:dyDescent="0.2">
      <c r="B83" s="4"/>
    </row>
    <row r="84" spans="1:46" s="3" customFormat="1" ht="11.25" x14ac:dyDescent="0.2">
      <c r="B84" s="4"/>
    </row>
    <row r="85" spans="1:46" s="3" customFormat="1" ht="11.25" x14ac:dyDescent="0.2">
      <c r="A85" s="7"/>
      <c r="B85" s="5"/>
    </row>
    <row r="86" spans="1:46" s="3" customFormat="1" ht="11.25" x14ac:dyDescent="0.2">
      <c r="B86" s="4"/>
    </row>
    <row r="87" spans="1:46" s="3" customFormat="1" ht="11.25" x14ac:dyDescent="0.2">
      <c r="A87" s="6"/>
      <c r="B87" s="5" t="s">
        <v>0</v>
      </c>
    </row>
    <row r="88" spans="1:46" s="3" customFormat="1" ht="11.25" x14ac:dyDescent="0.2">
      <c r="B88" s="4"/>
    </row>
  </sheetData>
  <mergeCells count="23">
    <mergeCell ref="AP3:AS3"/>
    <mergeCell ref="C5:AS5"/>
    <mergeCell ref="C7:AS7"/>
    <mergeCell ref="A9:B9"/>
    <mergeCell ref="A81:B81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3:A8"/>
    <mergeCell ref="B3:B8"/>
    <mergeCell ref="C3:F3"/>
    <mergeCell ref="G3:G4"/>
    <mergeCell ref="H3:J3"/>
    <mergeCell ref="K3:K4"/>
  </mergeCells>
  <conditionalFormatting sqref="A10:A22">
    <cfRule type="expression" dxfId="239" priority="60" stopIfTrue="1">
      <formula>#REF!=1</formula>
    </cfRule>
  </conditionalFormatting>
  <conditionalFormatting sqref="B10:B22">
    <cfRule type="expression" dxfId="238" priority="58" stopIfTrue="1">
      <formula>#REF!&gt;0</formula>
    </cfRule>
    <cfRule type="expression" dxfId="237" priority="59" stopIfTrue="1">
      <formula>#REF!&gt;0</formula>
    </cfRule>
  </conditionalFormatting>
  <conditionalFormatting sqref="A79 A38:A44 A57:A58 A63 A67 A74">
    <cfRule type="expression" dxfId="236" priority="57" stopIfTrue="1">
      <formula>#REF!=1</formula>
    </cfRule>
  </conditionalFormatting>
  <conditionalFormatting sqref="B78:B79 B74 B38:B44 B57:B58 B67">
    <cfRule type="expression" dxfId="235" priority="55" stopIfTrue="1">
      <formula>#REF!&gt;0</formula>
    </cfRule>
    <cfRule type="expression" dxfId="234" priority="56" stopIfTrue="1">
      <formula>#REF!&gt;0</formula>
    </cfRule>
  </conditionalFormatting>
  <conditionalFormatting sqref="B63 B74">
    <cfRule type="expression" dxfId="233" priority="53" stopIfTrue="1">
      <formula>#REF!&gt;0</formula>
    </cfRule>
    <cfRule type="expression" dxfId="232" priority="54" stopIfTrue="1">
      <formula>#REF!&gt;0</formula>
    </cfRule>
  </conditionalFormatting>
  <conditionalFormatting sqref="A23:B26">
    <cfRule type="expression" dxfId="231" priority="51" stopIfTrue="1">
      <formula>#REF!&gt;0</formula>
    </cfRule>
    <cfRule type="expression" dxfId="230" priority="52" stopIfTrue="1">
      <formula>#REF!&gt;0</formula>
    </cfRule>
  </conditionalFormatting>
  <conditionalFormatting sqref="A28:B32">
    <cfRule type="expression" dxfId="229" priority="49" stopIfTrue="1">
      <formula>#REF!&gt;0</formula>
    </cfRule>
    <cfRule type="expression" dxfId="228" priority="50" stopIfTrue="1">
      <formula>#REF!&gt;0</formula>
    </cfRule>
  </conditionalFormatting>
  <conditionalFormatting sqref="A80:B80">
    <cfRule type="expression" dxfId="227" priority="47" stopIfTrue="1">
      <formula>#REF!&gt;0</formula>
    </cfRule>
    <cfRule type="expression" dxfId="226" priority="48" stopIfTrue="1">
      <formula>#REF!&gt;0</formula>
    </cfRule>
  </conditionalFormatting>
  <conditionalFormatting sqref="A33:B33">
    <cfRule type="expression" dxfId="225" priority="45" stopIfTrue="1">
      <formula>#REF!&gt;0</formula>
    </cfRule>
    <cfRule type="expression" dxfId="224" priority="46" stopIfTrue="1">
      <formula>#REF!&gt;0</formula>
    </cfRule>
  </conditionalFormatting>
  <conditionalFormatting sqref="B50">
    <cfRule type="expression" dxfId="223" priority="25" stopIfTrue="1">
      <formula>#REF!&gt;0</formula>
    </cfRule>
    <cfRule type="expression" dxfId="222" priority="26" stopIfTrue="1">
      <formula>#REF!&gt;0</formula>
    </cfRule>
  </conditionalFormatting>
  <conditionalFormatting sqref="A47:A48 A45">
    <cfRule type="expression" dxfId="221" priority="44" stopIfTrue="1">
      <formula>#REF!=1</formula>
    </cfRule>
  </conditionalFormatting>
  <conditionalFormatting sqref="B45 B47:B48">
    <cfRule type="expression" dxfId="220" priority="42" stopIfTrue="1">
      <formula>#REF!&gt;0</formula>
    </cfRule>
    <cfRule type="expression" dxfId="219" priority="43" stopIfTrue="1">
      <formula>#REF!&gt;0</formula>
    </cfRule>
  </conditionalFormatting>
  <conditionalFormatting sqref="B47:B48 B45">
    <cfRule type="expression" dxfId="218" priority="40" stopIfTrue="1">
      <formula>#REF!&gt;0</formula>
    </cfRule>
    <cfRule type="expression" dxfId="217" priority="41" stopIfTrue="1">
      <formula>#REF!&gt;0</formula>
    </cfRule>
  </conditionalFormatting>
  <conditionalFormatting sqref="A46">
    <cfRule type="expression" dxfId="216" priority="39" stopIfTrue="1">
      <formula>#REF!=1</formula>
    </cfRule>
  </conditionalFormatting>
  <conditionalFormatting sqref="B46">
    <cfRule type="expression" dxfId="215" priority="37" stopIfTrue="1">
      <formula>#REF!&gt;0</formula>
    </cfRule>
    <cfRule type="expression" dxfId="214" priority="38" stopIfTrue="1">
      <formula>#REF!&gt;0</formula>
    </cfRule>
  </conditionalFormatting>
  <conditionalFormatting sqref="B46">
    <cfRule type="expression" dxfId="213" priority="35" stopIfTrue="1">
      <formula>#REF!&gt;0</formula>
    </cfRule>
    <cfRule type="expression" dxfId="212" priority="36" stopIfTrue="1">
      <formula>#REF!&gt;0</formula>
    </cfRule>
  </conditionalFormatting>
  <conditionalFormatting sqref="A49">
    <cfRule type="expression" dxfId="211" priority="34" stopIfTrue="1">
      <formula>#REF!=1</formula>
    </cfRule>
  </conditionalFormatting>
  <conditionalFormatting sqref="B49">
    <cfRule type="expression" dxfId="210" priority="32" stopIfTrue="1">
      <formula>#REF!&gt;0</formula>
    </cfRule>
    <cfRule type="expression" dxfId="209" priority="33" stopIfTrue="1">
      <formula>#REF!&gt;0</formula>
    </cfRule>
  </conditionalFormatting>
  <conditionalFormatting sqref="B49">
    <cfRule type="expression" dxfId="208" priority="30" stopIfTrue="1">
      <formula>#REF!&gt;0</formula>
    </cfRule>
    <cfRule type="expression" dxfId="207" priority="31" stopIfTrue="1">
      <formula>#REF!&gt;0</formula>
    </cfRule>
  </conditionalFormatting>
  <conditionalFormatting sqref="A50">
    <cfRule type="expression" dxfId="206" priority="29" stopIfTrue="1">
      <formula>#REF!=1</formula>
    </cfRule>
  </conditionalFormatting>
  <conditionalFormatting sqref="B50">
    <cfRule type="expression" dxfId="205" priority="27" stopIfTrue="1">
      <formula>#REF!&gt;0</formula>
    </cfRule>
    <cfRule type="expression" dxfId="204" priority="28" stopIfTrue="1">
      <formula>#REF!&gt;0</formula>
    </cfRule>
  </conditionalFormatting>
  <conditionalFormatting sqref="A53:A56">
    <cfRule type="expression" dxfId="203" priority="24" stopIfTrue="1">
      <formula>#REF!=1</formula>
    </cfRule>
  </conditionalFormatting>
  <conditionalFormatting sqref="B53">
    <cfRule type="expression" dxfId="202" priority="22" stopIfTrue="1">
      <formula>#REF!&gt;0</formula>
    </cfRule>
    <cfRule type="expression" dxfId="201" priority="23" stopIfTrue="1">
      <formula>#REF!&gt;0</formula>
    </cfRule>
  </conditionalFormatting>
  <conditionalFormatting sqref="B53">
    <cfRule type="expression" dxfId="200" priority="20" stopIfTrue="1">
      <formula>#REF!&gt;0</formula>
    </cfRule>
    <cfRule type="expression" dxfId="199" priority="21" stopIfTrue="1">
      <formula>#REF!&gt;0</formula>
    </cfRule>
  </conditionalFormatting>
  <conditionalFormatting sqref="B54:B56">
    <cfRule type="expression" dxfId="198" priority="18" stopIfTrue="1">
      <formula>#REF!&gt;0</formula>
    </cfRule>
    <cfRule type="expression" dxfId="197" priority="19" stopIfTrue="1">
      <formula>#REF!&gt;0</formula>
    </cfRule>
  </conditionalFormatting>
  <conditionalFormatting sqref="A59:A62">
    <cfRule type="expression" dxfId="196" priority="17" stopIfTrue="1">
      <formula>#REF!=1</formula>
    </cfRule>
  </conditionalFormatting>
  <conditionalFormatting sqref="B59:B62">
    <cfRule type="expression" dxfId="195" priority="15" stopIfTrue="1">
      <formula>#REF!&gt;0</formula>
    </cfRule>
    <cfRule type="expression" dxfId="194" priority="16" stopIfTrue="1">
      <formula>#REF!&gt;0</formula>
    </cfRule>
  </conditionalFormatting>
  <conditionalFormatting sqref="A64:A66">
    <cfRule type="expression" dxfId="193" priority="14" stopIfTrue="1">
      <formula>#REF!=1</formula>
    </cfRule>
  </conditionalFormatting>
  <conditionalFormatting sqref="B64:B66">
    <cfRule type="expression" dxfId="192" priority="12" stopIfTrue="1">
      <formula>#REF!&gt;0</formula>
    </cfRule>
    <cfRule type="expression" dxfId="191" priority="13" stopIfTrue="1">
      <formula>#REF!&gt;0</formula>
    </cfRule>
  </conditionalFormatting>
  <conditionalFormatting sqref="A68:A71">
    <cfRule type="expression" dxfId="190" priority="11" stopIfTrue="1">
      <formula>#REF!=1</formula>
    </cfRule>
  </conditionalFormatting>
  <conditionalFormatting sqref="B68:B71">
    <cfRule type="expression" dxfId="189" priority="9" stopIfTrue="1">
      <formula>#REF!&gt;0</formula>
    </cfRule>
    <cfRule type="expression" dxfId="188" priority="10" stopIfTrue="1">
      <formula>#REF!&gt;0</formula>
    </cfRule>
  </conditionalFormatting>
  <conditionalFormatting sqref="A72:A73">
    <cfRule type="expression" dxfId="187" priority="8" stopIfTrue="1">
      <formula>#REF!=1</formula>
    </cfRule>
  </conditionalFormatting>
  <conditionalFormatting sqref="B72">
    <cfRule type="expression" dxfId="186" priority="6" stopIfTrue="1">
      <formula>#REF!&gt;0</formula>
    </cfRule>
    <cfRule type="expression" dxfId="185" priority="7" stopIfTrue="1">
      <formula>#REF!&gt;0</formula>
    </cfRule>
  </conditionalFormatting>
  <conditionalFormatting sqref="B73">
    <cfRule type="expression" dxfId="184" priority="4" stopIfTrue="1">
      <formula>#REF!&gt;0</formula>
    </cfRule>
    <cfRule type="expression" dxfId="183" priority="5" stopIfTrue="1">
      <formula>#REF!&gt;0</formula>
    </cfRule>
  </conditionalFormatting>
  <conditionalFormatting sqref="A75:A77">
    <cfRule type="expression" dxfId="182" priority="3" stopIfTrue="1">
      <formula>#REF!=1</formula>
    </cfRule>
  </conditionalFormatting>
  <conditionalFormatting sqref="B75:B77">
    <cfRule type="expression" dxfId="181" priority="1" stopIfTrue="1">
      <formula>#REF!&gt;0</formula>
    </cfRule>
    <cfRule type="expression" dxfId="180" priority="2" stopIfTrue="1">
      <formula>#REF!&gt;0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1709-67E2-4C7D-AC23-E348ED22FB80}">
  <dimension ref="A1:AT89"/>
  <sheetViews>
    <sheetView topLeftCell="A76" zoomScale="110" zoomScaleNormal="110" workbookViewId="0">
      <selection activeCell="B99" sqref="B99"/>
    </sheetView>
  </sheetViews>
  <sheetFormatPr defaultRowHeight="15" x14ac:dyDescent="0.25"/>
  <cols>
    <col min="1" max="1" width="9.140625" style="1"/>
    <col min="2" max="2" width="27.7109375" style="2" customWidth="1"/>
    <col min="3" max="16384" width="9.140625" style="1"/>
  </cols>
  <sheetData>
    <row r="1" spans="1:46" s="3" customFormat="1" ht="11.25" x14ac:dyDescent="0.2">
      <c r="A1" s="64" t="s">
        <v>175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6" s="3" customFormat="1" ht="11.25" x14ac:dyDescent="0.2">
      <c r="A2" s="64" t="s">
        <v>174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6" s="3" customFormat="1" ht="11.25" x14ac:dyDescent="0.2">
      <c r="A3" s="57" t="s">
        <v>173</v>
      </c>
      <c r="B3" s="56" t="s">
        <v>172</v>
      </c>
      <c r="C3" s="62" t="s">
        <v>171</v>
      </c>
      <c r="D3" s="62"/>
      <c r="E3" s="62"/>
      <c r="F3" s="62"/>
      <c r="G3" s="61" t="s">
        <v>170</v>
      </c>
      <c r="H3" s="62" t="s">
        <v>169</v>
      </c>
      <c r="I3" s="62"/>
      <c r="J3" s="62"/>
      <c r="K3" s="61" t="s">
        <v>168</v>
      </c>
      <c r="L3" s="62" t="s">
        <v>167</v>
      </c>
      <c r="M3" s="62"/>
      <c r="N3" s="62"/>
      <c r="O3" s="63"/>
      <c r="P3" s="62" t="s">
        <v>166</v>
      </c>
      <c r="Q3" s="62"/>
      <c r="R3" s="62"/>
      <c r="S3" s="62"/>
      <c r="T3" s="61" t="s">
        <v>165</v>
      </c>
      <c r="U3" s="62" t="s">
        <v>164</v>
      </c>
      <c r="V3" s="62"/>
      <c r="W3" s="62"/>
      <c r="X3" s="61" t="s">
        <v>163</v>
      </c>
      <c r="Y3" s="62" t="s">
        <v>162</v>
      </c>
      <c r="Z3" s="62"/>
      <c r="AA3" s="62"/>
      <c r="AB3" s="61" t="s">
        <v>161</v>
      </c>
      <c r="AC3" s="62" t="s">
        <v>160</v>
      </c>
      <c r="AD3" s="62"/>
      <c r="AE3" s="62"/>
      <c r="AF3" s="62"/>
      <c r="AG3" s="61" t="s">
        <v>159</v>
      </c>
      <c r="AH3" s="62" t="s">
        <v>158</v>
      </c>
      <c r="AI3" s="62"/>
      <c r="AJ3" s="62"/>
      <c r="AK3" s="61" t="s">
        <v>157</v>
      </c>
      <c r="AL3" s="62" t="s">
        <v>156</v>
      </c>
      <c r="AM3" s="62"/>
      <c r="AN3" s="62"/>
      <c r="AO3" s="62"/>
      <c r="AP3" s="62" t="s">
        <v>155</v>
      </c>
      <c r="AQ3" s="62"/>
      <c r="AR3" s="62"/>
      <c r="AS3" s="62"/>
    </row>
    <row r="4" spans="1:46" s="3" customFormat="1" ht="30.75" x14ac:dyDescent="0.2">
      <c r="A4" s="57"/>
      <c r="B4" s="56"/>
      <c r="C4" s="60" t="s">
        <v>136</v>
      </c>
      <c r="D4" s="60" t="s">
        <v>135</v>
      </c>
      <c r="E4" s="60" t="s">
        <v>134</v>
      </c>
      <c r="F4" s="60" t="s">
        <v>133</v>
      </c>
      <c r="G4" s="61"/>
      <c r="H4" s="60" t="s">
        <v>143</v>
      </c>
      <c r="I4" s="60" t="s">
        <v>142</v>
      </c>
      <c r="J4" s="60" t="s">
        <v>141</v>
      </c>
      <c r="K4" s="61"/>
      <c r="L4" s="60" t="s">
        <v>154</v>
      </c>
      <c r="M4" s="60" t="s">
        <v>153</v>
      </c>
      <c r="N4" s="60" t="s">
        <v>152</v>
      </c>
      <c r="O4" s="60" t="s">
        <v>151</v>
      </c>
      <c r="P4" s="60" t="s">
        <v>136</v>
      </c>
      <c r="Q4" s="60" t="s">
        <v>135</v>
      </c>
      <c r="R4" s="60" t="s">
        <v>134</v>
      </c>
      <c r="S4" s="60" t="s">
        <v>133</v>
      </c>
      <c r="T4" s="61"/>
      <c r="U4" s="60" t="s">
        <v>150</v>
      </c>
      <c r="V4" s="60" t="s">
        <v>149</v>
      </c>
      <c r="W4" s="60" t="s">
        <v>148</v>
      </c>
      <c r="X4" s="61"/>
      <c r="Y4" s="60" t="s">
        <v>147</v>
      </c>
      <c r="Z4" s="60" t="s">
        <v>146</v>
      </c>
      <c r="AA4" s="60" t="s">
        <v>145</v>
      </c>
      <c r="AB4" s="61"/>
      <c r="AC4" s="60" t="s">
        <v>147</v>
      </c>
      <c r="AD4" s="60" t="s">
        <v>146</v>
      </c>
      <c r="AE4" s="60" t="s">
        <v>145</v>
      </c>
      <c r="AF4" s="60" t="s">
        <v>144</v>
      </c>
      <c r="AG4" s="61"/>
      <c r="AH4" s="60" t="s">
        <v>143</v>
      </c>
      <c r="AI4" s="60" t="s">
        <v>142</v>
      </c>
      <c r="AJ4" s="60" t="s">
        <v>141</v>
      </c>
      <c r="AK4" s="61"/>
      <c r="AL4" s="60" t="s">
        <v>140</v>
      </c>
      <c r="AM4" s="60" t="s">
        <v>139</v>
      </c>
      <c r="AN4" s="60" t="s">
        <v>138</v>
      </c>
      <c r="AO4" s="60" t="s">
        <v>137</v>
      </c>
      <c r="AP4" s="60" t="s">
        <v>136</v>
      </c>
      <c r="AQ4" s="60" t="s">
        <v>135</v>
      </c>
      <c r="AR4" s="60" t="s">
        <v>134</v>
      </c>
      <c r="AS4" s="60" t="s">
        <v>133</v>
      </c>
      <c r="AT4" s="59" t="s">
        <v>179</v>
      </c>
    </row>
    <row r="5" spans="1:46" s="3" customFormat="1" ht="11.25" x14ac:dyDescent="0.2">
      <c r="A5" s="57"/>
      <c r="B5" s="56"/>
      <c r="C5" s="58" t="s">
        <v>131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6" s="3" customFormat="1" ht="11.25" x14ac:dyDescent="0.2">
      <c r="A6" s="57"/>
      <c r="B6" s="56"/>
      <c r="C6" s="17">
        <v>35</v>
      </c>
      <c r="D6" s="17">
        <v>36</v>
      </c>
      <c r="E6" s="17">
        <v>37</v>
      </c>
      <c r="F6" s="17">
        <v>38</v>
      </c>
      <c r="G6" s="17">
        <v>39</v>
      </c>
      <c r="H6" s="17">
        <v>40</v>
      </c>
      <c r="I6" s="17">
        <v>41</v>
      </c>
      <c r="J6" s="17">
        <v>42</v>
      </c>
      <c r="K6" s="17">
        <v>43</v>
      </c>
      <c r="L6" s="17">
        <v>44</v>
      </c>
      <c r="M6" s="17">
        <v>45</v>
      </c>
      <c r="N6" s="17">
        <v>46</v>
      </c>
      <c r="O6" s="17">
        <v>47</v>
      </c>
      <c r="P6" s="17">
        <v>48</v>
      </c>
      <c r="Q6" s="17">
        <v>49</v>
      </c>
      <c r="R6" s="17">
        <v>50</v>
      </c>
      <c r="S6" s="17">
        <v>51</v>
      </c>
      <c r="T6" s="17">
        <v>52</v>
      </c>
      <c r="U6" s="17">
        <v>1</v>
      </c>
      <c r="V6" s="17">
        <v>2</v>
      </c>
      <c r="W6" s="17">
        <v>3</v>
      </c>
      <c r="X6" s="17">
        <v>4</v>
      </c>
      <c r="Y6" s="17">
        <v>5</v>
      </c>
      <c r="Z6" s="17">
        <v>6</v>
      </c>
      <c r="AA6" s="17">
        <v>7</v>
      </c>
      <c r="AB6" s="17">
        <v>8</v>
      </c>
      <c r="AC6" s="17">
        <v>9</v>
      </c>
      <c r="AD6" s="17">
        <v>10</v>
      </c>
      <c r="AE6" s="17">
        <v>11</v>
      </c>
      <c r="AF6" s="17">
        <v>12</v>
      </c>
      <c r="AG6" s="17">
        <v>13</v>
      </c>
      <c r="AH6" s="17">
        <v>14</v>
      </c>
      <c r="AI6" s="17">
        <v>15</v>
      </c>
      <c r="AJ6" s="17">
        <v>16</v>
      </c>
      <c r="AK6" s="17">
        <v>17</v>
      </c>
      <c r="AL6" s="17">
        <v>18</v>
      </c>
      <c r="AM6" s="17">
        <v>19</v>
      </c>
      <c r="AN6" s="17">
        <v>20</v>
      </c>
      <c r="AO6" s="17">
        <v>21</v>
      </c>
      <c r="AP6" s="17">
        <v>22</v>
      </c>
      <c r="AQ6" s="17">
        <v>23</v>
      </c>
      <c r="AR6" s="17">
        <v>24</v>
      </c>
      <c r="AS6" s="17">
        <v>25</v>
      </c>
    </row>
    <row r="7" spans="1:46" s="3" customFormat="1" ht="11.25" x14ac:dyDescent="0.2">
      <c r="A7" s="57"/>
      <c r="B7" s="56"/>
      <c r="C7" s="58" t="s">
        <v>130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6" s="3" customFormat="1" ht="11.25" x14ac:dyDescent="0.2">
      <c r="A8" s="57"/>
      <c r="B8" s="5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7">
        <v>31</v>
      </c>
      <c r="AH8" s="17">
        <v>32</v>
      </c>
      <c r="AI8" s="17">
        <v>33</v>
      </c>
      <c r="AJ8" s="17">
        <v>34</v>
      </c>
      <c r="AK8" s="17">
        <v>35</v>
      </c>
      <c r="AL8" s="17">
        <v>36</v>
      </c>
      <c r="AM8" s="17">
        <v>37</v>
      </c>
      <c r="AN8" s="17">
        <v>38</v>
      </c>
      <c r="AO8" s="17">
        <v>39</v>
      </c>
      <c r="AP8" s="17">
        <v>40</v>
      </c>
      <c r="AQ8" s="17">
        <v>41</v>
      </c>
      <c r="AR8" s="17">
        <v>42</v>
      </c>
      <c r="AS8" s="17">
        <v>43</v>
      </c>
    </row>
    <row r="9" spans="1:46" s="3" customFormat="1" ht="11.25" x14ac:dyDescent="0.2">
      <c r="A9" s="55" t="s">
        <v>129</v>
      </c>
      <c r="B9" s="55"/>
      <c r="C9" s="13">
        <f>SUM(C10:C26)</f>
        <v>6</v>
      </c>
      <c r="D9" s="13">
        <f>SUM(D10:D26)</f>
        <v>4</v>
      </c>
      <c r="E9" s="13">
        <f>SUM(E10:E26)</f>
        <v>6</v>
      </c>
      <c r="F9" s="13">
        <f>SUM(F10:F26)</f>
        <v>4</v>
      </c>
      <c r="G9" s="13">
        <f>SUM(G10:G26)</f>
        <v>6</v>
      </c>
      <c r="H9" s="13">
        <f>SUM(H10:H26)</f>
        <v>4</v>
      </c>
      <c r="I9" s="13">
        <f>SUM(I10:I26)</f>
        <v>6</v>
      </c>
      <c r="J9" s="13">
        <f>SUM(J10:J26)</f>
        <v>4</v>
      </c>
      <c r="K9" s="13">
        <f>SUM(K10:K26)</f>
        <v>6</v>
      </c>
      <c r="L9" s="13">
        <f>SUM(L10:L26)</f>
        <v>4</v>
      </c>
      <c r="M9" s="13">
        <f>SUM(M10:M26)</f>
        <v>6</v>
      </c>
      <c r="N9" s="13">
        <f>SUM(N10:N26)</f>
        <v>4</v>
      </c>
      <c r="O9" s="13">
        <f>SUM(O10:O26)</f>
        <v>6</v>
      </c>
      <c r="P9" s="13">
        <f>SUM(P10:P26)</f>
        <v>4</v>
      </c>
      <c r="Q9" s="13">
        <f>SUM(Q10:Q26)</f>
        <v>6</v>
      </c>
      <c r="R9" s="13">
        <f>SUM(R10:R26)</f>
        <v>4</v>
      </c>
      <c r="S9" s="67"/>
      <c r="T9" s="13" t="s">
        <v>1</v>
      </c>
      <c r="U9" s="13" t="s">
        <v>1</v>
      </c>
      <c r="V9" s="13">
        <f>V10+V11+V12+V13+V14+V15+V16+V17+V18+V19+V20+V22++V21+V23+V25</f>
        <v>2</v>
      </c>
      <c r="W9" s="13">
        <f>W10+W11+W12+W13+W14+W15+W16+W17+W18+W19+W20+W22++W21+W23+W25</f>
        <v>2</v>
      </c>
      <c r="X9" s="13">
        <f>X10+X11+X12+X13+X14+X15+X16+X17+X18+X19+X20+X22++X21+X23+X25</f>
        <v>2</v>
      </c>
      <c r="Y9" s="13">
        <f>Y10+Y11+Y12+Y13+Y14+Y15+Y16+Y17+Y18+Y19+Y20+Y22++Y21+Y23+Y25</f>
        <v>2</v>
      </c>
      <c r="Z9" s="13">
        <f>Z10+Z11+Z12+Z13+Z14+Z15+Z16+Z17+Z18+Z19+Z20+Z22++Z21+Z23+Z25</f>
        <v>2</v>
      </c>
      <c r="AA9" s="13">
        <f>AA10+AA11+AA12+AA13+AA14+AA15+AA16+AA17+AA18+AA19+AA20+AA22++AA21+AA23+AA25</f>
        <v>2</v>
      </c>
      <c r="AB9" s="13">
        <f>AB10+AB11+AB12+AB13+AB14+AB15+AB16+AB17+AB18+AB19+AB20+AB22++AB21+AB23+AB25</f>
        <v>2</v>
      </c>
      <c r="AC9" s="13">
        <f>AC10+AC11+AC12+AC13+AC14+AC15+AC16+AC17+AC18+AC19+AC20+AC22++AC21+AC23+AC25</f>
        <v>2</v>
      </c>
      <c r="AD9" s="13">
        <f>AD10+AD11+AD12+AD13+AD14+AD15+AD16+AD17+AD18+AD19+AD20+AD22++AD21+AD23+AD25</f>
        <v>2</v>
      </c>
      <c r="AE9" s="13">
        <f>AE10+AE11+AE12+AE13+AE14+AE15+AE16+AE17+AE18+AE19+AE20+AE22++AE21+AE23+AE25</f>
        <v>2</v>
      </c>
      <c r="AF9" s="13">
        <f>AF10+AF11+AF12+AF13+AF14+AF15+AF16+AF17+AF18+AF19+AF20+AF22++AF21+AF23+AF25</f>
        <v>2</v>
      </c>
      <c r="AG9" s="13">
        <f>AG10+AG11+AG12+AG13+AG14+AG15+AG16+AG17+AG18+AG19+AG20+AG22++AG21+AG23+AG25</f>
        <v>2</v>
      </c>
      <c r="AH9" s="13">
        <f>AH10+AH11+AH12+AH13+AH14+AH15+AH16+AH17+AH18+AH19+AH20+AH22++AH21+AH23+AH25</f>
        <v>2</v>
      </c>
      <c r="AI9" s="13">
        <f>AI10+AI11+AI12+AI13+AI14+AI15+AI16+AI17+AI18+AI19+AI20+AI22++AI21+AI23+AI25</f>
        <v>2</v>
      </c>
      <c r="AJ9" s="13">
        <f>AJ10+AJ11+AJ12+AJ13+AJ14+AJ15+AJ16+AJ17+AJ18+AJ19+AJ20+AJ22++AJ21+AJ23+AJ25</f>
        <v>2</v>
      </c>
      <c r="AK9" s="13">
        <f>AK10+AK11+AK12+AK13+AK14+AK15+AK16+AK17+AK18+AK19+AK20+AK22++AK21+AK23+AK25</f>
        <v>2</v>
      </c>
      <c r="AL9" s="13">
        <f>AL10+AL11+AL12+AL13+AL14+AL15+AL16+AL17+AL18+AL19+AL20+AL22++AL21+AL23+AL25</f>
        <v>2</v>
      </c>
      <c r="AM9" s="13">
        <f>AM10+AM11+AM12+AM13+AM14+AM15+AM16+AM17+AM18+AM19+AM20+AM22++AM21+AM23+AM25</f>
        <v>2</v>
      </c>
      <c r="AN9" s="13">
        <f>AN10+AN11+AN12+AN13+AN14+AN15+AN16+AN17+AN18+AN19+AN20+AN22++AN21+AN23+AN25</f>
        <v>2</v>
      </c>
      <c r="AO9" s="13">
        <f>AO10+AO11+AO12+AO13+AO14+AO15+AO16+AO17+AO18+AO19+AO20+AO22++AO21+AO23+AO25</f>
        <v>2</v>
      </c>
      <c r="AP9" s="13">
        <f>AP10+AP11+AP12+AP13+AP14+AP15+AP16+AP17+AP18+AP19+AP20+AP22++AP21+AP23+AP25</f>
        <v>2</v>
      </c>
      <c r="AQ9" s="13">
        <f>AQ10+AQ11+AQ12+AQ13+AQ14+AQ15+AQ16+AQ17+AQ18+AQ19+AQ20+AQ22++AQ21+AQ23+AQ25</f>
        <v>0</v>
      </c>
      <c r="AR9" s="13">
        <f>SUM(AR10:AR26)</f>
        <v>0</v>
      </c>
      <c r="AS9" s="13">
        <f>SUM(AS10:AS26)</f>
        <v>0</v>
      </c>
    </row>
    <row r="10" spans="1:46" s="3" customFormat="1" ht="11.25" x14ac:dyDescent="0.2">
      <c r="A10" s="19" t="s">
        <v>128</v>
      </c>
      <c r="B10" s="21" t="s">
        <v>127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1"/>
      <c r="T10" s="18" t="s">
        <v>1</v>
      </c>
      <c r="U10" s="18" t="s">
        <v>1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65"/>
      <c r="AR10" s="73"/>
      <c r="AS10" s="11"/>
      <c r="AT10" s="11">
        <f>SUM(C10:S10,V10:AS10)</f>
        <v>0</v>
      </c>
    </row>
    <row r="11" spans="1:46" s="3" customFormat="1" ht="11.25" x14ac:dyDescent="0.2">
      <c r="A11" s="19" t="s">
        <v>126</v>
      </c>
      <c r="B11" s="21" t="s">
        <v>125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1"/>
      <c r="T11" s="18" t="s">
        <v>1</v>
      </c>
      <c r="U11" s="18" t="s">
        <v>1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65"/>
      <c r="AR11" s="65"/>
      <c r="AS11" s="11"/>
      <c r="AT11" s="11">
        <f>SUM(C11:S11,V11:AS11)</f>
        <v>0</v>
      </c>
    </row>
    <row r="12" spans="1:46" s="3" customFormat="1" ht="11.25" x14ac:dyDescent="0.2">
      <c r="A12" s="19" t="s">
        <v>124</v>
      </c>
      <c r="B12" s="21" t="s">
        <v>123</v>
      </c>
      <c r="C12" s="17">
        <v>2</v>
      </c>
      <c r="D12" s="17"/>
      <c r="E12" s="17">
        <v>2</v>
      </c>
      <c r="F12" s="17"/>
      <c r="G12" s="17">
        <v>2</v>
      </c>
      <c r="H12" s="17"/>
      <c r="I12" s="17">
        <v>2</v>
      </c>
      <c r="J12" s="17"/>
      <c r="K12" s="17">
        <v>2</v>
      </c>
      <c r="L12" s="17"/>
      <c r="M12" s="17">
        <v>2</v>
      </c>
      <c r="N12" s="17"/>
      <c r="O12" s="17">
        <v>2</v>
      </c>
      <c r="P12" s="17"/>
      <c r="Q12" s="17">
        <v>2</v>
      </c>
      <c r="R12" s="17"/>
      <c r="S12" s="11"/>
      <c r="T12" s="18" t="s">
        <v>1</v>
      </c>
      <c r="U12" s="18" t="s"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65"/>
      <c r="AR12" s="65"/>
      <c r="AS12" s="11"/>
      <c r="AT12" s="11">
        <f>SUM(C12:S12,V12:AS12)</f>
        <v>16</v>
      </c>
    </row>
    <row r="13" spans="1:46" s="3" customFormat="1" ht="11.25" x14ac:dyDescent="0.2">
      <c r="A13" s="19" t="s">
        <v>122</v>
      </c>
      <c r="B13" s="21" t="s">
        <v>121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1"/>
      <c r="T13" s="18" t="s">
        <v>1</v>
      </c>
      <c r="U13" s="18" t="s">
        <v>1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65"/>
      <c r="AR13" s="65"/>
      <c r="AS13" s="11"/>
      <c r="AT13" s="11">
        <f>SUM(C13:S13,V13:AS13)</f>
        <v>0</v>
      </c>
    </row>
    <row r="14" spans="1:46" s="3" customFormat="1" ht="11.25" x14ac:dyDescent="0.2">
      <c r="A14" s="19" t="s">
        <v>120</v>
      </c>
      <c r="B14" s="21" t="s">
        <v>94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1"/>
      <c r="T14" s="18" t="s">
        <v>1</v>
      </c>
      <c r="U14" s="18" t="s">
        <v>1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65"/>
      <c r="AR14" s="65"/>
      <c r="AS14" s="11"/>
      <c r="AT14" s="11">
        <f>SUM(C14:S14,V14:AS14)</f>
        <v>0</v>
      </c>
    </row>
    <row r="15" spans="1:46" s="3" customFormat="1" ht="11.25" x14ac:dyDescent="0.2">
      <c r="A15" s="19" t="s">
        <v>119</v>
      </c>
      <c r="B15" s="21" t="s">
        <v>89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1"/>
      <c r="T15" s="18" t="s">
        <v>1</v>
      </c>
      <c r="U15" s="18" t="s">
        <v>1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65"/>
      <c r="AR15" s="65"/>
      <c r="AS15" s="11"/>
      <c r="AT15" s="11">
        <f>SUM(C15:S15,V15:AS15)</f>
        <v>0</v>
      </c>
    </row>
    <row r="16" spans="1:46" s="3" customFormat="1" ht="22.5" x14ac:dyDescent="0.2">
      <c r="A16" s="19" t="s">
        <v>118</v>
      </c>
      <c r="B16" s="21" t="s">
        <v>117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1"/>
      <c r="T16" s="18" t="s">
        <v>1</v>
      </c>
      <c r="U16" s="18" t="s">
        <v>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65"/>
      <c r="AR16" s="65"/>
      <c r="AS16" s="11"/>
      <c r="AT16" s="11">
        <f>SUM(C16:S16,V16:AS16)</f>
        <v>0</v>
      </c>
    </row>
    <row r="17" spans="1:46" s="3" customFormat="1" ht="11.25" x14ac:dyDescent="0.2">
      <c r="A17" s="19" t="s">
        <v>116</v>
      </c>
      <c r="B17" s="21" t="s">
        <v>115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1"/>
      <c r="T17" s="18" t="s">
        <v>1</v>
      </c>
      <c r="U17" s="18" t="s">
        <v>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65"/>
      <c r="AR17" s="65"/>
      <c r="AS17" s="11"/>
      <c r="AT17" s="11">
        <f>SUM(C17:S17,V17:AS17)</f>
        <v>0</v>
      </c>
    </row>
    <row r="18" spans="1:46" s="3" customFormat="1" ht="11.25" x14ac:dyDescent="0.2">
      <c r="A18" s="19" t="s">
        <v>114</v>
      </c>
      <c r="B18" s="20" t="s">
        <v>113</v>
      </c>
      <c r="C18" s="17">
        <v>2</v>
      </c>
      <c r="D18" s="17">
        <v>2</v>
      </c>
      <c r="E18" s="17">
        <v>2</v>
      </c>
      <c r="F18" s="17">
        <v>2</v>
      </c>
      <c r="G18" s="17">
        <v>2</v>
      </c>
      <c r="H18" s="17">
        <v>2</v>
      </c>
      <c r="I18" s="17">
        <v>2</v>
      </c>
      <c r="J18" s="17">
        <v>2</v>
      </c>
      <c r="K18" s="17">
        <v>2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2</v>
      </c>
      <c r="R18" s="17">
        <v>2</v>
      </c>
      <c r="S18" s="11"/>
      <c r="T18" s="18" t="s">
        <v>1</v>
      </c>
      <c r="U18" s="18" t="s">
        <v>1</v>
      </c>
      <c r="V18" s="17">
        <v>2</v>
      </c>
      <c r="W18" s="17">
        <v>2</v>
      </c>
      <c r="X18" s="17">
        <v>2</v>
      </c>
      <c r="Y18" s="17">
        <v>2</v>
      </c>
      <c r="Z18" s="17">
        <v>2</v>
      </c>
      <c r="AA18" s="17">
        <v>2</v>
      </c>
      <c r="AB18" s="17">
        <v>2</v>
      </c>
      <c r="AC18" s="17">
        <v>2</v>
      </c>
      <c r="AD18" s="17">
        <v>2</v>
      </c>
      <c r="AE18" s="17">
        <v>2</v>
      </c>
      <c r="AF18" s="17">
        <v>2</v>
      </c>
      <c r="AG18" s="17">
        <v>2</v>
      </c>
      <c r="AH18" s="17">
        <v>2</v>
      </c>
      <c r="AI18" s="17">
        <v>2</v>
      </c>
      <c r="AJ18" s="17">
        <v>2</v>
      </c>
      <c r="AK18" s="17">
        <v>2</v>
      </c>
      <c r="AL18" s="17">
        <v>2</v>
      </c>
      <c r="AM18" s="17">
        <v>2</v>
      </c>
      <c r="AN18" s="17">
        <v>2</v>
      </c>
      <c r="AO18" s="17">
        <v>2</v>
      </c>
      <c r="AP18" s="17">
        <v>2</v>
      </c>
      <c r="AQ18" s="65"/>
      <c r="AR18" s="65"/>
      <c r="AS18" s="11"/>
      <c r="AT18" s="11">
        <f>SUM(C18:S18,V18:AS18)</f>
        <v>74</v>
      </c>
    </row>
    <row r="19" spans="1:46" s="3" customFormat="1" ht="11.25" x14ac:dyDescent="0.2">
      <c r="A19" s="19" t="s">
        <v>112</v>
      </c>
      <c r="B19" s="20" t="s">
        <v>111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1"/>
      <c r="T19" s="18" t="s">
        <v>1</v>
      </c>
      <c r="U19" s="18" t="s">
        <v>1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65"/>
      <c r="AR19" s="65"/>
      <c r="AS19" s="11"/>
      <c r="AT19" s="11">
        <f>SUM(C19:S19,V19:AS19)</f>
        <v>0</v>
      </c>
    </row>
    <row r="20" spans="1:46" s="3" customFormat="1" ht="11.25" x14ac:dyDescent="0.2">
      <c r="A20" s="19" t="s">
        <v>110</v>
      </c>
      <c r="B20" s="20" t="s">
        <v>109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1"/>
      <c r="T20" s="18" t="s">
        <v>1</v>
      </c>
      <c r="U20" s="18" t="s">
        <v>1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65"/>
      <c r="AR20" s="65"/>
      <c r="AS20" s="11"/>
      <c r="AT20" s="11">
        <f>SUM(C20:S20,V20:AS20)</f>
        <v>0</v>
      </c>
    </row>
    <row r="21" spans="1:46" s="3" customFormat="1" ht="24" customHeight="1" x14ac:dyDescent="0.2">
      <c r="A21" s="19"/>
      <c r="B21" s="20" t="s">
        <v>108</v>
      </c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  <c r="R21" s="17">
        <v>2</v>
      </c>
      <c r="S21" s="11"/>
      <c r="T21" s="18" t="s">
        <v>1</v>
      </c>
      <c r="U21" s="18" t="s">
        <v>1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65"/>
      <c r="AR21" s="65"/>
      <c r="AS21" s="11"/>
      <c r="AT21" s="11">
        <f>SUM(C21:S21,V21:AS21)</f>
        <v>32</v>
      </c>
    </row>
    <row r="22" spans="1:46" s="3" customFormat="1" ht="11.25" x14ac:dyDescent="0.2">
      <c r="A22" s="19" t="s">
        <v>107</v>
      </c>
      <c r="B22" s="20" t="s">
        <v>106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1"/>
      <c r="T22" s="18" t="s">
        <v>1</v>
      </c>
      <c r="U22" s="18" t="s">
        <v>1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65"/>
      <c r="AR22" s="65"/>
      <c r="AS22" s="11"/>
      <c r="AT22" s="11">
        <f>SUM(C22:S22,V22:AS22)</f>
        <v>0</v>
      </c>
    </row>
    <row r="23" spans="1:46" s="3" customFormat="1" ht="11.25" x14ac:dyDescent="0.2">
      <c r="A23" s="54" t="s">
        <v>104</v>
      </c>
      <c r="B23" s="20" t="s">
        <v>105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1"/>
      <c r="T23" s="18" t="s">
        <v>1</v>
      </c>
      <c r="U23" s="18" t="s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65"/>
      <c r="AR23" s="65"/>
      <c r="AS23" s="11"/>
      <c r="AT23" s="11">
        <f>SUM(C23:S23,V23:AS23)</f>
        <v>0</v>
      </c>
    </row>
    <row r="24" spans="1:46" s="3" customFormat="1" ht="11.25" x14ac:dyDescent="0.2">
      <c r="A24" s="54" t="s">
        <v>104</v>
      </c>
      <c r="B24" s="20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1"/>
      <c r="T24" s="18"/>
      <c r="U24" s="18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65"/>
      <c r="AR24" s="65"/>
      <c r="AS24" s="11"/>
      <c r="AT24" s="11">
        <f>SUM(C24:S24,V24:AS24)</f>
        <v>0</v>
      </c>
    </row>
    <row r="25" spans="1:46" s="3" customFormat="1" ht="23.25" customHeight="1" x14ac:dyDescent="0.2">
      <c r="A25" s="54" t="s">
        <v>101</v>
      </c>
      <c r="B25" s="20" t="s">
        <v>102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1"/>
      <c r="T25" s="18" t="s">
        <v>1</v>
      </c>
      <c r="U25" s="18" t="s"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65"/>
      <c r="AR25" s="65"/>
      <c r="AS25" s="11"/>
      <c r="AT25" s="11">
        <f>SUM(C25:S25,V25:AS25)</f>
        <v>0</v>
      </c>
    </row>
    <row r="26" spans="1:46" s="3" customFormat="1" ht="22.5" customHeight="1" x14ac:dyDescent="0.2">
      <c r="A26" s="54" t="s">
        <v>101</v>
      </c>
      <c r="B26" s="20" t="s">
        <v>100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1"/>
      <c r="T26" s="18" t="s">
        <v>1</v>
      </c>
      <c r="U26" s="18" t="s">
        <v>1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5"/>
      <c r="AR26" s="65"/>
      <c r="AS26" s="11"/>
      <c r="AT26" s="11">
        <f>SUM(C26:S26,V26:AS26)</f>
        <v>0</v>
      </c>
    </row>
    <row r="27" spans="1:46" s="3" customFormat="1" ht="21.75" x14ac:dyDescent="0.2">
      <c r="A27" s="53" t="s">
        <v>99</v>
      </c>
      <c r="B27" s="52" t="s">
        <v>98</v>
      </c>
      <c r="C27" s="13">
        <f>SUM(C28:C33)</f>
        <v>4</v>
      </c>
      <c r="D27" s="13">
        <f>SUM(D28:D33)</f>
        <v>4</v>
      </c>
      <c r="E27" s="13">
        <f>SUM(E28:E33)</f>
        <v>4</v>
      </c>
      <c r="F27" s="13">
        <f>SUM(F28:F33)</f>
        <v>4</v>
      </c>
      <c r="G27" s="13">
        <f>SUM(G28:G33)</f>
        <v>4</v>
      </c>
      <c r="H27" s="13">
        <f>SUM(H28:H33)</f>
        <v>4</v>
      </c>
      <c r="I27" s="13">
        <f>SUM(I28:I33)</f>
        <v>4</v>
      </c>
      <c r="J27" s="13">
        <f>SUM(J28:J33)</f>
        <v>4</v>
      </c>
      <c r="K27" s="13">
        <f>SUM(K28:K33)</f>
        <v>4</v>
      </c>
      <c r="L27" s="13">
        <f>SUM(L28:L33)</f>
        <v>4</v>
      </c>
      <c r="M27" s="13">
        <f>SUM(M28:M33)</f>
        <v>4</v>
      </c>
      <c r="N27" s="13">
        <f>SUM(N28:N33)</f>
        <v>4</v>
      </c>
      <c r="O27" s="13">
        <f>SUM(O28:O33)</f>
        <v>4</v>
      </c>
      <c r="P27" s="13">
        <f>SUM(P28:P33)</f>
        <v>4</v>
      </c>
      <c r="Q27" s="13">
        <f>SUM(Q28:Q33)</f>
        <v>4</v>
      </c>
      <c r="R27" s="13">
        <f>SUM(R28:R33)</f>
        <v>4</v>
      </c>
      <c r="S27" s="67">
        <f>SUM(S28:S33)</f>
        <v>0</v>
      </c>
      <c r="T27" s="13" t="s">
        <v>1</v>
      </c>
      <c r="U27" s="13" t="s">
        <v>1</v>
      </c>
      <c r="V27" s="13">
        <f>SUM(V28,V29,V31,V32,V33,V34)</f>
        <v>12</v>
      </c>
      <c r="W27" s="13">
        <f>SUM(W28,W29,W31,W32,W33,W34)</f>
        <v>12</v>
      </c>
      <c r="X27" s="13">
        <f>SUM(X28,X29,X31,X32,X33,X34)</f>
        <v>12</v>
      </c>
      <c r="Y27" s="13">
        <f>SUM(Y28,Y29,Y31,Y32,Y33,Y34)</f>
        <v>12</v>
      </c>
      <c r="Z27" s="13">
        <f>SUM(Z28,Z29,Z31,Z32,Z33,Z34)</f>
        <v>12</v>
      </c>
      <c r="AA27" s="13">
        <f>SUM(AA28,AA29,AA31,AA32,AA33,AA34)</f>
        <v>12</v>
      </c>
      <c r="AB27" s="13">
        <f>SUM(AB28,AB29,AB31,AB32,AB33,AB34)</f>
        <v>12</v>
      </c>
      <c r="AC27" s="13">
        <f>SUM(AC28,AC29,AC31,AC32,AC33,AC34)</f>
        <v>12</v>
      </c>
      <c r="AD27" s="13">
        <f>SUM(AD28,AD29,AD31,AD32,AD33,AD34)</f>
        <v>12</v>
      </c>
      <c r="AE27" s="13">
        <f>SUM(AE28,AE29,AE31,AE32,AE33,AE34)</f>
        <v>12</v>
      </c>
      <c r="AF27" s="13">
        <f>SUM(AF28,AF29,AF31,AF32,AF33,AF34)</f>
        <v>12</v>
      </c>
      <c r="AG27" s="13">
        <f>SUM(AG28,AG29,AG31,AG32,AG33,AG34)</f>
        <v>12</v>
      </c>
      <c r="AH27" s="13">
        <f>SUM(AH28,AH29,AH31,AH32,AH33,AH34)</f>
        <v>12</v>
      </c>
      <c r="AI27" s="13">
        <f>SUM(AI28,AI29,AI31,AI32,AI33,AI34)</f>
        <v>12</v>
      </c>
      <c r="AJ27" s="13">
        <f>SUM(AJ28,AJ29,AJ31,AJ32,AJ33,AJ34)</f>
        <v>12</v>
      </c>
      <c r="AK27" s="13">
        <f>SUM(AK28,AK29,AK31,AK32,AK33,AK34)</f>
        <v>12</v>
      </c>
      <c r="AL27" s="13">
        <f>SUM(AL28,AL29,AL31,AL32,AL33,AL34)</f>
        <v>12</v>
      </c>
      <c r="AM27" s="13">
        <f>SUM(AM28,AM29,AM31,AM32,AM33,AM34)</f>
        <v>12</v>
      </c>
      <c r="AN27" s="13">
        <f>SUM(AN28,AN29,AN31,AN32,AN33,AN34)</f>
        <v>12</v>
      </c>
      <c r="AO27" s="13">
        <f>SUM(AO28,AO29,AO31,AO32,AO33,AO34)</f>
        <v>12</v>
      </c>
      <c r="AP27" s="13">
        <f>SUM(AP28,AP29,AP31,AP32,AP33,AP34)</f>
        <v>12</v>
      </c>
      <c r="AQ27" s="13">
        <f>SUM(AQ28,AQ29,AQ31,AQ32,AQ33,AQ34)</f>
        <v>0</v>
      </c>
      <c r="AR27" s="13">
        <f>SUM(AR28,AR29,AR31,AR32,AR33,AR34)</f>
        <v>0</v>
      </c>
      <c r="AS27" s="13">
        <f>SUM(AS28,AS29,AS31,AS32,AS33,AS34)</f>
        <v>0</v>
      </c>
      <c r="AT27" s="11">
        <f>SUM(C27:S27,V27:AS27)</f>
        <v>316</v>
      </c>
    </row>
    <row r="28" spans="1:46" s="3" customFormat="1" ht="11.25" x14ac:dyDescent="0.2">
      <c r="A28" s="54" t="s">
        <v>97</v>
      </c>
      <c r="B28" s="20" t="s">
        <v>96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1"/>
      <c r="T28" s="18" t="s">
        <v>1</v>
      </c>
      <c r="U28" s="18" t="s">
        <v>1</v>
      </c>
      <c r="V28" s="17">
        <v>2</v>
      </c>
      <c r="W28" s="17">
        <v>4</v>
      </c>
      <c r="X28" s="17">
        <v>2</v>
      </c>
      <c r="Y28" s="17">
        <v>4</v>
      </c>
      <c r="Z28" s="17">
        <v>2</v>
      </c>
      <c r="AA28" s="17">
        <v>4</v>
      </c>
      <c r="AB28" s="17">
        <v>2</v>
      </c>
      <c r="AC28" s="17">
        <v>4</v>
      </c>
      <c r="AD28" s="17">
        <v>2</v>
      </c>
      <c r="AE28" s="17">
        <v>4</v>
      </c>
      <c r="AF28" s="17">
        <v>2</v>
      </c>
      <c r="AG28" s="17">
        <v>4</v>
      </c>
      <c r="AH28" s="17">
        <v>2</v>
      </c>
      <c r="AI28" s="17">
        <v>4</v>
      </c>
      <c r="AJ28" s="17">
        <v>2</v>
      </c>
      <c r="AK28" s="17">
        <v>4</v>
      </c>
      <c r="AL28" s="17">
        <v>2</v>
      </c>
      <c r="AM28" s="17">
        <v>4</v>
      </c>
      <c r="AN28" s="17">
        <v>2</v>
      </c>
      <c r="AO28" s="17">
        <v>4</v>
      </c>
      <c r="AP28" s="17">
        <v>3</v>
      </c>
      <c r="AQ28" s="65"/>
      <c r="AR28" s="65"/>
      <c r="AS28" s="11"/>
      <c r="AT28" s="11">
        <f>SUM(C28:S28,V28:AS28)</f>
        <v>63</v>
      </c>
    </row>
    <row r="29" spans="1:46" s="3" customFormat="1" ht="11.25" x14ac:dyDescent="0.2">
      <c r="A29" s="54" t="s">
        <v>95</v>
      </c>
      <c r="B29" s="20" t="s">
        <v>94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1"/>
      <c r="T29" s="18" t="s">
        <v>1</v>
      </c>
      <c r="U29" s="18" t="s">
        <v>1</v>
      </c>
      <c r="V29" s="17">
        <v>4</v>
      </c>
      <c r="W29" s="17">
        <v>2</v>
      </c>
      <c r="X29" s="17">
        <v>4</v>
      </c>
      <c r="Y29" s="17">
        <v>2</v>
      </c>
      <c r="Z29" s="17">
        <v>4</v>
      </c>
      <c r="AA29" s="17">
        <v>2</v>
      </c>
      <c r="AB29" s="17">
        <v>4</v>
      </c>
      <c r="AC29" s="17">
        <v>2</v>
      </c>
      <c r="AD29" s="17">
        <v>4</v>
      </c>
      <c r="AE29" s="17">
        <v>2</v>
      </c>
      <c r="AF29" s="17">
        <v>4</v>
      </c>
      <c r="AG29" s="17">
        <v>2</v>
      </c>
      <c r="AH29" s="17">
        <v>4</v>
      </c>
      <c r="AI29" s="17">
        <v>2</v>
      </c>
      <c r="AJ29" s="17">
        <v>4</v>
      </c>
      <c r="AK29" s="17">
        <v>2</v>
      </c>
      <c r="AL29" s="17">
        <v>4</v>
      </c>
      <c r="AM29" s="17">
        <v>2</v>
      </c>
      <c r="AN29" s="17">
        <v>4</v>
      </c>
      <c r="AO29" s="17">
        <v>2</v>
      </c>
      <c r="AP29" s="17">
        <v>3</v>
      </c>
      <c r="AQ29" s="65"/>
      <c r="AR29" s="65"/>
      <c r="AS29" s="11"/>
      <c r="AT29" s="11">
        <f>SUM(C29:S29,V29:AS29)</f>
        <v>63</v>
      </c>
    </row>
    <row r="30" spans="1:46" s="3" customFormat="1" ht="21" customHeight="1" x14ac:dyDescent="0.2">
      <c r="A30" s="54"/>
      <c r="B30" s="20" t="s">
        <v>93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11"/>
      <c r="T30" s="18" t="s">
        <v>1</v>
      </c>
      <c r="U30" s="18" t="s">
        <v>1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65"/>
      <c r="AR30" s="65"/>
      <c r="AS30" s="11"/>
      <c r="AT30" s="11">
        <f>SUM(C30:S30,V30:AS30)</f>
        <v>0</v>
      </c>
    </row>
    <row r="31" spans="1:46" s="3" customFormat="1" ht="11.25" x14ac:dyDescent="0.2">
      <c r="A31" s="54" t="s">
        <v>92</v>
      </c>
      <c r="B31" s="20" t="s">
        <v>91</v>
      </c>
      <c r="C31" s="17">
        <v>2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1"/>
      <c r="T31" s="18" t="s">
        <v>1</v>
      </c>
      <c r="U31" s="18" t="s">
        <v>1</v>
      </c>
      <c r="V31" s="17">
        <v>2</v>
      </c>
      <c r="W31" s="17">
        <v>2</v>
      </c>
      <c r="X31" s="17">
        <v>2</v>
      </c>
      <c r="Y31" s="17">
        <v>2</v>
      </c>
      <c r="Z31" s="17">
        <v>2</v>
      </c>
      <c r="AA31" s="17">
        <v>2</v>
      </c>
      <c r="AB31" s="17">
        <v>2</v>
      </c>
      <c r="AC31" s="17">
        <v>2</v>
      </c>
      <c r="AD31" s="17">
        <v>2</v>
      </c>
      <c r="AE31" s="17">
        <v>2</v>
      </c>
      <c r="AF31" s="17">
        <v>2</v>
      </c>
      <c r="AG31" s="17">
        <v>2</v>
      </c>
      <c r="AH31" s="17">
        <v>2</v>
      </c>
      <c r="AI31" s="17">
        <v>2</v>
      </c>
      <c r="AJ31" s="17">
        <v>2</v>
      </c>
      <c r="AK31" s="17">
        <v>2</v>
      </c>
      <c r="AL31" s="17">
        <v>2</v>
      </c>
      <c r="AM31" s="17">
        <v>2</v>
      </c>
      <c r="AN31" s="17">
        <v>2</v>
      </c>
      <c r="AO31" s="17">
        <v>2</v>
      </c>
      <c r="AP31" s="17">
        <v>2</v>
      </c>
      <c r="AQ31" s="65"/>
      <c r="AR31" s="65"/>
      <c r="AS31" s="11"/>
      <c r="AT31" s="11">
        <f>SUM(C31:S31,V31:AS31)</f>
        <v>74</v>
      </c>
    </row>
    <row r="32" spans="1:46" s="3" customFormat="1" ht="11.25" x14ac:dyDescent="0.2">
      <c r="A32" s="54" t="s">
        <v>90</v>
      </c>
      <c r="B32" s="20" t="s">
        <v>89</v>
      </c>
      <c r="C32" s="17">
        <v>2</v>
      </c>
      <c r="D32" s="17">
        <v>2</v>
      </c>
      <c r="E32" s="17">
        <v>2</v>
      </c>
      <c r="F32" s="17">
        <v>2</v>
      </c>
      <c r="G32" s="17">
        <v>2</v>
      </c>
      <c r="H32" s="17">
        <v>2</v>
      </c>
      <c r="I32" s="17">
        <v>2</v>
      </c>
      <c r="J32" s="17">
        <v>2</v>
      </c>
      <c r="K32" s="17">
        <v>2</v>
      </c>
      <c r="L32" s="17">
        <v>2</v>
      </c>
      <c r="M32" s="17">
        <v>2</v>
      </c>
      <c r="N32" s="17">
        <v>2</v>
      </c>
      <c r="O32" s="17">
        <v>2</v>
      </c>
      <c r="P32" s="17">
        <v>2</v>
      </c>
      <c r="Q32" s="17">
        <v>2</v>
      </c>
      <c r="R32" s="17">
        <v>2</v>
      </c>
      <c r="S32" s="11"/>
      <c r="T32" s="18" t="s">
        <v>1</v>
      </c>
      <c r="U32" s="18" t="s">
        <v>1</v>
      </c>
      <c r="V32" s="17">
        <v>2</v>
      </c>
      <c r="W32" s="17">
        <v>2</v>
      </c>
      <c r="X32" s="17">
        <v>2</v>
      </c>
      <c r="Y32" s="17">
        <v>2</v>
      </c>
      <c r="Z32" s="17">
        <v>2</v>
      </c>
      <c r="AA32" s="17">
        <v>2</v>
      </c>
      <c r="AB32" s="17">
        <v>2</v>
      </c>
      <c r="AC32" s="17">
        <v>2</v>
      </c>
      <c r="AD32" s="17">
        <v>2</v>
      </c>
      <c r="AE32" s="17">
        <v>2</v>
      </c>
      <c r="AF32" s="17">
        <v>2</v>
      </c>
      <c r="AG32" s="17">
        <v>2</v>
      </c>
      <c r="AH32" s="17">
        <v>2</v>
      </c>
      <c r="AI32" s="17">
        <v>2</v>
      </c>
      <c r="AJ32" s="17">
        <v>2</v>
      </c>
      <c r="AK32" s="17">
        <v>2</v>
      </c>
      <c r="AL32" s="17">
        <v>2</v>
      </c>
      <c r="AM32" s="17">
        <v>2</v>
      </c>
      <c r="AN32" s="17">
        <v>2</v>
      </c>
      <c r="AO32" s="17">
        <v>2</v>
      </c>
      <c r="AP32" s="17">
        <v>2</v>
      </c>
      <c r="AQ32" s="65"/>
      <c r="AR32" s="65"/>
      <c r="AS32" s="11"/>
      <c r="AT32" s="11">
        <f>SUM(C32:S32,V32:AS32)</f>
        <v>74</v>
      </c>
    </row>
    <row r="33" spans="1:46" s="3" customFormat="1" ht="11.25" x14ac:dyDescent="0.2">
      <c r="A33" s="54" t="s">
        <v>88</v>
      </c>
      <c r="B33" s="20" t="s">
        <v>87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1"/>
      <c r="T33" s="18" t="s">
        <v>1</v>
      </c>
      <c r="U33" s="18" t="s">
        <v>1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65"/>
      <c r="AR33" s="65"/>
      <c r="AS33" s="11"/>
      <c r="AT33" s="11">
        <f>SUM(C33:S33,V33:AS33)</f>
        <v>0</v>
      </c>
    </row>
    <row r="34" spans="1:46" s="3" customFormat="1" ht="11.25" x14ac:dyDescent="0.2">
      <c r="A34" s="54" t="s">
        <v>178</v>
      </c>
      <c r="B34" s="20" t="s">
        <v>177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1"/>
      <c r="T34" s="18" t="s">
        <v>1</v>
      </c>
      <c r="U34" s="18" t="s">
        <v>1</v>
      </c>
      <c r="V34" s="17">
        <v>2</v>
      </c>
      <c r="W34" s="17">
        <v>2</v>
      </c>
      <c r="X34" s="17">
        <v>2</v>
      </c>
      <c r="Y34" s="17">
        <v>2</v>
      </c>
      <c r="Z34" s="17">
        <v>2</v>
      </c>
      <c r="AA34" s="17">
        <v>2</v>
      </c>
      <c r="AB34" s="17">
        <v>2</v>
      </c>
      <c r="AC34" s="17">
        <v>2</v>
      </c>
      <c r="AD34" s="17">
        <v>2</v>
      </c>
      <c r="AE34" s="17">
        <v>2</v>
      </c>
      <c r="AF34" s="17">
        <v>2</v>
      </c>
      <c r="AG34" s="17">
        <v>2</v>
      </c>
      <c r="AH34" s="17">
        <v>2</v>
      </c>
      <c r="AI34" s="17">
        <v>2</v>
      </c>
      <c r="AJ34" s="17">
        <v>2</v>
      </c>
      <c r="AK34" s="17">
        <v>2</v>
      </c>
      <c r="AL34" s="17">
        <v>2</v>
      </c>
      <c r="AM34" s="17">
        <v>2</v>
      </c>
      <c r="AN34" s="17">
        <v>2</v>
      </c>
      <c r="AO34" s="17">
        <v>2</v>
      </c>
      <c r="AP34" s="17">
        <v>2</v>
      </c>
      <c r="AQ34" s="65"/>
      <c r="AR34" s="65"/>
      <c r="AS34" s="11"/>
      <c r="AT34" s="11"/>
    </row>
    <row r="35" spans="1:46" s="3" customFormat="1" ht="24" customHeight="1" x14ac:dyDescent="0.2">
      <c r="A35" s="53" t="s">
        <v>86</v>
      </c>
      <c r="B35" s="52" t="s">
        <v>85</v>
      </c>
      <c r="C35" s="13">
        <f>SUM(C36:C39)</f>
        <v>8</v>
      </c>
      <c r="D35" s="13">
        <f>SUM(D36:D39)</f>
        <v>10</v>
      </c>
      <c r="E35" s="13">
        <f>SUM(E36:E39)</f>
        <v>8</v>
      </c>
      <c r="F35" s="13">
        <f>SUM(F36:F39)</f>
        <v>10</v>
      </c>
      <c r="G35" s="13">
        <f>SUM(G36:G39)</f>
        <v>8</v>
      </c>
      <c r="H35" s="13">
        <f>SUM(H36:H39)</f>
        <v>10</v>
      </c>
      <c r="I35" s="13">
        <f>SUM(I36:I39)</f>
        <v>8</v>
      </c>
      <c r="J35" s="13">
        <f>SUM(J36:J39)</f>
        <v>10</v>
      </c>
      <c r="K35" s="13">
        <f>SUM(K36:K39)</f>
        <v>8</v>
      </c>
      <c r="L35" s="13">
        <f>SUM(L36:L39)</f>
        <v>10</v>
      </c>
      <c r="M35" s="13">
        <f>SUM(M36:M39)</f>
        <v>8</v>
      </c>
      <c r="N35" s="13">
        <f>SUM(N36:N39)</f>
        <v>10</v>
      </c>
      <c r="O35" s="13">
        <f>SUM(O36:O39)</f>
        <v>8</v>
      </c>
      <c r="P35" s="13">
        <f>SUM(P36:P39)</f>
        <v>10</v>
      </c>
      <c r="Q35" s="13">
        <f>SUM(Q36:Q39)</f>
        <v>8</v>
      </c>
      <c r="R35" s="13">
        <f>SUM(R36:R39)</f>
        <v>10</v>
      </c>
      <c r="S35" s="67">
        <f>SUM(S36:S39)</f>
        <v>24</v>
      </c>
      <c r="T35" s="18" t="s">
        <v>1</v>
      </c>
      <c r="U35" s="18" t="s">
        <v>1</v>
      </c>
      <c r="V35" s="13">
        <f>SUM(V36:V38,V39)</f>
        <v>0</v>
      </c>
      <c r="W35" s="13">
        <f>SUM(W36:W38,W39)</f>
        <v>0</v>
      </c>
      <c r="X35" s="13">
        <f>SUM(X36:X38,X39)</f>
        <v>0</v>
      </c>
      <c r="Y35" s="13">
        <f>SUM(Y36:Y38,Y39)</f>
        <v>0</v>
      </c>
      <c r="Z35" s="13">
        <f>SUM(Z36:Z38,Z39)</f>
        <v>0</v>
      </c>
      <c r="AA35" s="13">
        <f>SUM(AA36:AA38,AA39)</f>
        <v>0</v>
      </c>
      <c r="AB35" s="13">
        <f>SUM(AB36:AB38,AB39)</f>
        <v>0</v>
      </c>
      <c r="AC35" s="13">
        <f>SUM(AC36:AC38,AC39)</f>
        <v>0</v>
      </c>
      <c r="AD35" s="13">
        <f>SUM(AD36:AD38,AD39)</f>
        <v>0</v>
      </c>
      <c r="AE35" s="13">
        <f>SUM(AE36:AE38,AE39)</f>
        <v>0</v>
      </c>
      <c r="AF35" s="13">
        <f>SUM(AF36:AF38,AF39)</f>
        <v>0</v>
      </c>
      <c r="AG35" s="13">
        <f>SUM(AG36:AG38,AG39)</f>
        <v>0</v>
      </c>
      <c r="AH35" s="13">
        <f>SUM(AH36:AH38,AH39)</f>
        <v>0</v>
      </c>
      <c r="AI35" s="13">
        <f>SUM(AI36:AI38,AI39)</f>
        <v>0</v>
      </c>
      <c r="AJ35" s="13">
        <f>SUM(AJ36:AJ38,AJ39)</f>
        <v>0</v>
      </c>
      <c r="AK35" s="13">
        <f>SUM(AK36:AK38,AK39)</f>
        <v>0</v>
      </c>
      <c r="AL35" s="13">
        <f>SUM(AL36:AL38,AL39)</f>
        <v>0</v>
      </c>
      <c r="AM35" s="13">
        <f>SUM(AM36:AM38,AM39)</f>
        <v>0</v>
      </c>
      <c r="AN35" s="13">
        <f>SUM(AN36:AN38,AN39)</f>
        <v>0</v>
      </c>
      <c r="AO35" s="13">
        <f>SUM(AO36:AO38,AO39)</f>
        <v>0</v>
      </c>
      <c r="AP35" s="13">
        <f>SUM(AP36:AP38,AP39)</f>
        <v>0</v>
      </c>
      <c r="AQ35" s="13">
        <f>SUM(AQ36:AQ38,AQ39)</f>
        <v>0</v>
      </c>
      <c r="AR35" s="13">
        <f>SUM(AR36:AR38,AR39)</f>
        <v>0</v>
      </c>
      <c r="AS35" s="13">
        <f>SUM(AS36:AS38,AS39)</f>
        <v>0</v>
      </c>
      <c r="AT35" s="11">
        <f>SUM(C35:S35,V35:AS35)</f>
        <v>168</v>
      </c>
    </row>
    <row r="36" spans="1:46" s="3" customFormat="1" ht="22.5" customHeight="1" x14ac:dyDescent="0.2">
      <c r="A36" s="50" t="s">
        <v>84</v>
      </c>
      <c r="B36" s="49" t="s">
        <v>83</v>
      </c>
      <c r="C36" s="17">
        <v>4</v>
      </c>
      <c r="D36" s="17">
        <v>6</v>
      </c>
      <c r="E36" s="17">
        <v>4</v>
      </c>
      <c r="F36" s="17">
        <v>6</v>
      </c>
      <c r="G36" s="17">
        <v>4</v>
      </c>
      <c r="H36" s="17">
        <v>6</v>
      </c>
      <c r="I36" s="17">
        <v>4</v>
      </c>
      <c r="J36" s="17">
        <v>6</v>
      </c>
      <c r="K36" s="17">
        <v>4</v>
      </c>
      <c r="L36" s="17">
        <v>6</v>
      </c>
      <c r="M36" s="17">
        <v>4</v>
      </c>
      <c r="N36" s="17">
        <v>6</v>
      </c>
      <c r="O36" s="17">
        <v>4</v>
      </c>
      <c r="P36" s="17">
        <v>6</v>
      </c>
      <c r="Q36" s="17">
        <v>4</v>
      </c>
      <c r="R36" s="17">
        <v>6</v>
      </c>
      <c r="S36" s="11">
        <v>12</v>
      </c>
      <c r="T36" s="18" t="s">
        <v>1</v>
      </c>
      <c r="U36" s="18" t="s">
        <v>1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65"/>
      <c r="AR36" s="65"/>
      <c r="AS36" s="11"/>
      <c r="AT36" s="11">
        <f>SUM(C36:S36,V36:AS36)</f>
        <v>92</v>
      </c>
    </row>
    <row r="37" spans="1:46" s="3" customFormat="1" ht="24" customHeight="1" x14ac:dyDescent="0.2">
      <c r="A37" s="50"/>
      <c r="B37" s="51" t="s">
        <v>82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1"/>
      <c r="T37" s="18" t="s">
        <v>1</v>
      </c>
      <c r="U37" s="18" t="s">
        <v>1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65"/>
      <c r="AR37" s="65"/>
      <c r="AS37" s="11"/>
      <c r="AT37" s="11">
        <f>SUM(C37:S37,V37:AS37)</f>
        <v>0</v>
      </c>
    </row>
    <row r="38" spans="1:46" s="3" customFormat="1" ht="11.25" x14ac:dyDescent="0.2">
      <c r="A38" s="50" t="s">
        <v>81</v>
      </c>
      <c r="B38" s="49" t="s">
        <v>80</v>
      </c>
      <c r="C38" s="17">
        <v>4</v>
      </c>
      <c r="D38" s="17">
        <v>4</v>
      </c>
      <c r="E38" s="17">
        <v>4</v>
      </c>
      <c r="F38" s="17">
        <v>4</v>
      </c>
      <c r="G38" s="17">
        <v>4</v>
      </c>
      <c r="H38" s="17">
        <v>4</v>
      </c>
      <c r="I38" s="17">
        <v>4</v>
      </c>
      <c r="J38" s="17">
        <v>4</v>
      </c>
      <c r="K38" s="17">
        <v>4</v>
      </c>
      <c r="L38" s="17">
        <v>4</v>
      </c>
      <c r="M38" s="17">
        <v>4</v>
      </c>
      <c r="N38" s="17">
        <v>4</v>
      </c>
      <c r="O38" s="17">
        <v>4</v>
      </c>
      <c r="P38" s="17">
        <v>4</v>
      </c>
      <c r="Q38" s="17">
        <v>4</v>
      </c>
      <c r="R38" s="17">
        <v>4</v>
      </c>
      <c r="S38" s="11">
        <v>12</v>
      </c>
      <c r="T38" s="18" t="s">
        <v>1</v>
      </c>
      <c r="U38" s="18" t="s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65"/>
      <c r="AR38" s="65"/>
      <c r="AS38" s="11"/>
      <c r="AT38" s="11">
        <f>SUM(C38:S38,V38:AS38)</f>
        <v>76</v>
      </c>
    </row>
    <row r="39" spans="1:46" s="3" customFormat="1" ht="11.25" x14ac:dyDescent="0.2">
      <c r="A39" s="19" t="s">
        <v>76</v>
      </c>
      <c r="B39" s="20" t="s">
        <v>79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1"/>
      <c r="T39" s="18" t="s">
        <v>1</v>
      </c>
      <c r="U39" s="18" t="s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65"/>
      <c r="AR39" s="65"/>
      <c r="AS39" s="11"/>
      <c r="AT39" s="11">
        <f>SUM(C39:S39,V39:AS39)</f>
        <v>0</v>
      </c>
    </row>
    <row r="40" spans="1:46" s="3" customFormat="1" ht="27.75" customHeight="1" x14ac:dyDescent="0.2">
      <c r="A40" s="37" t="s">
        <v>78</v>
      </c>
      <c r="B40" s="36" t="s">
        <v>77</v>
      </c>
      <c r="C40" s="13">
        <f>SUM(C41:C44)</f>
        <v>4</v>
      </c>
      <c r="D40" s="13">
        <f>SUM(D41:D44)</f>
        <v>6</v>
      </c>
      <c r="E40" s="13">
        <f>SUM(E41:E44)</f>
        <v>4</v>
      </c>
      <c r="F40" s="13">
        <f>SUM(F41:F44)</f>
        <v>6</v>
      </c>
      <c r="G40" s="13">
        <f>SUM(G41:G44)</f>
        <v>4</v>
      </c>
      <c r="H40" s="13">
        <f>SUM(H41:H44)</f>
        <v>6</v>
      </c>
      <c r="I40" s="13">
        <f>SUM(I41:I44)</f>
        <v>4</v>
      </c>
      <c r="J40" s="13">
        <f>SUM(J41:J44)</f>
        <v>6</v>
      </c>
      <c r="K40" s="13">
        <f>SUM(K41:K44)</f>
        <v>4</v>
      </c>
      <c r="L40" s="13">
        <f>SUM(L41:L44)</f>
        <v>6</v>
      </c>
      <c r="M40" s="13">
        <f>SUM(M41:M44)</f>
        <v>4</v>
      </c>
      <c r="N40" s="13">
        <f>SUM(N41:N44)</f>
        <v>6</v>
      </c>
      <c r="O40" s="13">
        <f>SUM(O41:O44)</f>
        <v>4</v>
      </c>
      <c r="P40" s="13">
        <f>SUM(P41:P44)</f>
        <v>6</v>
      </c>
      <c r="Q40" s="13">
        <f>SUM(Q41:Q44)</f>
        <v>4</v>
      </c>
      <c r="R40" s="13">
        <f>SUM(R41:R44)</f>
        <v>6</v>
      </c>
      <c r="S40" s="67">
        <f>SUM(S41:S44)</f>
        <v>12</v>
      </c>
      <c r="T40" s="18" t="s">
        <v>1</v>
      </c>
      <c r="U40" s="18" t="s">
        <v>1</v>
      </c>
      <c r="V40" s="13">
        <f>SUM(V41:V44)</f>
        <v>4</v>
      </c>
      <c r="W40" s="13">
        <f>SUM(W41:W44)</f>
        <v>6</v>
      </c>
      <c r="X40" s="13">
        <f>SUM(X41:X44)</f>
        <v>4</v>
      </c>
      <c r="Y40" s="13">
        <f>SUM(Y41:Y44)</f>
        <v>6</v>
      </c>
      <c r="Z40" s="13">
        <f>SUM(Z41:Z44)</f>
        <v>4</v>
      </c>
      <c r="AA40" s="13">
        <f>SUM(AA41:AA44)</f>
        <v>6</v>
      </c>
      <c r="AB40" s="13">
        <f>SUM(AB41:AB44)</f>
        <v>4</v>
      </c>
      <c r="AC40" s="13">
        <f>SUM(AC41:AC44)</f>
        <v>6</v>
      </c>
      <c r="AD40" s="13">
        <f>SUM(AD41:AD44)</f>
        <v>4</v>
      </c>
      <c r="AE40" s="13">
        <f>SUM(AE41:AE44)</f>
        <v>6</v>
      </c>
      <c r="AF40" s="13">
        <f>SUM(AF41:AF44)</f>
        <v>4</v>
      </c>
      <c r="AG40" s="13">
        <f>SUM(AG41:AG44)</f>
        <v>6</v>
      </c>
      <c r="AH40" s="13">
        <f>SUM(AH41:AH44)</f>
        <v>4</v>
      </c>
      <c r="AI40" s="13">
        <f>SUM(AI41:AI44)</f>
        <v>6</v>
      </c>
      <c r="AJ40" s="13">
        <f>SUM(AJ41:AJ44)</f>
        <v>4</v>
      </c>
      <c r="AK40" s="13">
        <f>SUM(AK41:AK44)</f>
        <v>6</v>
      </c>
      <c r="AL40" s="13">
        <f>SUM(AL41:AL44)</f>
        <v>4</v>
      </c>
      <c r="AM40" s="13">
        <f>SUM(AM41:AM44)</f>
        <v>6</v>
      </c>
      <c r="AN40" s="13">
        <f>SUM(AN41:AN44)</f>
        <v>4</v>
      </c>
      <c r="AO40" s="13">
        <f>SUM(AO41:AO44)</f>
        <v>6</v>
      </c>
      <c r="AP40" s="13">
        <f>SUM(AP41:AP44)</f>
        <v>5</v>
      </c>
      <c r="AQ40" s="66">
        <f>SUM(AQ41:AQ44)</f>
        <v>0</v>
      </c>
      <c r="AR40" s="66">
        <f>SUM(AR41:AR44)</f>
        <v>0</v>
      </c>
      <c r="AS40" s="13">
        <f>SUM(AS41:AS44)</f>
        <v>0</v>
      </c>
      <c r="AT40" s="11">
        <f>SUM(C40:S40,V40:AS40)</f>
        <v>197</v>
      </c>
    </row>
    <row r="41" spans="1:46" s="3" customFormat="1" ht="11.25" x14ac:dyDescent="0.2">
      <c r="A41" s="19" t="s">
        <v>76</v>
      </c>
      <c r="B41" s="20" t="s">
        <v>75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1"/>
      <c r="T41" s="18" t="s">
        <v>1</v>
      </c>
      <c r="U41" s="18" t="s">
        <v>1</v>
      </c>
      <c r="V41" s="17">
        <v>2</v>
      </c>
      <c r="W41" s="17">
        <v>4</v>
      </c>
      <c r="X41" s="17">
        <v>2</v>
      </c>
      <c r="Y41" s="17">
        <v>4</v>
      </c>
      <c r="Z41" s="17">
        <v>2</v>
      </c>
      <c r="AA41" s="17">
        <v>4</v>
      </c>
      <c r="AB41" s="17">
        <v>2</v>
      </c>
      <c r="AC41" s="17">
        <v>4</v>
      </c>
      <c r="AD41" s="17">
        <v>2</v>
      </c>
      <c r="AE41" s="17">
        <v>4</v>
      </c>
      <c r="AF41" s="17">
        <v>2</v>
      </c>
      <c r="AG41" s="17">
        <v>4</v>
      </c>
      <c r="AH41" s="17">
        <v>2</v>
      </c>
      <c r="AI41" s="17">
        <v>4</v>
      </c>
      <c r="AJ41" s="17">
        <v>2</v>
      </c>
      <c r="AK41" s="17">
        <v>4</v>
      </c>
      <c r="AL41" s="17">
        <v>2</v>
      </c>
      <c r="AM41" s="17">
        <v>4</v>
      </c>
      <c r="AN41" s="17">
        <v>2</v>
      </c>
      <c r="AO41" s="17">
        <v>4</v>
      </c>
      <c r="AP41" s="17">
        <v>3</v>
      </c>
      <c r="AQ41" s="65"/>
      <c r="AR41" s="65"/>
      <c r="AS41" s="11"/>
      <c r="AT41" s="11">
        <f>SUM(C41:S41,V41:AS41)</f>
        <v>63</v>
      </c>
    </row>
    <row r="42" spans="1:46" s="3" customFormat="1" ht="11.25" x14ac:dyDescent="0.2">
      <c r="A42" s="19" t="s">
        <v>67</v>
      </c>
      <c r="B42" s="48" t="s">
        <v>74</v>
      </c>
      <c r="C42" s="17">
        <v>4</v>
      </c>
      <c r="D42" s="17">
        <v>6</v>
      </c>
      <c r="E42" s="17">
        <v>4</v>
      </c>
      <c r="F42" s="17">
        <v>6</v>
      </c>
      <c r="G42" s="17">
        <v>4</v>
      </c>
      <c r="H42" s="17">
        <v>6</v>
      </c>
      <c r="I42" s="17">
        <v>4</v>
      </c>
      <c r="J42" s="17">
        <v>6</v>
      </c>
      <c r="K42" s="17">
        <v>4</v>
      </c>
      <c r="L42" s="17">
        <v>6</v>
      </c>
      <c r="M42" s="17">
        <v>4</v>
      </c>
      <c r="N42" s="17">
        <v>6</v>
      </c>
      <c r="O42" s="17">
        <v>4</v>
      </c>
      <c r="P42" s="17">
        <v>6</v>
      </c>
      <c r="Q42" s="17">
        <v>4</v>
      </c>
      <c r="R42" s="17">
        <v>6</v>
      </c>
      <c r="S42" s="11">
        <v>12</v>
      </c>
      <c r="T42" s="18" t="s">
        <v>1</v>
      </c>
      <c r="U42" s="18" t="s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65"/>
      <c r="AR42" s="65"/>
      <c r="AS42" s="11"/>
      <c r="AT42" s="11">
        <f>SUM(C42:S42,V42:AS42)</f>
        <v>92</v>
      </c>
    </row>
    <row r="43" spans="1:46" s="3" customFormat="1" ht="22.5" x14ac:dyDescent="0.2">
      <c r="A43" s="19" t="s">
        <v>61</v>
      </c>
      <c r="B43" s="20" t="s">
        <v>73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1"/>
      <c r="T43" s="18" t="s">
        <v>1</v>
      </c>
      <c r="U43" s="18" t="s">
        <v>1</v>
      </c>
      <c r="V43" s="72">
        <v>2</v>
      </c>
      <c r="W43" s="72">
        <v>2</v>
      </c>
      <c r="X43" s="72">
        <v>2</v>
      </c>
      <c r="Y43" s="72">
        <v>2</v>
      </c>
      <c r="Z43" s="72">
        <v>2</v>
      </c>
      <c r="AA43" s="72">
        <v>2</v>
      </c>
      <c r="AB43" s="72">
        <v>2</v>
      </c>
      <c r="AC43" s="72">
        <v>2</v>
      </c>
      <c r="AD43" s="72">
        <v>2</v>
      </c>
      <c r="AE43" s="72">
        <v>2</v>
      </c>
      <c r="AF43" s="72">
        <v>2</v>
      </c>
      <c r="AG43" s="72">
        <v>2</v>
      </c>
      <c r="AH43" s="72">
        <v>2</v>
      </c>
      <c r="AI43" s="72">
        <v>2</v>
      </c>
      <c r="AJ43" s="72">
        <v>2</v>
      </c>
      <c r="AK43" s="72">
        <v>2</v>
      </c>
      <c r="AL43" s="72">
        <v>2</v>
      </c>
      <c r="AM43" s="72">
        <v>2</v>
      </c>
      <c r="AN43" s="72">
        <v>2</v>
      </c>
      <c r="AO43" s="72">
        <v>2</v>
      </c>
      <c r="AP43" s="72">
        <v>2</v>
      </c>
      <c r="AQ43" s="71"/>
      <c r="AR43" s="65"/>
      <c r="AS43" s="11"/>
      <c r="AT43" s="11">
        <f>SUM(C43:S43,V43:AS43)</f>
        <v>42</v>
      </c>
    </row>
    <row r="44" spans="1:46" s="3" customFormat="1" ht="22.5" x14ac:dyDescent="0.2">
      <c r="A44" s="19" t="s">
        <v>59</v>
      </c>
      <c r="B44" s="20" t="s">
        <v>72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1"/>
      <c r="T44" s="18" t="s">
        <v>1</v>
      </c>
      <c r="U44" s="18" t="s">
        <v>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65"/>
      <c r="AR44" s="65"/>
      <c r="AS44" s="11"/>
      <c r="AT44" s="11">
        <f>SUM(C44:S44,V44:AS44)</f>
        <v>0</v>
      </c>
    </row>
    <row r="45" spans="1:46" s="43" customFormat="1" ht="12" x14ac:dyDescent="0.2">
      <c r="A45" s="46" t="s">
        <v>71</v>
      </c>
      <c r="B45" s="45" t="s">
        <v>70</v>
      </c>
      <c r="C45" s="44">
        <f>SUM(C46,C49)</f>
        <v>14</v>
      </c>
      <c r="D45" s="44">
        <f>SUM(D46,D49)</f>
        <v>12</v>
      </c>
      <c r="E45" s="44">
        <f>SUM(E46,E49)</f>
        <v>14</v>
      </c>
      <c r="F45" s="44">
        <f>SUM(F46,F49)</f>
        <v>12</v>
      </c>
      <c r="G45" s="44">
        <f>SUM(G46,G49)</f>
        <v>14</v>
      </c>
      <c r="H45" s="44">
        <f>SUM(H46,H49)</f>
        <v>12</v>
      </c>
      <c r="I45" s="44">
        <f>SUM(I46,I49)</f>
        <v>14</v>
      </c>
      <c r="J45" s="44">
        <f>SUM(J46,J49)</f>
        <v>12</v>
      </c>
      <c r="K45" s="44">
        <f>SUM(K46,K49)</f>
        <v>14</v>
      </c>
      <c r="L45" s="44">
        <f>SUM(L46,L49)</f>
        <v>12</v>
      </c>
      <c r="M45" s="44">
        <f>SUM(M46,M49)</f>
        <v>14</v>
      </c>
      <c r="N45" s="44">
        <f>SUM(N46,N49)</f>
        <v>12</v>
      </c>
      <c r="O45" s="44">
        <f>SUM(O46,O49)</f>
        <v>14</v>
      </c>
      <c r="P45" s="44">
        <f>SUM(P46,P49)</f>
        <v>12</v>
      </c>
      <c r="Q45" s="44">
        <f>SUM(Q46,Q49)</f>
        <v>14</v>
      </c>
      <c r="R45" s="44">
        <f>SUM(R46,R49)</f>
        <v>12</v>
      </c>
      <c r="S45" s="70"/>
      <c r="T45" s="13" t="s">
        <v>1</v>
      </c>
      <c r="U45" s="13" t="s">
        <v>1</v>
      </c>
      <c r="V45" s="44">
        <f>SUM(V46,V49)</f>
        <v>10</v>
      </c>
      <c r="W45" s="44">
        <f>SUM(W46,W49)</f>
        <v>8</v>
      </c>
      <c r="X45" s="44">
        <f>SUM(X46,X49)</f>
        <v>10</v>
      </c>
      <c r="Y45" s="44">
        <f>SUM(Y46,Y49)</f>
        <v>8</v>
      </c>
      <c r="Z45" s="44">
        <f>SUM(Z46,Z49)</f>
        <v>10</v>
      </c>
      <c r="AA45" s="44">
        <f>SUM(AA46,AA49)</f>
        <v>8</v>
      </c>
      <c r="AB45" s="44">
        <f>SUM(AB46,AB49)</f>
        <v>10</v>
      </c>
      <c r="AC45" s="44">
        <f>SUM(AC46,AC49)</f>
        <v>8</v>
      </c>
      <c r="AD45" s="44">
        <f>SUM(AD46,AD49)</f>
        <v>10</v>
      </c>
      <c r="AE45" s="44">
        <f>SUM(AE46,AE49)</f>
        <v>8</v>
      </c>
      <c r="AF45" s="44">
        <f>SUM(AF46,AF49)</f>
        <v>10</v>
      </c>
      <c r="AG45" s="44">
        <f>SUM(AG46,AG49)</f>
        <v>8</v>
      </c>
      <c r="AH45" s="44">
        <f>SUM(AH46,AH49)</f>
        <v>10</v>
      </c>
      <c r="AI45" s="44">
        <f>SUM(AI46,AI49)</f>
        <v>8</v>
      </c>
      <c r="AJ45" s="44">
        <f>SUM(AJ46,AJ49)</f>
        <v>10</v>
      </c>
      <c r="AK45" s="44">
        <f>SUM(AK46,AK49)</f>
        <v>8</v>
      </c>
      <c r="AL45" s="44">
        <f>SUM(AL46,AL49)</f>
        <v>10</v>
      </c>
      <c r="AM45" s="44">
        <f>SUM(AM46,AM49)</f>
        <v>8</v>
      </c>
      <c r="AN45" s="44">
        <f>SUM(AN46,AN49)</f>
        <v>10</v>
      </c>
      <c r="AO45" s="44">
        <f>SUM(AO46,AO49)</f>
        <v>8</v>
      </c>
      <c r="AP45" s="44">
        <f>SUM(AP46,AP49)</f>
        <v>9</v>
      </c>
      <c r="AQ45" s="44">
        <f>SUM(AQ46,AQ49)</f>
        <v>0</v>
      </c>
      <c r="AR45" s="44">
        <f>SUM(AR46,AR49)</f>
        <v>0</v>
      </c>
      <c r="AS45" s="44">
        <f>SUM(AS46,AS49)</f>
        <v>24</v>
      </c>
      <c r="AT45" s="11">
        <f>SUM(C45:S45,V45:AS45)</f>
        <v>421</v>
      </c>
    </row>
    <row r="46" spans="1:46" s="3" customFormat="1" ht="22.5" x14ac:dyDescent="0.2">
      <c r="A46" s="42" t="s">
        <v>69</v>
      </c>
      <c r="B46" s="41" t="s">
        <v>68</v>
      </c>
      <c r="C46" s="17">
        <f>SUM(C47:C48)</f>
        <v>12</v>
      </c>
      <c r="D46" s="17">
        <f>SUM(D47:D48)</f>
        <v>10</v>
      </c>
      <c r="E46" s="17">
        <f>SUM(E47:E48)</f>
        <v>12</v>
      </c>
      <c r="F46" s="17">
        <f>SUM(F47:F48)</f>
        <v>10</v>
      </c>
      <c r="G46" s="17">
        <f>SUM(G47:G48)</f>
        <v>12</v>
      </c>
      <c r="H46" s="17">
        <f>SUM(H47:H48)</f>
        <v>10</v>
      </c>
      <c r="I46" s="17">
        <f>SUM(I47:I48)</f>
        <v>12</v>
      </c>
      <c r="J46" s="17">
        <f>SUM(J47:J48)</f>
        <v>10</v>
      </c>
      <c r="K46" s="17">
        <f>SUM(K47:K48)</f>
        <v>12</v>
      </c>
      <c r="L46" s="17">
        <f>SUM(L47:L48)</f>
        <v>10</v>
      </c>
      <c r="M46" s="17">
        <f>SUM(M47:M48)</f>
        <v>12</v>
      </c>
      <c r="N46" s="17">
        <f>SUM(N47:N48)</f>
        <v>10</v>
      </c>
      <c r="O46" s="17">
        <f>SUM(O47:O48)</f>
        <v>12</v>
      </c>
      <c r="P46" s="17">
        <f>SUM(P47:P48)</f>
        <v>10</v>
      </c>
      <c r="Q46" s="17">
        <f>SUM(Q47:Q48)</f>
        <v>12</v>
      </c>
      <c r="R46" s="17">
        <f>SUM(R47:R48)</f>
        <v>10</v>
      </c>
      <c r="S46" s="17">
        <f>SUM(S47:S48)</f>
        <v>0</v>
      </c>
      <c r="T46" s="18" t="s">
        <v>1</v>
      </c>
      <c r="U46" s="18" t="s">
        <v>1</v>
      </c>
      <c r="V46" s="17">
        <f>SUM(V47:V48)</f>
        <v>6</v>
      </c>
      <c r="W46" s="17">
        <f>SUM(W47:W48)</f>
        <v>6</v>
      </c>
      <c r="X46" s="17">
        <f>SUM(X47:X48)</f>
        <v>6</v>
      </c>
      <c r="Y46" s="17">
        <f>SUM(Y47:Y48)</f>
        <v>6</v>
      </c>
      <c r="Z46" s="17">
        <f>SUM(Z47:Z48)</f>
        <v>6</v>
      </c>
      <c r="AA46" s="17">
        <f>SUM(AA47:AA48)</f>
        <v>6</v>
      </c>
      <c r="AB46" s="17">
        <f>SUM(AB47:AB48)</f>
        <v>6</v>
      </c>
      <c r="AC46" s="17">
        <f>SUM(AC47:AC48)</f>
        <v>6</v>
      </c>
      <c r="AD46" s="17">
        <f>SUM(AD47:AD48)</f>
        <v>6</v>
      </c>
      <c r="AE46" s="17">
        <f>SUM(AE47:AE48)</f>
        <v>6</v>
      </c>
      <c r="AF46" s="17">
        <f>SUM(AF47:AF48)</f>
        <v>6</v>
      </c>
      <c r="AG46" s="17">
        <f>SUM(AG47:AG48)</f>
        <v>6</v>
      </c>
      <c r="AH46" s="17">
        <f>SUM(AH47:AH48)</f>
        <v>6</v>
      </c>
      <c r="AI46" s="17">
        <f>SUM(AI47:AI48)</f>
        <v>6</v>
      </c>
      <c r="AJ46" s="17">
        <f>SUM(AJ47:AJ48)</f>
        <v>6</v>
      </c>
      <c r="AK46" s="17">
        <f>SUM(AK47:AK48)</f>
        <v>6</v>
      </c>
      <c r="AL46" s="17">
        <f>SUM(AL47:AL48)</f>
        <v>6</v>
      </c>
      <c r="AM46" s="17">
        <f>SUM(AM47:AM48)</f>
        <v>6</v>
      </c>
      <c r="AN46" s="17">
        <f>SUM(AN47:AN48)</f>
        <v>6</v>
      </c>
      <c r="AO46" s="17">
        <f>SUM(AO47:AO48)</f>
        <v>6</v>
      </c>
      <c r="AP46" s="17">
        <f>SUM(AP47:AP48)</f>
        <v>6</v>
      </c>
      <c r="AQ46" s="65"/>
      <c r="AR46" s="65"/>
      <c r="AS46" s="11">
        <v>12</v>
      </c>
      <c r="AT46" s="11">
        <f>SUM(C46:S46,V46:AS46)</f>
        <v>314</v>
      </c>
    </row>
    <row r="47" spans="1:46" s="3" customFormat="1" ht="11.25" x14ac:dyDescent="0.2">
      <c r="A47" s="22" t="s">
        <v>67</v>
      </c>
      <c r="B47" s="21" t="s">
        <v>66</v>
      </c>
      <c r="C47" s="17">
        <v>10</v>
      </c>
      <c r="D47" s="17">
        <v>8</v>
      </c>
      <c r="E47" s="17">
        <v>10</v>
      </c>
      <c r="F47" s="17">
        <v>8</v>
      </c>
      <c r="G47" s="17">
        <v>10</v>
      </c>
      <c r="H47" s="17">
        <v>8</v>
      </c>
      <c r="I47" s="17">
        <v>10</v>
      </c>
      <c r="J47" s="17">
        <v>8</v>
      </c>
      <c r="K47" s="17">
        <v>10</v>
      </c>
      <c r="L47" s="17">
        <v>8</v>
      </c>
      <c r="M47" s="17">
        <v>10</v>
      </c>
      <c r="N47" s="17">
        <v>8</v>
      </c>
      <c r="O47" s="17">
        <v>10</v>
      </c>
      <c r="P47" s="17">
        <v>8</v>
      </c>
      <c r="Q47" s="17">
        <v>10</v>
      </c>
      <c r="R47" s="17">
        <v>8</v>
      </c>
      <c r="S47" s="11"/>
      <c r="T47" s="18" t="s">
        <v>1</v>
      </c>
      <c r="U47" s="18" t="s">
        <v>1</v>
      </c>
      <c r="V47" s="17">
        <v>6</v>
      </c>
      <c r="W47" s="17">
        <v>6</v>
      </c>
      <c r="X47" s="17">
        <v>6</v>
      </c>
      <c r="Y47" s="17">
        <v>6</v>
      </c>
      <c r="Z47" s="17">
        <v>6</v>
      </c>
      <c r="AA47" s="17">
        <v>6</v>
      </c>
      <c r="AB47" s="17">
        <v>6</v>
      </c>
      <c r="AC47" s="17">
        <v>6</v>
      </c>
      <c r="AD47" s="17">
        <v>6</v>
      </c>
      <c r="AE47" s="17">
        <v>6</v>
      </c>
      <c r="AF47" s="17">
        <v>6</v>
      </c>
      <c r="AG47" s="17">
        <v>6</v>
      </c>
      <c r="AH47" s="17">
        <v>6</v>
      </c>
      <c r="AI47" s="17">
        <v>6</v>
      </c>
      <c r="AJ47" s="17">
        <v>6</v>
      </c>
      <c r="AK47" s="17">
        <v>6</v>
      </c>
      <c r="AL47" s="17">
        <v>6</v>
      </c>
      <c r="AM47" s="17">
        <v>6</v>
      </c>
      <c r="AN47" s="17">
        <v>6</v>
      </c>
      <c r="AO47" s="17">
        <v>6</v>
      </c>
      <c r="AP47" s="17">
        <v>6</v>
      </c>
      <c r="AQ47" s="65"/>
      <c r="AR47" s="65"/>
      <c r="AS47" s="11"/>
      <c r="AT47" s="11">
        <f>SUM(C47:S47,V47:AS47)</f>
        <v>270</v>
      </c>
    </row>
    <row r="48" spans="1:46" s="3" customFormat="1" ht="11.25" x14ac:dyDescent="0.2">
      <c r="A48" s="22" t="s">
        <v>65</v>
      </c>
      <c r="B48" s="21" t="s">
        <v>64</v>
      </c>
      <c r="C48" s="17">
        <v>2</v>
      </c>
      <c r="D48" s="17">
        <v>2</v>
      </c>
      <c r="E48" s="17">
        <v>2</v>
      </c>
      <c r="F48" s="17">
        <v>2</v>
      </c>
      <c r="G48" s="17">
        <v>2</v>
      </c>
      <c r="H48" s="17">
        <v>2</v>
      </c>
      <c r="I48" s="17">
        <v>2</v>
      </c>
      <c r="J48" s="17">
        <v>2</v>
      </c>
      <c r="K48" s="17">
        <v>2</v>
      </c>
      <c r="L48" s="17">
        <v>2</v>
      </c>
      <c r="M48" s="17">
        <v>2</v>
      </c>
      <c r="N48" s="17">
        <v>2</v>
      </c>
      <c r="O48" s="17">
        <v>2</v>
      </c>
      <c r="P48" s="17">
        <v>2</v>
      </c>
      <c r="Q48" s="17">
        <v>2</v>
      </c>
      <c r="R48" s="17">
        <v>2</v>
      </c>
      <c r="S48" s="11"/>
      <c r="T48" s="18" t="s">
        <v>1</v>
      </c>
      <c r="U48" s="18" t="s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65"/>
      <c r="AR48" s="65"/>
      <c r="AS48" s="11"/>
      <c r="AT48" s="11">
        <f>SUM(C48:S48,V48:AS48)</f>
        <v>32</v>
      </c>
    </row>
    <row r="49" spans="1:46" s="3" customFormat="1" ht="11.25" x14ac:dyDescent="0.2">
      <c r="A49" s="40" t="s">
        <v>63</v>
      </c>
      <c r="B49" s="39" t="s">
        <v>62</v>
      </c>
      <c r="C49" s="17">
        <f>SUM(C50:C51)</f>
        <v>2</v>
      </c>
      <c r="D49" s="17">
        <f>SUM(D50:D51)</f>
        <v>2</v>
      </c>
      <c r="E49" s="17">
        <f>SUM(E50:E51)</f>
        <v>2</v>
      </c>
      <c r="F49" s="17">
        <f>SUM(F50:F51)</f>
        <v>2</v>
      </c>
      <c r="G49" s="17">
        <f>SUM(G50:G51)</f>
        <v>2</v>
      </c>
      <c r="H49" s="17">
        <f>SUM(H50:H51)</f>
        <v>2</v>
      </c>
      <c r="I49" s="17">
        <f>SUM(I50:I51)</f>
        <v>2</v>
      </c>
      <c r="J49" s="17">
        <f>SUM(J50:J51)</f>
        <v>2</v>
      </c>
      <c r="K49" s="17">
        <f>SUM(K50:K51)</f>
        <v>2</v>
      </c>
      <c r="L49" s="17">
        <f>SUM(L50:L51)</f>
        <v>2</v>
      </c>
      <c r="M49" s="17">
        <f>SUM(M50:M51)</f>
        <v>2</v>
      </c>
      <c r="N49" s="17">
        <f>SUM(N50:N51)</f>
        <v>2</v>
      </c>
      <c r="O49" s="17">
        <f>SUM(O50:O51)</f>
        <v>2</v>
      </c>
      <c r="P49" s="17">
        <f>SUM(P50:P51)</f>
        <v>2</v>
      </c>
      <c r="Q49" s="17">
        <f>SUM(Q50:Q51)</f>
        <v>2</v>
      </c>
      <c r="R49" s="17">
        <f>SUM(R50:R51)</f>
        <v>2</v>
      </c>
      <c r="S49" s="11"/>
      <c r="T49" s="18" t="s">
        <v>1</v>
      </c>
      <c r="U49" s="18" t="s">
        <v>1</v>
      </c>
      <c r="V49" s="17">
        <f>SUM(V50:V51)</f>
        <v>4</v>
      </c>
      <c r="W49" s="17">
        <f>SUM(W50:W51)</f>
        <v>2</v>
      </c>
      <c r="X49" s="17">
        <f>SUM(X50:X51)</f>
        <v>4</v>
      </c>
      <c r="Y49" s="17">
        <f>SUM(Y50:Y51)</f>
        <v>2</v>
      </c>
      <c r="Z49" s="17">
        <f>SUM(Z50:Z51)</f>
        <v>4</v>
      </c>
      <c r="AA49" s="17">
        <f>SUM(AA50:AA51)</f>
        <v>2</v>
      </c>
      <c r="AB49" s="17">
        <f>SUM(AB50:AB51)</f>
        <v>4</v>
      </c>
      <c r="AC49" s="17">
        <f>SUM(AC50:AC51)</f>
        <v>2</v>
      </c>
      <c r="AD49" s="17">
        <f>SUM(AD50:AD51)</f>
        <v>4</v>
      </c>
      <c r="AE49" s="17">
        <f>SUM(AE50:AE51)</f>
        <v>2</v>
      </c>
      <c r="AF49" s="17">
        <f>SUM(AF50:AF51)</f>
        <v>4</v>
      </c>
      <c r="AG49" s="17">
        <f>SUM(AG50:AG51)</f>
        <v>2</v>
      </c>
      <c r="AH49" s="17">
        <f>SUM(AH50:AH51)</f>
        <v>4</v>
      </c>
      <c r="AI49" s="17">
        <f>SUM(AI50:AI51)</f>
        <v>2</v>
      </c>
      <c r="AJ49" s="17">
        <f>SUM(AJ50:AJ51)</f>
        <v>4</v>
      </c>
      <c r="AK49" s="17">
        <f>SUM(AK50:AK51)</f>
        <v>2</v>
      </c>
      <c r="AL49" s="17">
        <f>SUM(AL50:AL51)</f>
        <v>4</v>
      </c>
      <c r="AM49" s="17">
        <f>SUM(AM50:AM51)</f>
        <v>2</v>
      </c>
      <c r="AN49" s="17">
        <f>SUM(AN50:AN51)</f>
        <v>4</v>
      </c>
      <c r="AO49" s="17">
        <f>SUM(AO50:AO51)</f>
        <v>2</v>
      </c>
      <c r="AP49" s="17">
        <f>SUM(AP50:AP51)</f>
        <v>3</v>
      </c>
      <c r="AQ49" s="65"/>
      <c r="AR49" s="65"/>
      <c r="AS49" s="11">
        <v>12</v>
      </c>
      <c r="AT49" s="11">
        <f>SUM(C49:S49,V49:AS49)</f>
        <v>107</v>
      </c>
    </row>
    <row r="50" spans="1:46" s="3" customFormat="1" ht="11.25" x14ac:dyDescent="0.2">
      <c r="A50" s="22" t="s">
        <v>61</v>
      </c>
      <c r="B50" s="21" t="s">
        <v>60</v>
      </c>
      <c r="C50" s="17">
        <v>2</v>
      </c>
      <c r="D50" s="17">
        <v>2</v>
      </c>
      <c r="E50" s="17">
        <v>2</v>
      </c>
      <c r="F50" s="17">
        <v>2</v>
      </c>
      <c r="G50" s="17">
        <v>2</v>
      </c>
      <c r="H50" s="17">
        <v>2</v>
      </c>
      <c r="I50" s="17">
        <v>2</v>
      </c>
      <c r="J50" s="17">
        <v>2</v>
      </c>
      <c r="K50" s="17">
        <v>2</v>
      </c>
      <c r="L50" s="17">
        <v>2</v>
      </c>
      <c r="M50" s="17">
        <v>2</v>
      </c>
      <c r="N50" s="17">
        <v>2</v>
      </c>
      <c r="O50" s="17">
        <v>2</v>
      </c>
      <c r="P50" s="17">
        <v>2</v>
      </c>
      <c r="Q50" s="17">
        <v>2</v>
      </c>
      <c r="R50" s="17">
        <v>2</v>
      </c>
      <c r="S50" s="11"/>
      <c r="T50" s="18" t="s">
        <v>1</v>
      </c>
      <c r="U50" s="18" t="s">
        <v>1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65"/>
      <c r="AR50" s="65"/>
      <c r="AS50" s="11"/>
      <c r="AT50" s="11">
        <f>SUM(C50:S50,V50:AS50)</f>
        <v>32</v>
      </c>
    </row>
    <row r="51" spans="1:46" s="3" customFormat="1" ht="22.5" x14ac:dyDescent="0.2">
      <c r="A51" s="38" t="s">
        <v>59</v>
      </c>
      <c r="B51" s="31" t="s">
        <v>58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1"/>
      <c r="T51" s="18" t="s">
        <v>1</v>
      </c>
      <c r="U51" s="18" t="s">
        <v>1</v>
      </c>
      <c r="V51" s="17">
        <v>4</v>
      </c>
      <c r="W51" s="17">
        <v>2</v>
      </c>
      <c r="X51" s="17">
        <v>4</v>
      </c>
      <c r="Y51" s="17">
        <v>2</v>
      </c>
      <c r="Z51" s="17">
        <v>4</v>
      </c>
      <c r="AA51" s="17">
        <v>2</v>
      </c>
      <c r="AB51" s="17">
        <v>4</v>
      </c>
      <c r="AC51" s="17">
        <v>2</v>
      </c>
      <c r="AD51" s="17">
        <v>4</v>
      </c>
      <c r="AE51" s="17">
        <v>2</v>
      </c>
      <c r="AF51" s="17">
        <v>4</v>
      </c>
      <c r="AG51" s="17">
        <v>2</v>
      </c>
      <c r="AH51" s="17">
        <v>4</v>
      </c>
      <c r="AI51" s="17">
        <v>2</v>
      </c>
      <c r="AJ51" s="17">
        <v>4</v>
      </c>
      <c r="AK51" s="17">
        <v>2</v>
      </c>
      <c r="AL51" s="17">
        <v>4</v>
      </c>
      <c r="AM51" s="17">
        <v>2</v>
      </c>
      <c r="AN51" s="17">
        <v>4</v>
      </c>
      <c r="AO51" s="17">
        <v>2</v>
      </c>
      <c r="AP51" s="17">
        <v>3</v>
      </c>
      <c r="AQ51" s="65"/>
      <c r="AR51" s="65"/>
      <c r="AS51" s="11"/>
      <c r="AT51" s="11">
        <f>SUM(C51:S51,V51:AS51)</f>
        <v>63</v>
      </c>
    </row>
    <row r="52" spans="1:46" s="3" customFormat="1" ht="11.25" x14ac:dyDescent="0.2">
      <c r="A52" s="37" t="s">
        <v>57</v>
      </c>
      <c r="B52" s="36" t="s">
        <v>56</v>
      </c>
      <c r="C52" s="13">
        <f>SUM(C53)</f>
        <v>0</v>
      </c>
      <c r="D52" s="13">
        <f>SUM(D76)</f>
        <v>0</v>
      </c>
      <c r="E52" s="13">
        <f>SUM(E76)</f>
        <v>0</v>
      </c>
      <c r="F52" s="13">
        <f>SUM(F76)</f>
        <v>0</v>
      </c>
      <c r="G52" s="13">
        <f>SUM(G76)</f>
        <v>0</v>
      </c>
      <c r="H52" s="13">
        <f>SUM(H76)</f>
        <v>0</v>
      </c>
      <c r="I52" s="13">
        <f>SUM(I76)</f>
        <v>0</v>
      </c>
      <c r="J52" s="13">
        <f>SUM(J76)</f>
        <v>0</v>
      </c>
      <c r="K52" s="13">
        <f>SUM(K76)</f>
        <v>0</v>
      </c>
      <c r="L52" s="13">
        <f>SUM(L76)</f>
        <v>0</v>
      </c>
      <c r="M52" s="13">
        <f>SUM(M76)</f>
        <v>0</v>
      </c>
      <c r="N52" s="13">
        <f>SUM(N76)</f>
        <v>0</v>
      </c>
      <c r="O52" s="13">
        <f>SUM(O76)</f>
        <v>0</v>
      </c>
      <c r="P52" s="13">
        <f>SUM(P76)</f>
        <v>0</v>
      </c>
      <c r="Q52" s="13">
        <f>SUM(Q76)</f>
        <v>0</v>
      </c>
      <c r="R52" s="13">
        <f>SUM(R76)</f>
        <v>0</v>
      </c>
      <c r="S52" s="67">
        <f>SUM(S76)</f>
        <v>0</v>
      </c>
      <c r="T52" s="18" t="s">
        <v>1</v>
      </c>
      <c r="U52" s="18" t="s">
        <v>1</v>
      </c>
      <c r="V52" s="13">
        <f>SUM(V53,V60,V65,V69,V73,V76)</f>
        <v>8</v>
      </c>
      <c r="W52" s="13">
        <f>SUM(W53,W60,W65,W69,W73,W76)</f>
        <v>8</v>
      </c>
      <c r="X52" s="13">
        <f>SUM(X53,X60,X65,X69,X73,X76)</f>
        <v>8</v>
      </c>
      <c r="Y52" s="13">
        <f>SUM(Y53,Y60,Y65,Y69,Y73,Y76)</f>
        <v>8</v>
      </c>
      <c r="Z52" s="13">
        <f>SUM(Z53,Z60,Z65,Z69,Z73,Z76)</f>
        <v>8</v>
      </c>
      <c r="AA52" s="13">
        <f>SUM(AA53,AA60,AA65,AA69,AA73,AA76)</f>
        <v>8</v>
      </c>
      <c r="AB52" s="13">
        <f>SUM(AB53,AB60,AB65,AB69,AB73,AB76)</f>
        <v>8</v>
      </c>
      <c r="AC52" s="13">
        <f>SUM(AC53,AC60,AC65,AC69,AC73,AC76)</f>
        <v>8</v>
      </c>
      <c r="AD52" s="13">
        <f>SUM(AD53,AD60,AD65,AD69,AD73,AD76)</f>
        <v>8</v>
      </c>
      <c r="AE52" s="13">
        <f>SUM(AE53,AE60,AE65,AE69,AE73,AE76)</f>
        <v>8</v>
      </c>
      <c r="AF52" s="13">
        <f>SUM(AF53,AF60,AF65,AF69,AF73,AF76)</f>
        <v>8</v>
      </c>
      <c r="AG52" s="13">
        <f>SUM(AG53,AG60,AG65,AG69,AG73,AG76)</f>
        <v>8</v>
      </c>
      <c r="AH52" s="13">
        <f>SUM(AH53,AH60,AH65,AH69,AH73,AH76)</f>
        <v>8</v>
      </c>
      <c r="AI52" s="13">
        <f>SUM(AI53,AI60,AI65,AI69,AI73,AI76)</f>
        <v>8</v>
      </c>
      <c r="AJ52" s="13">
        <f>SUM(AJ53,AJ60,AJ65,AJ69,AJ73,AJ76)</f>
        <v>8</v>
      </c>
      <c r="AK52" s="13">
        <f>SUM(AK53,AK60,AK65,AK69,AK73,AK76)</f>
        <v>8</v>
      </c>
      <c r="AL52" s="13">
        <f>SUM(AL53,AL60,AL65,AL69,AL73,AL76)</f>
        <v>8</v>
      </c>
      <c r="AM52" s="13">
        <f>SUM(AM53,AM60,AM65,AM69,AM73,AM76)</f>
        <v>8</v>
      </c>
      <c r="AN52" s="13">
        <f>SUM(AN53,AN60,AN65,AN69,AN73,AN76)</f>
        <v>8</v>
      </c>
      <c r="AO52" s="13">
        <f>SUM(AO53,AO60,AO65,AO69,AO73,AO76)</f>
        <v>8</v>
      </c>
      <c r="AP52" s="13">
        <f>SUM(AP53,AP60,AP65,AP69,AP73,AP76)</f>
        <v>8</v>
      </c>
      <c r="AQ52" s="13">
        <f>SUM(AQ53,AQ60,AQ65,AQ69,AQ73,AQ76)</f>
        <v>36</v>
      </c>
      <c r="AR52" s="13">
        <f>SUM(AR53,AR60,AR65,AR69,AR73,AR76)</f>
        <v>36</v>
      </c>
      <c r="AS52" s="13">
        <f>SUM(AS53,AS60,AS65,AS69,AS73,AS76)</f>
        <v>12</v>
      </c>
      <c r="AT52" s="11">
        <f>SUM(C52:S52,V52:AS52)</f>
        <v>252</v>
      </c>
    </row>
    <row r="53" spans="1:46" s="3" customFormat="1" ht="12" thickBot="1" x14ac:dyDescent="0.25">
      <c r="A53" s="35" t="s">
        <v>55</v>
      </c>
      <c r="B53" s="34" t="s">
        <v>54</v>
      </c>
      <c r="C53" s="13">
        <f>SUM(C54,C60,C65,C69,C73)</f>
        <v>0</v>
      </c>
      <c r="D53" s="13">
        <f>D54+D60+D65+D73</f>
        <v>0</v>
      </c>
      <c r="E53" s="13">
        <f>E54+E60+E65+E73</f>
        <v>0</v>
      </c>
      <c r="F53" s="13">
        <f>F54+F60+F65+F73</f>
        <v>0</v>
      </c>
      <c r="G53" s="13">
        <f>G54+G60+G65+G73</f>
        <v>0</v>
      </c>
      <c r="H53" s="13">
        <f>H54+H60+H65+H73</f>
        <v>0</v>
      </c>
      <c r="I53" s="13">
        <f>I54+I60+I65+I73</f>
        <v>0</v>
      </c>
      <c r="J53" s="13">
        <f>J54+J60+J65+J73</f>
        <v>0</v>
      </c>
      <c r="K53" s="13">
        <f>K54+K60+K65+K73</f>
        <v>0</v>
      </c>
      <c r="L53" s="13">
        <f>L54+L60+L65+L73</f>
        <v>0</v>
      </c>
      <c r="M53" s="13">
        <f>M54+M60+M65+M73</f>
        <v>0</v>
      </c>
      <c r="N53" s="13">
        <f>N54+N60+N65+N73</f>
        <v>0</v>
      </c>
      <c r="O53" s="13">
        <f>O54+O60+O65+O73</f>
        <v>0</v>
      </c>
      <c r="P53" s="13">
        <f>P54+P60+P65+P73</f>
        <v>0</v>
      </c>
      <c r="Q53" s="13">
        <f>Q54+Q60+Q65+Q73</f>
        <v>0</v>
      </c>
      <c r="R53" s="13">
        <f>R54+R60+R65+R73</f>
        <v>0</v>
      </c>
      <c r="S53" s="67">
        <f>S54+S60+S65+S73</f>
        <v>0</v>
      </c>
      <c r="T53" s="18" t="s">
        <v>1</v>
      </c>
      <c r="U53" s="18" t="s">
        <v>1</v>
      </c>
      <c r="V53" s="13">
        <f>V54+V60+V65+V73</f>
        <v>8</v>
      </c>
      <c r="W53" s="13">
        <f>W54+W60+W65+W73</f>
        <v>8</v>
      </c>
      <c r="X53" s="13">
        <f>X54+X60+X65+X73</f>
        <v>8</v>
      </c>
      <c r="Y53" s="13">
        <f>Y54+Y60+Y65+Y73</f>
        <v>8</v>
      </c>
      <c r="Z53" s="13">
        <f>Z54+Z60+Z65+Z73</f>
        <v>8</v>
      </c>
      <c r="AA53" s="13">
        <f>AA54+AA60+AA65+AA73</f>
        <v>8</v>
      </c>
      <c r="AB53" s="13">
        <f>AB54+AB60+AB65+AB73</f>
        <v>8</v>
      </c>
      <c r="AC53" s="13">
        <f>AC54+AC60+AC65+AC73</f>
        <v>8</v>
      </c>
      <c r="AD53" s="13">
        <f>AD54+AD60+AD65+AD73</f>
        <v>8</v>
      </c>
      <c r="AE53" s="13">
        <f>AE54+AE60+AE65+AE73</f>
        <v>8</v>
      </c>
      <c r="AF53" s="13">
        <f>AF54+AF60+AF65+AF73</f>
        <v>8</v>
      </c>
      <c r="AG53" s="13">
        <f>AG54+AG60+AG65+AG73</f>
        <v>8</v>
      </c>
      <c r="AH53" s="13">
        <f>AH54+AH60+AH65+AH73</f>
        <v>8</v>
      </c>
      <c r="AI53" s="13">
        <f>AI54+AI60+AI65+AI73</f>
        <v>8</v>
      </c>
      <c r="AJ53" s="13">
        <f>AJ54+AJ60+AJ65+AJ73</f>
        <v>8</v>
      </c>
      <c r="AK53" s="13">
        <f>AK54+AK60+AK65+AK73</f>
        <v>8</v>
      </c>
      <c r="AL53" s="13">
        <f>AL54+AL60+AL65+AL73</f>
        <v>8</v>
      </c>
      <c r="AM53" s="13">
        <f>AM54+AM60+AM65+AM73</f>
        <v>8</v>
      </c>
      <c r="AN53" s="13">
        <f>AN54+AN60+AN65+AN73</f>
        <v>8</v>
      </c>
      <c r="AO53" s="13">
        <f>AO54+AO60+AO65+AO73</f>
        <v>8</v>
      </c>
      <c r="AP53" s="13">
        <f>AP54+AP60+AP65+AP73</f>
        <v>8</v>
      </c>
      <c r="AQ53" s="66">
        <f>AQ54+AQ60+AQ65+AQ73</f>
        <v>36</v>
      </c>
      <c r="AR53" s="66">
        <f>AR54+AR60+AR65+AR73</f>
        <v>36</v>
      </c>
      <c r="AS53" s="13">
        <f>AS54+AS60+AS65+AS73</f>
        <v>12</v>
      </c>
      <c r="AT53" s="11">
        <f>SUM(C53:S53,V53:AS53)</f>
        <v>252</v>
      </c>
    </row>
    <row r="54" spans="1:46" s="3" customFormat="1" ht="34.5" thickBot="1" x14ac:dyDescent="0.25">
      <c r="A54" s="30" t="s">
        <v>53</v>
      </c>
      <c r="B54" s="29" t="s">
        <v>52</v>
      </c>
      <c r="C54" s="13">
        <v>0</v>
      </c>
      <c r="D54" s="13">
        <f>SUM(D55:D59)</f>
        <v>0</v>
      </c>
      <c r="E54" s="13">
        <f>SUM(E55:E59)</f>
        <v>0</v>
      </c>
      <c r="F54" s="13">
        <f>SUM(F55:F59)</f>
        <v>0</v>
      </c>
      <c r="G54" s="13">
        <f>SUM(G55:G59)</f>
        <v>0</v>
      </c>
      <c r="H54" s="13">
        <f>SUM(H55:H59)</f>
        <v>0</v>
      </c>
      <c r="I54" s="13">
        <f>SUM(I55:I59)</f>
        <v>0</v>
      </c>
      <c r="J54" s="13">
        <f>SUM(J55:J59)</f>
        <v>0</v>
      </c>
      <c r="K54" s="13">
        <f>SUM(K55:K59)</f>
        <v>0</v>
      </c>
      <c r="L54" s="13">
        <f>SUM(L55:L59)</f>
        <v>0</v>
      </c>
      <c r="M54" s="13">
        <f>SUM(M55:M59)</f>
        <v>0</v>
      </c>
      <c r="N54" s="13">
        <f>SUM(N55:N59)</f>
        <v>0</v>
      </c>
      <c r="O54" s="13">
        <f>SUM(O55:O59)</f>
        <v>0</v>
      </c>
      <c r="P54" s="13">
        <f>SUM(P55:P59)</f>
        <v>0</v>
      </c>
      <c r="Q54" s="13">
        <f>SUM(Q55:Q59)</f>
        <v>0</v>
      </c>
      <c r="R54" s="13">
        <f>SUM(R55:R59)</f>
        <v>0</v>
      </c>
      <c r="S54" s="67">
        <f>SUM(S55:S59)</f>
        <v>0</v>
      </c>
      <c r="T54" s="18" t="s">
        <v>1</v>
      </c>
      <c r="U54" s="18" t="s">
        <v>1</v>
      </c>
      <c r="V54" s="13">
        <f>SUM(V55:V59)</f>
        <v>8</v>
      </c>
      <c r="W54" s="13">
        <f>SUM(W55:W59)</f>
        <v>8</v>
      </c>
      <c r="X54" s="13">
        <f>SUM(X55:X59)</f>
        <v>8</v>
      </c>
      <c r="Y54" s="13">
        <f>SUM(Y55:Y59)</f>
        <v>8</v>
      </c>
      <c r="Z54" s="13">
        <f>SUM(Z55:Z59)</f>
        <v>8</v>
      </c>
      <c r="AA54" s="13">
        <f>SUM(AA55:AA59)</f>
        <v>8</v>
      </c>
      <c r="AB54" s="13">
        <f>SUM(AB55:AB59)</f>
        <v>8</v>
      </c>
      <c r="AC54" s="13">
        <f>SUM(AC55:AC59)</f>
        <v>8</v>
      </c>
      <c r="AD54" s="13">
        <f>SUM(AD55:AD59)</f>
        <v>8</v>
      </c>
      <c r="AE54" s="13">
        <f>SUM(AE55:AE59)</f>
        <v>8</v>
      </c>
      <c r="AF54" s="13">
        <f>SUM(AF55:AF59)</f>
        <v>8</v>
      </c>
      <c r="AG54" s="13">
        <f>SUM(AG55:AG59)</f>
        <v>8</v>
      </c>
      <c r="AH54" s="13">
        <f>SUM(AH55:AH59)</f>
        <v>8</v>
      </c>
      <c r="AI54" s="13">
        <f>SUM(AI55:AI59)</f>
        <v>8</v>
      </c>
      <c r="AJ54" s="13">
        <f>SUM(AJ55:AJ59)</f>
        <v>8</v>
      </c>
      <c r="AK54" s="13">
        <f>SUM(AK55:AK59)</f>
        <v>8</v>
      </c>
      <c r="AL54" s="13">
        <f>SUM(AL55:AL59)</f>
        <v>8</v>
      </c>
      <c r="AM54" s="13">
        <f>SUM(AM55:AM59)</f>
        <v>8</v>
      </c>
      <c r="AN54" s="13">
        <f>SUM(AN55:AN59)</f>
        <v>8</v>
      </c>
      <c r="AO54" s="13">
        <f>SUM(AO55:AO59)</f>
        <v>8</v>
      </c>
      <c r="AP54" s="13">
        <f>SUM(AP55:AP59)</f>
        <v>8</v>
      </c>
      <c r="AQ54" s="66">
        <f>SUM(AQ55:AQ59)</f>
        <v>36</v>
      </c>
      <c r="AR54" s="66">
        <f>SUM(AR55:AR59)</f>
        <v>36</v>
      </c>
      <c r="AS54" s="13">
        <f>SUM(AS55:AS59)</f>
        <v>12</v>
      </c>
      <c r="AT54" s="11">
        <f>SUM(C54:S54,V54:AS54)</f>
        <v>252</v>
      </c>
    </row>
    <row r="55" spans="1:46" s="3" customFormat="1" ht="11.25" x14ac:dyDescent="0.2">
      <c r="A55" s="24" t="s">
        <v>51</v>
      </c>
      <c r="B55" s="23" t="s">
        <v>50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1"/>
      <c r="T55" s="18" t="s">
        <v>1</v>
      </c>
      <c r="U55" s="18" t="s">
        <v>1</v>
      </c>
      <c r="V55" s="17">
        <v>8</v>
      </c>
      <c r="W55" s="17">
        <v>8</v>
      </c>
      <c r="X55" s="17">
        <v>8</v>
      </c>
      <c r="Y55" s="17">
        <v>8</v>
      </c>
      <c r="Z55" s="17">
        <v>8</v>
      </c>
      <c r="AA55" s="17">
        <v>8</v>
      </c>
      <c r="AB55" s="17">
        <v>8</v>
      </c>
      <c r="AC55" s="17">
        <v>8</v>
      </c>
      <c r="AD55" s="17">
        <v>8</v>
      </c>
      <c r="AE55" s="17">
        <v>8</v>
      </c>
      <c r="AF55" s="17">
        <v>8</v>
      </c>
      <c r="AG55" s="17">
        <v>8</v>
      </c>
      <c r="AH55" s="17">
        <v>8</v>
      </c>
      <c r="AI55" s="17">
        <v>8</v>
      </c>
      <c r="AJ55" s="17">
        <v>8</v>
      </c>
      <c r="AK55" s="17">
        <v>8</v>
      </c>
      <c r="AL55" s="17">
        <v>8</v>
      </c>
      <c r="AM55" s="17">
        <v>8</v>
      </c>
      <c r="AN55" s="17">
        <v>8</v>
      </c>
      <c r="AO55" s="17">
        <v>8</v>
      </c>
      <c r="AP55" s="17">
        <v>8</v>
      </c>
      <c r="AQ55" s="65"/>
      <c r="AR55" s="65"/>
      <c r="AS55" s="11">
        <v>12</v>
      </c>
      <c r="AT55" s="11">
        <f>SUM(C55:S55,V55:AS55)</f>
        <v>180</v>
      </c>
    </row>
    <row r="56" spans="1:46" s="3" customFormat="1" ht="22.5" x14ac:dyDescent="0.2">
      <c r="A56" s="22" t="s">
        <v>49</v>
      </c>
      <c r="B56" s="21" t="s">
        <v>48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1"/>
      <c r="T56" s="18" t="s">
        <v>1</v>
      </c>
      <c r="U56" s="18" t="s">
        <v>1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65"/>
      <c r="AR56" s="65"/>
      <c r="AS56" s="11"/>
      <c r="AT56" s="11">
        <f>SUM(C56:S56,V56:AS56)</f>
        <v>0</v>
      </c>
    </row>
    <row r="57" spans="1:46" s="3" customFormat="1" ht="33.75" x14ac:dyDescent="0.2">
      <c r="A57" s="22" t="s">
        <v>47</v>
      </c>
      <c r="B57" s="21" t="s">
        <v>46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1"/>
      <c r="T57" s="18" t="s">
        <v>1</v>
      </c>
      <c r="U57" s="18" t="s">
        <v>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65"/>
      <c r="AR57" s="65"/>
      <c r="AS57" s="11"/>
      <c r="AT57" s="11">
        <f>SUM(C57:S57,V57:AS57)</f>
        <v>0</v>
      </c>
    </row>
    <row r="58" spans="1:46" s="3" customFormat="1" ht="11.25" x14ac:dyDescent="0.2">
      <c r="A58" s="19" t="s">
        <v>45</v>
      </c>
      <c r="B58" s="20" t="s">
        <v>15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1"/>
      <c r="T58" s="18" t="s">
        <v>1</v>
      </c>
      <c r="U58" s="18" t="s">
        <v>1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65">
        <v>36</v>
      </c>
      <c r="AR58" s="65">
        <v>36</v>
      </c>
      <c r="AS58" s="11"/>
      <c r="AT58" s="11">
        <f>SUM(C58:S58,V58:AS58)</f>
        <v>72</v>
      </c>
    </row>
    <row r="59" spans="1:46" s="3" customFormat="1" ht="12" thickBot="1" x14ac:dyDescent="0.25">
      <c r="A59" s="19" t="s">
        <v>44</v>
      </c>
      <c r="B59" s="20" t="s">
        <v>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1"/>
      <c r="T59" s="18" t="s">
        <v>1</v>
      </c>
      <c r="U59" s="18" t="s">
        <v>1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65"/>
      <c r="AR59" s="65"/>
      <c r="AS59" s="11"/>
      <c r="AT59" s="11">
        <f>SUM(C59:S59,V59:AS59)</f>
        <v>0</v>
      </c>
    </row>
    <row r="60" spans="1:46" s="3" customFormat="1" ht="57" thickBot="1" x14ac:dyDescent="0.25">
      <c r="A60" s="30" t="s">
        <v>43</v>
      </c>
      <c r="B60" s="29" t="s">
        <v>42</v>
      </c>
      <c r="C60" s="13">
        <f>SUM(C61:C64)</f>
        <v>0</v>
      </c>
      <c r="D60" s="13">
        <f>SUM(D61:D64)</f>
        <v>0</v>
      </c>
      <c r="E60" s="13">
        <f>SUM(E61:E64)</f>
        <v>0</v>
      </c>
      <c r="F60" s="13">
        <f>SUM(F61:F64)</f>
        <v>0</v>
      </c>
      <c r="G60" s="13">
        <f>SUM(G61:G64)</f>
        <v>0</v>
      </c>
      <c r="H60" s="13">
        <f>SUM(H61:H64)</f>
        <v>0</v>
      </c>
      <c r="I60" s="13">
        <f>SUM(I61:I64)</f>
        <v>0</v>
      </c>
      <c r="J60" s="13">
        <f>SUM(J61:J64)</f>
        <v>0</v>
      </c>
      <c r="K60" s="13">
        <f>SUM(K61:K64)</f>
        <v>0</v>
      </c>
      <c r="L60" s="13">
        <f>SUM(L61:L64)</f>
        <v>0</v>
      </c>
      <c r="M60" s="13">
        <f>SUM(M61:M64)</f>
        <v>0</v>
      </c>
      <c r="N60" s="13">
        <f>SUM(N61:N64)</f>
        <v>0</v>
      </c>
      <c r="O60" s="13">
        <f>SUM(O61:O64)</f>
        <v>0</v>
      </c>
      <c r="P60" s="13">
        <f>SUM(P61:P64)</f>
        <v>0</v>
      </c>
      <c r="Q60" s="13">
        <f>SUM(Q61:Q64)</f>
        <v>0</v>
      </c>
      <c r="R60" s="13">
        <f>SUM(R61:R64)</f>
        <v>0</v>
      </c>
      <c r="S60" s="67">
        <f>SUM(S61:S64)</f>
        <v>0</v>
      </c>
      <c r="T60" s="18" t="s">
        <v>1</v>
      </c>
      <c r="U60" s="18" t="s">
        <v>1</v>
      </c>
      <c r="V60" s="13">
        <f>SUM(V61:V64)</f>
        <v>0</v>
      </c>
      <c r="W60" s="13">
        <f>SUM(W61:W64)</f>
        <v>0</v>
      </c>
      <c r="X60" s="13">
        <f>SUM(X61:X64)</f>
        <v>0</v>
      </c>
      <c r="Y60" s="13">
        <f>SUM(Y61:Y64)</f>
        <v>0</v>
      </c>
      <c r="Z60" s="13">
        <f>SUM(Z61:Z64)</f>
        <v>0</v>
      </c>
      <c r="AA60" s="13">
        <f>SUM(AA61:AA64)</f>
        <v>0</v>
      </c>
      <c r="AB60" s="13">
        <f>SUM(AB61:AB64)</f>
        <v>0</v>
      </c>
      <c r="AC60" s="13">
        <f>SUM(AC61:AC64)</f>
        <v>0</v>
      </c>
      <c r="AD60" s="13">
        <f>SUM(AD61:AD64)</f>
        <v>0</v>
      </c>
      <c r="AE60" s="13">
        <f>SUM(AE61:AE64)</f>
        <v>0</v>
      </c>
      <c r="AF60" s="13">
        <f>SUM(AF61:AF64)</f>
        <v>0</v>
      </c>
      <c r="AG60" s="13">
        <f>SUM(AG61:AG64)</f>
        <v>0</v>
      </c>
      <c r="AH60" s="13">
        <f>SUM(AH61:AH64)</f>
        <v>0</v>
      </c>
      <c r="AI60" s="13">
        <f>SUM(AI61:AI64)</f>
        <v>0</v>
      </c>
      <c r="AJ60" s="13">
        <f>SUM(AJ61:AJ64)</f>
        <v>0</v>
      </c>
      <c r="AK60" s="13">
        <f>SUM(AK61:AK64)</f>
        <v>0</v>
      </c>
      <c r="AL60" s="13">
        <f>SUM(AL61:AL64)</f>
        <v>0</v>
      </c>
      <c r="AM60" s="13">
        <f>SUM(AM61:AM64)</f>
        <v>0</v>
      </c>
      <c r="AN60" s="13">
        <f>SUM(AN61:AN64)</f>
        <v>0</v>
      </c>
      <c r="AO60" s="13">
        <f>SUM(AO61:AO64)</f>
        <v>0</v>
      </c>
      <c r="AP60" s="13">
        <f>SUM(AP61:AP64)</f>
        <v>0</v>
      </c>
      <c r="AQ60" s="66">
        <f>SUM(AQ61:AQ64)</f>
        <v>0</v>
      </c>
      <c r="AR60" s="66">
        <f>SUM(AR61:AR64)</f>
        <v>0</v>
      </c>
      <c r="AS60" s="13">
        <f>SUM(AS61:AS64)</f>
        <v>0</v>
      </c>
      <c r="AT60" s="11">
        <f>SUM(C60:S60,V60:AS60)</f>
        <v>0</v>
      </c>
    </row>
    <row r="61" spans="1:46" s="3" customFormat="1" ht="22.5" x14ac:dyDescent="0.2">
      <c r="A61" s="24" t="s">
        <v>41</v>
      </c>
      <c r="B61" s="23" t="s">
        <v>40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1"/>
      <c r="T61" s="18" t="s">
        <v>1</v>
      </c>
      <c r="U61" s="18" t="s">
        <v>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65"/>
      <c r="AR61" s="65"/>
      <c r="AS61" s="11"/>
      <c r="AT61" s="11">
        <f>SUM(C61:S61,V61:AS61)</f>
        <v>0</v>
      </c>
    </row>
    <row r="62" spans="1:46" s="3" customFormat="1" ht="22.5" x14ac:dyDescent="0.2">
      <c r="A62" s="22" t="s">
        <v>39</v>
      </c>
      <c r="B62" s="21" t="s">
        <v>38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1"/>
      <c r="T62" s="18" t="s">
        <v>1</v>
      </c>
      <c r="U62" s="18" t="s">
        <v>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65"/>
      <c r="AR62" s="65"/>
      <c r="AS62" s="11"/>
      <c r="AT62" s="11">
        <f>SUM(C62:S62,V62:AS62)</f>
        <v>0</v>
      </c>
    </row>
    <row r="63" spans="1:46" s="3" customFormat="1" ht="11.25" x14ac:dyDescent="0.2">
      <c r="A63" s="22" t="s">
        <v>37</v>
      </c>
      <c r="B63" s="21" t="s">
        <v>36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1"/>
      <c r="T63" s="18" t="s">
        <v>1</v>
      </c>
      <c r="U63" s="18" t="s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65"/>
      <c r="AR63" s="65"/>
      <c r="AS63" s="11"/>
      <c r="AT63" s="11">
        <f>SUM(C63:S63,V63:AS63)</f>
        <v>0</v>
      </c>
    </row>
    <row r="64" spans="1:46" s="3" customFormat="1" ht="12" thickBot="1" x14ac:dyDescent="0.25">
      <c r="A64" s="19" t="s">
        <v>35</v>
      </c>
      <c r="B64" s="20" t="s">
        <v>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1"/>
      <c r="T64" s="18" t="s">
        <v>1</v>
      </c>
      <c r="U64" s="18" t="s">
        <v>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65"/>
      <c r="AR64" s="65"/>
      <c r="AS64" s="11"/>
      <c r="AT64" s="11">
        <f>SUM(C64:S64,V64:AS64)</f>
        <v>0</v>
      </c>
    </row>
    <row r="65" spans="1:46" s="3" customFormat="1" ht="34.5" thickBot="1" x14ac:dyDescent="0.25">
      <c r="A65" s="30" t="s">
        <v>34</v>
      </c>
      <c r="B65" s="29" t="s">
        <v>33</v>
      </c>
      <c r="C65" s="13">
        <f>SUM(C66:C68)</f>
        <v>0</v>
      </c>
      <c r="D65" s="13">
        <f>SUM(D66:D68)</f>
        <v>0</v>
      </c>
      <c r="E65" s="13">
        <f>SUM(E66:E68)</f>
        <v>0</v>
      </c>
      <c r="F65" s="13">
        <f>SUM(F66:F68)</f>
        <v>0</v>
      </c>
      <c r="G65" s="13">
        <f>SUM(G66:G68)</f>
        <v>0</v>
      </c>
      <c r="H65" s="13">
        <f>SUM(H66:H68)</f>
        <v>0</v>
      </c>
      <c r="I65" s="13">
        <f>SUM(I66:I68)</f>
        <v>0</v>
      </c>
      <c r="J65" s="13">
        <f>SUM(J66:J68)</f>
        <v>0</v>
      </c>
      <c r="K65" s="13">
        <f>SUM(K66:K68)</f>
        <v>0</v>
      </c>
      <c r="L65" s="13">
        <f>SUM(L66:L68)</f>
        <v>0</v>
      </c>
      <c r="M65" s="13">
        <f>SUM(M66:M68)</f>
        <v>0</v>
      </c>
      <c r="N65" s="13">
        <f>SUM(N66:N68)</f>
        <v>0</v>
      </c>
      <c r="O65" s="13">
        <f>SUM(O66:O68)</f>
        <v>0</v>
      </c>
      <c r="P65" s="13">
        <f>SUM(P66:P68)</f>
        <v>0</v>
      </c>
      <c r="Q65" s="13">
        <f>SUM(Q66:Q68)</f>
        <v>0</v>
      </c>
      <c r="R65" s="13">
        <f>SUM(R66:R68)</f>
        <v>0</v>
      </c>
      <c r="S65" s="67">
        <f>SUM(S66:S68)</f>
        <v>0</v>
      </c>
      <c r="T65" s="18" t="s">
        <v>1</v>
      </c>
      <c r="U65" s="18" t="s">
        <v>1</v>
      </c>
      <c r="V65" s="13">
        <f>SUM(V66:V68)</f>
        <v>0</v>
      </c>
      <c r="W65" s="13">
        <f>SUM(W66:W68)</f>
        <v>0</v>
      </c>
      <c r="X65" s="13">
        <f>SUM(X66:X68)</f>
        <v>0</v>
      </c>
      <c r="Y65" s="13">
        <f>SUM(Y66:Y68)</f>
        <v>0</v>
      </c>
      <c r="Z65" s="13">
        <f>SUM(Z66:Z68)</f>
        <v>0</v>
      </c>
      <c r="AA65" s="13">
        <f>SUM(AA66:AA68)</f>
        <v>0</v>
      </c>
      <c r="AB65" s="13">
        <f>SUM(AB66:AB68)</f>
        <v>0</v>
      </c>
      <c r="AC65" s="13">
        <f>SUM(AC66:AC68)</f>
        <v>0</v>
      </c>
      <c r="AD65" s="13">
        <f>SUM(AD66:AD68)</f>
        <v>0</v>
      </c>
      <c r="AE65" s="13">
        <f>SUM(AE66:AE68)</f>
        <v>0</v>
      </c>
      <c r="AF65" s="13">
        <f>SUM(AF66:AF68)</f>
        <v>0</v>
      </c>
      <c r="AG65" s="13">
        <f>SUM(AG66:AG68)</f>
        <v>0</v>
      </c>
      <c r="AH65" s="13">
        <f>SUM(AH66:AH68)</f>
        <v>0</v>
      </c>
      <c r="AI65" s="13">
        <f>SUM(AI66:AI68)</f>
        <v>0</v>
      </c>
      <c r="AJ65" s="13">
        <f>SUM(AJ66:AJ68)</f>
        <v>0</v>
      </c>
      <c r="AK65" s="13">
        <f>SUM(AK66:AK68)</f>
        <v>0</v>
      </c>
      <c r="AL65" s="13">
        <f>SUM(AL66:AL68)</f>
        <v>0</v>
      </c>
      <c r="AM65" s="13">
        <f>SUM(AM66:AM68)</f>
        <v>0</v>
      </c>
      <c r="AN65" s="13">
        <f>SUM(AN66:AN68)</f>
        <v>0</v>
      </c>
      <c r="AO65" s="13">
        <f>SUM(AO66:AO68)</f>
        <v>0</v>
      </c>
      <c r="AP65" s="13">
        <f>SUM(AP66:AP68)</f>
        <v>0</v>
      </c>
      <c r="AQ65" s="66">
        <f>SUM(AQ66:AQ68)</f>
        <v>0</v>
      </c>
      <c r="AR65" s="66">
        <f>SUM(AR66:AR68)</f>
        <v>0</v>
      </c>
      <c r="AS65" s="13">
        <f>SUM(AS66:AS68)</f>
        <v>0</v>
      </c>
      <c r="AT65" s="11">
        <f>SUM(C65:S65,V65:AS65)</f>
        <v>0</v>
      </c>
    </row>
    <row r="66" spans="1:46" s="3" customFormat="1" ht="22.5" x14ac:dyDescent="0.2">
      <c r="A66" s="24" t="s">
        <v>32</v>
      </c>
      <c r="B66" s="23" t="s">
        <v>31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1"/>
      <c r="T66" s="18" t="s">
        <v>1</v>
      </c>
      <c r="U66" s="18" t="s">
        <v>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65"/>
      <c r="AR66" s="65"/>
      <c r="AS66" s="11"/>
      <c r="AT66" s="11">
        <f>SUM(C66:S66,V66:AS66)</f>
        <v>0</v>
      </c>
    </row>
    <row r="67" spans="1:46" s="3" customFormat="1" ht="22.5" x14ac:dyDescent="0.2">
      <c r="A67" s="22" t="s">
        <v>30</v>
      </c>
      <c r="B67" s="21" t="s">
        <v>29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1"/>
      <c r="T67" s="18" t="s">
        <v>1</v>
      </c>
      <c r="U67" s="18" t="s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65"/>
      <c r="AR67" s="65"/>
      <c r="AS67" s="11"/>
      <c r="AT67" s="11">
        <f>SUM(C67:S67,V67:AS67)</f>
        <v>0</v>
      </c>
    </row>
    <row r="68" spans="1:46" s="3" customFormat="1" ht="12" thickBot="1" x14ac:dyDescent="0.25">
      <c r="A68" s="19" t="s">
        <v>28</v>
      </c>
      <c r="B68" s="20" t="s">
        <v>7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1"/>
      <c r="T68" s="18" t="s">
        <v>1</v>
      </c>
      <c r="U68" s="18" t="s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65"/>
      <c r="AR68" s="65"/>
      <c r="AS68" s="11"/>
      <c r="AT68" s="11">
        <f>SUM(C68:S68,V68:AS68)</f>
        <v>0</v>
      </c>
    </row>
    <row r="69" spans="1:46" s="3" customFormat="1" ht="34.5" thickBot="1" x14ac:dyDescent="0.25">
      <c r="A69" s="30" t="s">
        <v>27</v>
      </c>
      <c r="B69" s="29" t="s">
        <v>26</v>
      </c>
      <c r="C69" s="13">
        <f>SUM(C70:C72)</f>
        <v>0</v>
      </c>
      <c r="D69" s="13">
        <f>SUM(D70:D72)</f>
        <v>0</v>
      </c>
      <c r="E69" s="13">
        <f>SUM(E70:E72)</f>
        <v>0</v>
      </c>
      <c r="F69" s="13">
        <f>SUM(F70:F72)</f>
        <v>0</v>
      </c>
      <c r="G69" s="13">
        <f>SUM(G70:G72)</f>
        <v>0</v>
      </c>
      <c r="H69" s="13">
        <f>SUM(H70:H72)</f>
        <v>0</v>
      </c>
      <c r="I69" s="13">
        <f>SUM(I70:I72)</f>
        <v>0</v>
      </c>
      <c r="J69" s="13">
        <f>SUM(J70:J72)</f>
        <v>0</v>
      </c>
      <c r="K69" s="13">
        <f>SUM(K70:K72)</f>
        <v>0</v>
      </c>
      <c r="L69" s="13">
        <f>SUM(L70:L72)</f>
        <v>0</v>
      </c>
      <c r="M69" s="13">
        <f>SUM(M70:M72)</f>
        <v>0</v>
      </c>
      <c r="N69" s="13">
        <f>SUM(N70:N72)</f>
        <v>0</v>
      </c>
      <c r="O69" s="13">
        <f>SUM(O70:O72)</f>
        <v>0</v>
      </c>
      <c r="P69" s="13">
        <f>SUM(P70:P72)</f>
        <v>0</v>
      </c>
      <c r="Q69" s="13">
        <f>SUM(Q70:Q72)</f>
        <v>0</v>
      </c>
      <c r="R69" s="13">
        <f>SUM(R70:R72)</f>
        <v>0</v>
      </c>
      <c r="S69" s="67">
        <f>SUM(S70:S72)</f>
        <v>0</v>
      </c>
      <c r="T69" s="18" t="s">
        <v>1</v>
      </c>
      <c r="U69" s="18" t="s">
        <v>1</v>
      </c>
      <c r="V69" s="13">
        <f>SUM(V72)</f>
        <v>0</v>
      </c>
      <c r="W69" s="13">
        <f>SUM(W72)</f>
        <v>0</v>
      </c>
      <c r="X69" s="13">
        <f>SUM(X72)</f>
        <v>0</v>
      </c>
      <c r="Y69" s="13">
        <f>SUM(Y72)</f>
        <v>0</v>
      </c>
      <c r="Z69" s="13">
        <f>SUM(Z72)</f>
        <v>0</v>
      </c>
      <c r="AA69" s="13">
        <f>SUM(AA72)</f>
        <v>0</v>
      </c>
      <c r="AB69" s="13">
        <f>SUM(AB72)</f>
        <v>0</v>
      </c>
      <c r="AC69" s="13">
        <f>SUM(AC72)</f>
        <v>0</v>
      </c>
      <c r="AD69" s="13">
        <f>SUM(AD72)</f>
        <v>0</v>
      </c>
      <c r="AE69" s="13">
        <f>SUM(AE72)</f>
        <v>0</v>
      </c>
      <c r="AF69" s="13">
        <f>SUM(AF72)</f>
        <v>0</v>
      </c>
      <c r="AG69" s="13">
        <f>SUM(AG72)</f>
        <v>0</v>
      </c>
      <c r="AH69" s="13">
        <f>SUM(AH72)</f>
        <v>0</v>
      </c>
      <c r="AI69" s="13">
        <f>SUM(AI72)</f>
        <v>0</v>
      </c>
      <c r="AJ69" s="13">
        <f>SUM(AJ72)</f>
        <v>0</v>
      </c>
      <c r="AK69" s="13">
        <f>SUM(AK72)</f>
        <v>0</v>
      </c>
      <c r="AL69" s="13">
        <f>SUM(AL72)</f>
        <v>0</v>
      </c>
      <c r="AM69" s="13">
        <f>SUM(AM72)</f>
        <v>0</v>
      </c>
      <c r="AN69" s="13">
        <f>SUM(AN72)</f>
        <v>0</v>
      </c>
      <c r="AO69" s="13">
        <f>SUM(AO72)</f>
        <v>0</v>
      </c>
      <c r="AP69" s="13">
        <f>SUM(AP72)</f>
        <v>0</v>
      </c>
      <c r="AQ69" s="66">
        <f>SUM(AQ72)</f>
        <v>0</v>
      </c>
      <c r="AR69" s="66">
        <f>SUM(AR72)</f>
        <v>0</v>
      </c>
      <c r="AS69" s="13">
        <f>SUM(AS72)</f>
        <v>0</v>
      </c>
      <c r="AT69" s="11">
        <f>SUM(C69:S69,V69:AS69)</f>
        <v>0</v>
      </c>
    </row>
    <row r="70" spans="1:46" s="3" customFormat="1" ht="22.5" x14ac:dyDescent="0.2">
      <c r="A70" s="24" t="s">
        <v>25</v>
      </c>
      <c r="B70" s="23" t="s">
        <v>24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1"/>
      <c r="T70" s="18" t="s">
        <v>1</v>
      </c>
      <c r="U70" s="18" t="s">
        <v>1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65"/>
      <c r="AR70" s="65"/>
      <c r="AS70" s="11"/>
      <c r="AT70" s="11">
        <f>SUM(C70:S70,V70:AS70)</f>
        <v>0</v>
      </c>
    </row>
    <row r="71" spans="1:46" s="3" customFormat="1" ht="11.25" x14ac:dyDescent="0.2">
      <c r="A71" s="22" t="s">
        <v>23</v>
      </c>
      <c r="B71" s="21" t="s">
        <v>22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1"/>
      <c r="T71" s="18" t="s">
        <v>1</v>
      </c>
      <c r="U71" s="18" t="s">
        <v>1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65"/>
      <c r="AR71" s="65"/>
      <c r="AS71" s="11"/>
      <c r="AT71" s="11">
        <f>SUM(C71:S71,V71:AS71)</f>
        <v>0</v>
      </c>
    </row>
    <row r="72" spans="1:46" s="3" customFormat="1" ht="12" thickBot="1" x14ac:dyDescent="0.25">
      <c r="A72" s="32" t="s">
        <v>21</v>
      </c>
      <c r="B72" s="31" t="s">
        <v>7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1"/>
      <c r="T72" s="18" t="s">
        <v>1</v>
      </c>
      <c r="U72" s="18" t="s">
        <v>1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65"/>
      <c r="AR72" s="65"/>
      <c r="AS72" s="11"/>
      <c r="AT72" s="11">
        <f>SUM(C72:S72,V72:AS72)</f>
        <v>0</v>
      </c>
    </row>
    <row r="73" spans="1:46" s="3" customFormat="1" ht="34.5" thickBot="1" x14ac:dyDescent="0.25">
      <c r="A73" s="30" t="s">
        <v>20</v>
      </c>
      <c r="B73" s="29" t="s">
        <v>19</v>
      </c>
      <c r="C73" s="28">
        <f>SUM(C74:C75)</f>
        <v>0</v>
      </c>
      <c r="D73" s="28">
        <f>SUM(D74:D75)</f>
        <v>0</v>
      </c>
      <c r="E73" s="28">
        <f>SUM(E74:E75)</f>
        <v>0</v>
      </c>
      <c r="F73" s="28">
        <f>SUM(F74:F75)</f>
        <v>0</v>
      </c>
      <c r="G73" s="28">
        <f>SUM(G74:G75)</f>
        <v>0</v>
      </c>
      <c r="H73" s="28">
        <f>SUM(H74:H75)</f>
        <v>0</v>
      </c>
      <c r="I73" s="28">
        <f>SUM(I74:I75)</f>
        <v>0</v>
      </c>
      <c r="J73" s="28">
        <f>SUM(J74:J75)</f>
        <v>0</v>
      </c>
      <c r="K73" s="28">
        <f>SUM(K74:K75)</f>
        <v>0</v>
      </c>
      <c r="L73" s="28">
        <f>SUM(L74:L75)</f>
        <v>0</v>
      </c>
      <c r="M73" s="28">
        <f>SUM(M74:M75)</f>
        <v>0</v>
      </c>
      <c r="N73" s="28">
        <f>SUM(N74:N75)</f>
        <v>0</v>
      </c>
      <c r="O73" s="28">
        <f>SUM(O74:O75)</f>
        <v>0</v>
      </c>
      <c r="P73" s="28">
        <f>SUM(P74:P75)</f>
        <v>0</v>
      </c>
      <c r="Q73" s="28">
        <f>SUM(Q74:Q75)</f>
        <v>0</v>
      </c>
      <c r="R73" s="28">
        <f>SUM(R74:R75)</f>
        <v>0</v>
      </c>
      <c r="S73" s="69">
        <f>SUM(S74:S75)</f>
        <v>0</v>
      </c>
      <c r="T73" s="18" t="s">
        <v>1</v>
      </c>
      <c r="U73" s="18" t="s">
        <v>1</v>
      </c>
      <c r="V73" s="28">
        <f>SUM(V74:V75)</f>
        <v>0</v>
      </c>
      <c r="W73" s="28">
        <f>SUM(W74:W75)</f>
        <v>0</v>
      </c>
      <c r="X73" s="28">
        <f>SUM(X74:X75)</f>
        <v>0</v>
      </c>
      <c r="Y73" s="28">
        <f>SUM(Y74:Y75)</f>
        <v>0</v>
      </c>
      <c r="Z73" s="28">
        <f>SUM(Z74:Z75)</f>
        <v>0</v>
      </c>
      <c r="AA73" s="28">
        <f>SUM(AA74:AA75)</f>
        <v>0</v>
      </c>
      <c r="AB73" s="28">
        <f>SUM(AB74:AB75)</f>
        <v>0</v>
      </c>
      <c r="AC73" s="28">
        <f>SUM(AC74:AC75)</f>
        <v>0</v>
      </c>
      <c r="AD73" s="28">
        <f>SUM(AD74:AD75)</f>
        <v>0</v>
      </c>
      <c r="AE73" s="28">
        <f>SUM(AE74:AE75)</f>
        <v>0</v>
      </c>
      <c r="AF73" s="28">
        <f>SUM(AF74:AF75)</f>
        <v>0</v>
      </c>
      <c r="AG73" s="28">
        <f>SUM(AG74:AG75)</f>
        <v>0</v>
      </c>
      <c r="AH73" s="28">
        <f>SUM(AH74:AH75)</f>
        <v>0</v>
      </c>
      <c r="AI73" s="28">
        <f>SUM(AI74:AI75)</f>
        <v>0</v>
      </c>
      <c r="AJ73" s="28">
        <f>SUM(AJ74:AJ75)</f>
        <v>0</v>
      </c>
      <c r="AK73" s="28">
        <f>SUM(AK74:AK75)</f>
        <v>0</v>
      </c>
      <c r="AL73" s="28">
        <f>SUM(AL74:AL75)</f>
        <v>0</v>
      </c>
      <c r="AM73" s="28">
        <f>SUM(AM74:AM75)</f>
        <v>0</v>
      </c>
      <c r="AN73" s="28">
        <f>SUM(AN74:AN75)</f>
        <v>0</v>
      </c>
      <c r="AO73" s="28">
        <f>SUM(AO74:AO75)</f>
        <v>0</v>
      </c>
      <c r="AP73" s="28">
        <f>SUM(AP74:AP75)</f>
        <v>0</v>
      </c>
      <c r="AQ73" s="68">
        <f>SUM(AQ74:AQ75)</f>
        <v>0</v>
      </c>
      <c r="AR73" s="68">
        <f>SUM(AR74:AR75)</f>
        <v>0</v>
      </c>
      <c r="AS73" s="28">
        <f>SUM(AS74:AS75)</f>
        <v>0</v>
      </c>
      <c r="AT73" s="11">
        <f>SUM(C73:S73,V73:AS73)</f>
        <v>0</v>
      </c>
    </row>
    <row r="74" spans="1:46" s="3" customFormat="1" ht="33.75" x14ac:dyDescent="0.2">
      <c r="A74" s="24" t="s">
        <v>18</v>
      </c>
      <c r="B74" s="27" t="s">
        <v>17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1"/>
      <c r="T74" s="18" t="s">
        <v>1</v>
      </c>
      <c r="U74" s="18" t="s">
        <v>1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65"/>
      <c r="AR74" s="65"/>
      <c r="AS74" s="11"/>
      <c r="AT74" s="11">
        <f>SUM(C74:S74,V74:AS74)</f>
        <v>0</v>
      </c>
    </row>
    <row r="75" spans="1:46" s="3" customFormat="1" ht="12" thickBot="1" x14ac:dyDescent="0.25">
      <c r="A75" s="19" t="s">
        <v>16</v>
      </c>
      <c r="B75" s="20" t="s">
        <v>15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1"/>
      <c r="T75" s="18" t="s">
        <v>1</v>
      </c>
      <c r="U75" s="18" t="s">
        <v>1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65"/>
      <c r="AR75" s="65"/>
      <c r="AS75" s="11"/>
      <c r="AT75" s="11">
        <f>SUM(C75:S75,V75:AS75)</f>
        <v>0</v>
      </c>
    </row>
    <row r="76" spans="1:46" s="3" customFormat="1" ht="21.75" thickBot="1" x14ac:dyDescent="0.25">
      <c r="A76" s="26" t="s">
        <v>14</v>
      </c>
      <c r="B76" s="25" t="s">
        <v>13</v>
      </c>
      <c r="C76" s="13">
        <f>C77+SUM(C77:C79)</f>
        <v>0</v>
      </c>
      <c r="D76" s="13">
        <f>D77</f>
        <v>0</v>
      </c>
      <c r="E76" s="13">
        <f>E77</f>
        <v>0</v>
      </c>
      <c r="F76" s="13">
        <f>F77</f>
        <v>0</v>
      </c>
      <c r="G76" s="13">
        <f>G77</f>
        <v>0</v>
      </c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>M77</f>
        <v>0</v>
      </c>
      <c r="N76" s="13">
        <f>N77</f>
        <v>0</v>
      </c>
      <c r="O76" s="13">
        <f>O77</f>
        <v>0</v>
      </c>
      <c r="P76" s="13">
        <f>P77</f>
        <v>0</v>
      </c>
      <c r="Q76" s="13">
        <f>Q77</f>
        <v>0</v>
      </c>
      <c r="R76" s="13">
        <f>R77</f>
        <v>0</v>
      </c>
      <c r="S76" s="67">
        <f>S77</f>
        <v>0</v>
      </c>
      <c r="T76" s="18" t="s">
        <v>1</v>
      </c>
      <c r="U76" s="18" t="s">
        <v>1</v>
      </c>
      <c r="V76" s="13">
        <f>V77</f>
        <v>0</v>
      </c>
      <c r="W76" s="13">
        <f>W77</f>
        <v>0</v>
      </c>
      <c r="X76" s="13">
        <f>X77</f>
        <v>0</v>
      </c>
      <c r="Y76" s="13">
        <f>Y77</f>
        <v>0</v>
      </c>
      <c r="Z76" s="13">
        <f>Z77</f>
        <v>0</v>
      </c>
      <c r="AA76" s="13">
        <f>AA77</f>
        <v>0</v>
      </c>
      <c r="AB76" s="13">
        <f>AB77</f>
        <v>0</v>
      </c>
      <c r="AC76" s="13">
        <f>AC77</f>
        <v>0</v>
      </c>
      <c r="AD76" s="13">
        <f>AD77</f>
        <v>0</v>
      </c>
      <c r="AE76" s="13">
        <f>AE77</f>
        <v>0</v>
      </c>
      <c r="AF76" s="13">
        <f>AF77</f>
        <v>0</v>
      </c>
      <c r="AG76" s="13">
        <f>AG77</f>
        <v>0</v>
      </c>
      <c r="AH76" s="13">
        <f>AH77</f>
        <v>0</v>
      </c>
      <c r="AI76" s="13">
        <f>AI77</f>
        <v>0</v>
      </c>
      <c r="AJ76" s="13">
        <f>AJ77</f>
        <v>0</v>
      </c>
      <c r="AK76" s="13">
        <f>AK77</f>
        <v>0</v>
      </c>
      <c r="AL76" s="13">
        <f>AL77</f>
        <v>0</v>
      </c>
      <c r="AM76" s="13">
        <f>AM77</f>
        <v>0</v>
      </c>
      <c r="AN76" s="13">
        <f>AN77</f>
        <v>0</v>
      </c>
      <c r="AO76" s="13">
        <f>AO77</f>
        <v>0</v>
      </c>
      <c r="AP76" s="13">
        <f>AP77</f>
        <v>0</v>
      </c>
      <c r="AQ76" s="66">
        <f>AQ77</f>
        <v>0</v>
      </c>
      <c r="AR76" s="66">
        <f>AR77</f>
        <v>0</v>
      </c>
      <c r="AS76" s="13">
        <f>AS77</f>
        <v>0</v>
      </c>
      <c r="AT76" s="11">
        <f>SUM(C76:S76,V76:AS76)</f>
        <v>0</v>
      </c>
    </row>
    <row r="77" spans="1:46" s="3" customFormat="1" ht="33.75" x14ac:dyDescent="0.2">
      <c r="A77" s="24" t="s">
        <v>12</v>
      </c>
      <c r="B77" s="23" t="s">
        <v>11</v>
      </c>
      <c r="C77" s="13">
        <f>SUM(C78:C79)</f>
        <v>0</v>
      </c>
      <c r="D77" s="13">
        <f>SUM(D78:D79)</f>
        <v>0</v>
      </c>
      <c r="E77" s="13">
        <f>SUM(E78:E79)</f>
        <v>0</v>
      </c>
      <c r="F77" s="13">
        <f>SUM(F78:F79)</f>
        <v>0</v>
      </c>
      <c r="G77" s="13">
        <f>SUM(G78:G79)</f>
        <v>0</v>
      </c>
      <c r="H77" s="13">
        <f>SUM(H78:H79)</f>
        <v>0</v>
      </c>
      <c r="I77" s="13">
        <f>SUM(I78:I79)</f>
        <v>0</v>
      </c>
      <c r="J77" s="13">
        <f>SUM(J78:J79)</f>
        <v>0</v>
      </c>
      <c r="K77" s="13">
        <f>SUM(K78:K79)</f>
        <v>0</v>
      </c>
      <c r="L77" s="13">
        <f>SUM(L78:L79)</f>
        <v>0</v>
      </c>
      <c r="M77" s="13">
        <f>SUM(M78:M79)</f>
        <v>0</v>
      </c>
      <c r="N77" s="13">
        <f>SUM(N78:N79)</f>
        <v>0</v>
      </c>
      <c r="O77" s="13">
        <f>SUM(O78:O79)</f>
        <v>0</v>
      </c>
      <c r="P77" s="13">
        <f>SUM(P78:P79)</f>
        <v>0</v>
      </c>
      <c r="Q77" s="13">
        <f>SUM(Q78:Q79)</f>
        <v>0</v>
      </c>
      <c r="R77" s="13">
        <f>SUM(R78:R79)</f>
        <v>0</v>
      </c>
      <c r="S77" s="67">
        <f>SUM(S78:S79)</f>
        <v>0</v>
      </c>
      <c r="T77" s="18" t="s">
        <v>1</v>
      </c>
      <c r="U77" s="18" t="s">
        <v>1</v>
      </c>
      <c r="V77" s="13">
        <f>SUM(V78:V79)</f>
        <v>0</v>
      </c>
      <c r="W77" s="13">
        <f>SUM(W78:W79)</f>
        <v>0</v>
      </c>
      <c r="X77" s="13">
        <f>SUM(X78:X79)</f>
        <v>0</v>
      </c>
      <c r="Y77" s="13">
        <f>SUM(Y78:Y79)</f>
        <v>0</v>
      </c>
      <c r="Z77" s="13">
        <f>SUM(Z78:Z79)</f>
        <v>0</v>
      </c>
      <c r="AA77" s="13">
        <f>SUM(AA78:AA79)</f>
        <v>0</v>
      </c>
      <c r="AB77" s="13">
        <f>SUM(AB78:AB79)</f>
        <v>0</v>
      </c>
      <c r="AC77" s="13">
        <f>SUM(AC78:AC79)</f>
        <v>0</v>
      </c>
      <c r="AD77" s="13">
        <f>SUM(AD78:AD79)</f>
        <v>0</v>
      </c>
      <c r="AE77" s="13">
        <f>SUM(AE78:AE79)</f>
        <v>0</v>
      </c>
      <c r="AF77" s="13">
        <f>SUM(AF78:AF79)</f>
        <v>0</v>
      </c>
      <c r="AG77" s="13">
        <f>SUM(AG78:AG79)</f>
        <v>0</v>
      </c>
      <c r="AH77" s="13">
        <f>SUM(AH78:AH79)</f>
        <v>0</v>
      </c>
      <c r="AI77" s="13">
        <f>SUM(AI78:AI79)</f>
        <v>0</v>
      </c>
      <c r="AJ77" s="13">
        <f>SUM(AJ78:AJ79)</f>
        <v>0</v>
      </c>
      <c r="AK77" s="13">
        <f>SUM(AK78:AK79)</f>
        <v>0</v>
      </c>
      <c r="AL77" s="13">
        <f>SUM(AL78:AL79)</f>
        <v>0</v>
      </c>
      <c r="AM77" s="13">
        <f>SUM(AM78:AM79)</f>
        <v>0</v>
      </c>
      <c r="AN77" s="13">
        <f>SUM(AN78:AN79)</f>
        <v>0</v>
      </c>
      <c r="AO77" s="13">
        <f>SUM(AO78:AO79)</f>
        <v>0</v>
      </c>
      <c r="AP77" s="13">
        <f>SUM(AP78:AP79)</f>
        <v>0</v>
      </c>
      <c r="AQ77" s="66">
        <f>SUM(AQ78:AQ79)</f>
        <v>0</v>
      </c>
      <c r="AR77" s="66">
        <f>SUM(AR78:AR79)</f>
        <v>0</v>
      </c>
      <c r="AS77" s="13">
        <f>SUM(AS78:AS79)</f>
        <v>0</v>
      </c>
      <c r="AT77" s="11">
        <f>SUM(C77:S77,V77:AS77)</f>
        <v>0</v>
      </c>
    </row>
    <row r="78" spans="1:46" s="3" customFormat="1" ht="33.75" x14ac:dyDescent="0.2">
      <c r="A78" s="22" t="s">
        <v>10</v>
      </c>
      <c r="B78" s="21" t="s">
        <v>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1"/>
      <c r="T78" s="18" t="s">
        <v>1</v>
      </c>
      <c r="U78" s="18" t="s">
        <v>1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65"/>
      <c r="AR78" s="65"/>
      <c r="AS78" s="11"/>
      <c r="AT78" s="11">
        <f>SUM(C78:S78,V78:AS78)</f>
        <v>0</v>
      </c>
    </row>
    <row r="79" spans="1:46" s="3" customFormat="1" ht="11.25" x14ac:dyDescent="0.2">
      <c r="A79" s="19" t="s">
        <v>8</v>
      </c>
      <c r="B79" s="20" t="s">
        <v>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1"/>
      <c r="T79" s="18" t="s">
        <v>1</v>
      </c>
      <c r="U79" s="18" t="s">
        <v>1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65"/>
      <c r="AR79" s="65"/>
      <c r="AS79" s="11"/>
      <c r="AT79" s="11">
        <f>SUM(C79:S79,V79:AS79)</f>
        <v>0</v>
      </c>
    </row>
    <row r="80" spans="1:46" s="3" customFormat="1" ht="21" x14ac:dyDescent="0.2">
      <c r="A80" s="19" t="s">
        <v>6</v>
      </c>
      <c r="B80" s="15" t="s">
        <v>5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1"/>
      <c r="T80" s="18" t="s">
        <v>1</v>
      </c>
      <c r="U80" s="18" t="s">
        <v>1</v>
      </c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65"/>
      <c r="AR80" s="65"/>
      <c r="AS80" s="11"/>
      <c r="AT80" s="11">
        <f>SUM(C80:S80,V80:AS80)</f>
        <v>0</v>
      </c>
    </row>
    <row r="81" spans="1:46" s="3" customFormat="1" ht="21" x14ac:dyDescent="0.2">
      <c r="A81" s="16" t="s">
        <v>4</v>
      </c>
      <c r="B81" s="15" t="s">
        <v>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67">
        <v>0</v>
      </c>
      <c r="T81" s="13" t="s">
        <v>1</v>
      </c>
      <c r="U81" s="13" t="s">
        <v>1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66">
        <v>0</v>
      </c>
      <c r="AR81" s="66">
        <v>0</v>
      </c>
      <c r="AS81" s="13">
        <v>0</v>
      </c>
      <c r="AT81" s="11">
        <f>SUM(C81:S81,V81:AS81)</f>
        <v>0</v>
      </c>
    </row>
    <row r="82" spans="1:46" s="3" customFormat="1" ht="11.25" x14ac:dyDescent="0.2">
      <c r="A82" s="14" t="s">
        <v>2</v>
      </c>
      <c r="B82" s="14"/>
      <c r="C82" s="12">
        <f>SUM(C9,C27,C35,C40,C45,C52)</f>
        <v>36</v>
      </c>
      <c r="D82" s="12">
        <f>SUM(D9,D27,D35,D40,D45,D52)</f>
        <v>36</v>
      </c>
      <c r="E82" s="12">
        <f>SUM(E9,E27,E35,E40,E45,E52)</f>
        <v>36</v>
      </c>
      <c r="F82" s="12">
        <f>SUM(F9,F27,F35,F40,F45,F52)</f>
        <v>36</v>
      </c>
      <c r="G82" s="12">
        <f>SUM(G9,G27,G35,G40,G45,G52)</f>
        <v>36</v>
      </c>
      <c r="H82" s="12">
        <f>SUM(H9,H27,H35,H40,H45,H52)</f>
        <v>36</v>
      </c>
      <c r="I82" s="12">
        <f>SUM(I9,I27,I35,I40,I45,I52)</f>
        <v>36</v>
      </c>
      <c r="J82" s="12">
        <f>SUM(J9,J27,J35,J40,J45,J52)</f>
        <v>36</v>
      </c>
      <c r="K82" s="12">
        <f>SUM(K9,K27,K35,K40,K45,K52)</f>
        <v>36</v>
      </c>
      <c r="L82" s="12">
        <f>SUM(L9,L27,L35,L40,L45,L52)</f>
        <v>36</v>
      </c>
      <c r="M82" s="12">
        <f>SUM(M9,M27,M35,M40,M45,M52)</f>
        <v>36</v>
      </c>
      <c r="N82" s="12">
        <f>SUM(N9,N27,N35,N40,N45,N52)</f>
        <v>36</v>
      </c>
      <c r="O82" s="12">
        <f>SUM(O9,O27,O35,O40,O45,O52)</f>
        <v>36</v>
      </c>
      <c r="P82" s="12">
        <f>SUM(P9,P27,P35,P40,P45,P52)</f>
        <v>36</v>
      </c>
      <c r="Q82" s="12">
        <f>SUM(Q9,Q27,Q35,Q40,Q45,Q52)</f>
        <v>36</v>
      </c>
      <c r="R82" s="12">
        <f>SUM(R9,R27,R35,R40,R45,R52)</f>
        <v>36</v>
      </c>
      <c r="S82" s="12">
        <f>SUM(S9,S27,S35,S40,S45,S52)</f>
        <v>36</v>
      </c>
      <c r="T82" s="12">
        <f>SUM(T9,T27,T35,T40,T45,T52)</f>
        <v>0</v>
      </c>
      <c r="U82" s="12">
        <f>SUM(U9,U27,U35,U40,U45,U52)</f>
        <v>0</v>
      </c>
      <c r="V82" s="12">
        <f>SUM(V9,V27,V35,V40,V45,V52)</f>
        <v>36</v>
      </c>
      <c r="W82" s="12">
        <f>SUM(W9,W27,W35,W40,W45,W52)</f>
        <v>36</v>
      </c>
      <c r="X82" s="12">
        <f>SUM(X9,X27,X35,X40,X45,X52)</f>
        <v>36</v>
      </c>
      <c r="Y82" s="12">
        <f>SUM(Y9,Y27,Y35,Y40,Y45,Y52)</f>
        <v>36</v>
      </c>
      <c r="Z82" s="12">
        <f>SUM(Z9,Z27,Z35,Z40,Z45,Z52)</f>
        <v>36</v>
      </c>
      <c r="AA82" s="12">
        <f>SUM(AA9,AA27,AA35,AA40,AA45,AA52)</f>
        <v>36</v>
      </c>
      <c r="AB82" s="12">
        <f>SUM(AB9,AB27,AB35,AB40,AB45,AB52)</f>
        <v>36</v>
      </c>
      <c r="AC82" s="12">
        <f>SUM(AC9,AC27,AC35,AC40,AC45,AC52)</f>
        <v>36</v>
      </c>
      <c r="AD82" s="12">
        <f>SUM(AD9,AD27,AD35,AD40,AD45,AD52)</f>
        <v>36</v>
      </c>
      <c r="AE82" s="12">
        <f>SUM(AE9,AE27,AE35,AE40,AE45,AE52)</f>
        <v>36</v>
      </c>
      <c r="AF82" s="12">
        <f>SUM(AF9,AF27,AF35,AF40,AF45,AF52)</f>
        <v>36</v>
      </c>
      <c r="AG82" s="12">
        <f>SUM(AG9,AG27,AG35,AG40,AG45,AG52)</f>
        <v>36</v>
      </c>
      <c r="AH82" s="12">
        <f>SUM(AH9,AH27,AH35,AH40,AH45,AH52)</f>
        <v>36</v>
      </c>
      <c r="AI82" s="12">
        <f>SUM(AI9,AI27,AI35,AI40,AI45,AI52)</f>
        <v>36</v>
      </c>
      <c r="AJ82" s="12">
        <f>SUM(AJ9,AJ27,AJ35,AJ40,AJ45,AJ52)</f>
        <v>36</v>
      </c>
      <c r="AK82" s="12">
        <f>SUM(AK9,AK27,AK35,AK40,AK45,AK52)</f>
        <v>36</v>
      </c>
      <c r="AL82" s="12">
        <f>SUM(AL9,AL27,AL35,AL40,AL45,AL52)</f>
        <v>36</v>
      </c>
      <c r="AM82" s="12">
        <f>SUM(AM9,AM27,AM35,AM40,AM45,AM52)</f>
        <v>36</v>
      </c>
      <c r="AN82" s="12">
        <f>SUM(AN9,AN27,AN35,AN40,AN45,AN52)</f>
        <v>36</v>
      </c>
      <c r="AO82" s="12">
        <f>SUM(AO9,AO27,AO35,AO40,AO45,AO52)</f>
        <v>36</v>
      </c>
      <c r="AP82" s="12">
        <f>SUM(AP9,AP27,AP35,AP40,AP45,AP52)</f>
        <v>36</v>
      </c>
      <c r="AQ82" s="12">
        <f>SUM(AQ9,AQ27,AQ35,AQ40,AQ45,AQ52)</f>
        <v>36</v>
      </c>
      <c r="AR82" s="12">
        <f>SUM(AR9,AR27,AR35,AR40,AR45,AR52)</f>
        <v>36</v>
      </c>
      <c r="AS82" s="12">
        <f>SUM(AS9,AS27,AS35,AS40,AS45,AS52)</f>
        <v>36</v>
      </c>
      <c r="AT82" s="11">
        <f>SUM(C82:S82,V82:AS82)</f>
        <v>1476</v>
      </c>
    </row>
    <row r="83" spans="1:46" s="3" customFormat="1" ht="11.25" x14ac:dyDescent="0.2">
      <c r="A83" s="10"/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6" s="3" customFormat="1" ht="11.25" x14ac:dyDescent="0.2">
      <c r="B84" s="4"/>
    </row>
    <row r="85" spans="1:46" s="3" customFormat="1" ht="11.25" x14ac:dyDescent="0.2">
      <c r="B85" s="4"/>
    </row>
    <row r="86" spans="1:46" s="3" customFormat="1" ht="11.25" x14ac:dyDescent="0.2">
      <c r="A86" s="65"/>
      <c r="B86" s="5" t="s">
        <v>176</v>
      </c>
    </row>
    <row r="87" spans="1:46" s="3" customFormat="1" ht="11.25" x14ac:dyDescent="0.2">
      <c r="B87" s="4"/>
    </row>
    <row r="88" spans="1:46" s="3" customFormat="1" ht="11.25" x14ac:dyDescent="0.2">
      <c r="A88" s="6"/>
      <c r="B88" s="5" t="s">
        <v>0</v>
      </c>
    </row>
    <row r="89" spans="1:46" s="3" customFormat="1" ht="11.25" x14ac:dyDescent="0.2">
      <c r="B89" s="4"/>
    </row>
  </sheetData>
  <mergeCells count="23">
    <mergeCell ref="A3:A8"/>
    <mergeCell ref="B3:B8"/>
    <mergeCell ref="C3:F3"/>
    <mergeCell ref="G3:G4"/>
    <mergeCell ref="H3:J3"/>
    <mergeCell ref="K3:K4"/>
    <mergeCell ref="AL3:AO3"/>
    <mergeCell ref="L3:N3"/>
    <mergeCell ref="P3:S3"/>
    <mergeCell ref="T3:T4"/>
    <mergeCell ref="U3:W3"/>
    <mergeCell ref="X3:X4"/>
    <mergeCell ref="Y3:AA3"/>
    <mergeCell ref="AP3:AS3"/>
    <mergeCell ref="C5:AS5"/>
    <mergeCell ref="C7:AS7"/>
    <mergeCell ref="A9:B9"/>
    <mergeCell ref="A82:B82"/>
    <mergeCell ref="AB3:AB4"/>
    <mergeCell ref="AC3:AF3"/>
    <mergeCell ref="AG3:AG4"/>
    <mergeCell ref="AH3:AJ3"/>
    <mergeCell ref="AK3:AK4"/>
  </mergeCells>
  <conditionalFormatting sqref="A10:A22">
    <cfRule type="expression" dxfId="179" priority="60" stopIfTrue="1">
      <formula>#REF!=1</formula>
    </cfRule>
  </conditionalFormatting>
  <conditionalFormatting sqref="B10:B22">
    <cfRule type="expression" dxfId="178" priority="58" stopIfTrue="1">
      <formula>#REF!&gt;0</formula>
    </cfRule>
    <cfRule type="expression" dxfId="177" priority="59" stopIfTrue="1">
      <formula>#REF!&gt;0</formula>
    </cfRule>
  </conditionalFormatting>
  <conditionalFormatting sqref="A80 A39:A45 A58:A59 A64 A68 A75">
    <cfRule type="expression" dxfId="176" priority="57" stopIfTrue="1">
      <formula>#REF!=1</formula>
    </cfRule>
  </conditionalFormatting>
  <conditionalFormatting sqref="B79:B80 B75 B39:B45 B58:B59 B68">
    <cfRule type="expression" dxfId="175" priority="55" stopIfTrue="1">
      <formula>#REF!&gt;0</formula>
    </cfRule>
    <cfRule type="expression" dxfId="174" priority="56" stopIfTrue="1">
      <formula>#REF!&gt;0</formula>
    </cfRule>
  </conditionalFormatting>
  <conditionalFormatting sqref="B64 B75">
    <cfRule type="expression" dxfId="173" priority="53" stopIfTrue="1">
      <formula>#REF!&gt;0</formula>
    </cfRule>
    <cfRule type="expression" dxfId="172" priority="54" stopIfTrue="1">
      <formula>#REF!&gt;0</formula>
    </cfRule>
  </conditionalFormatting>
  <conditionalFormatting sqref="A23:B26">
    <cfRule type="expression" dxfId="171" priority="51" stopIfTrue="1">
      <formula>#REF!&gt;0</formula>
    </cfRule>
    <cfRule type="expression" dxfId="170" priority="52" stopIfTrue="1">
      <formula>#REF!&gt;0</formula>
    </cfRule>
  </conditionalFormatting>
  <conditionalFormatting sqref="A28:B32">
    <cfRule type="expression" dxfId="169" priority="49" stopIfTrue="1">
      <formula>#REF!&gt;0</formula>
    </cfRule>
    <cfRule type="expression" dxfId="168" priority="50" stopIfTrue="1">
      <formula>#REF!&gt;0</formula>
    </cfRule>
  </conditionalFormatting>
  <conditionalFormatting sqref="A81:B81">
    <cfRule type="expression" dxfId="167" priority="47" stopIfTrue="1">
      <formula>#REF!&gt;0</formula>
    </cfRule>
    <cfRule type="expression" dxfId="166" priority="48" stopIfTrue="1">
      <formula>#REF!&gt;0</formula>
    </cfRule>
  </conditionalFormatting>
  <conditionalFormatting sqref="A33:B34">
    <cfRule type="expression" dxfId="165" priority="45" stopIfTrue="1">
      <formula>#REF!&gt;0</formula>
    </cfRule>
    <cfRule type="expression" dxfId="164" priority="46" stopIfTrue="1">
      <formula>#REF!&gt;0</formula>
    </cfRule>
  </conditionalFormatting>
  <conditionalFormatting sqref="B51">
    <cfRule type="expression" dxfId="163" priority="25" stopIfTrue="1">
      <formula>#REF!&gt;0</formula>
    </cfRule>
    <cfRule type="expression" dxfId="162" priority="26" stopIfTrue="1">
      <formula>#REF!&gt;0</formula>
    </cfRule>
  </conditionalFormatting>
  <conditionalFormatting sqref="A48:A49 A46">
    <cfRule type="expression" dxfId="161" priority="44" stopIfTrue="1">
      <formula>#REF!=1</formula>
    </cfRule>
  </conditionalFormatting>
  <conditionalFormatting sqref="B46 B48:B49">
    <cfRule type="expression" dxfId="160" priority="42" stopIfTrue="1">
      <formula>#REF!&gt;0</formula>
    </cfRule>
    <cfRule type="expression" dxfId="159" priority="43" stopIfTrue="1">
      <formula>#REF!&gt;0</formula>
    </cfRule>
  </conditionalFormatting>
  <conditionalFormatting sqref="B48:B49 B46">
    <cfRule type="expression" dxfId="158" priority="40" stopIfTrue="1">
      <formula>#REF!&gt;0</formula>
    </cfRule>
    <cfRule type="expression" dxfId="157" priority="41" stopIfTrue="1">
      <formula>#REF!&gt;0</formula>
    </cfRule>
  </conditionalFormatting>
  <conditionalFormatting sqref="A47">
    <cfRule type="expression" dxfId="156" priority="39" stopIfTrue="1">
      <formula>#REF!=1</formula>
    </cfRule>
  </conditionalFormatting>
  <conditionalFormatting sqref="B47">
    <cfRule type="expression" dxfId="155" priority="37" stopIfTrue="1">
      <formula>#REF!&gt;0</formula>
    </cfRule>
    <cfRule type="expression" dxfId="154" priority="38" stopIfTrue="1">
      <formula>#REF!&gt;0</formula>
    </cfRule>
  </conditionalFormatting>
  <conditionalFormatting sqref="B47">
    <cfRule type="expression" dxfId="153" priority="35" stopIfTrue="1">
      <formula>#REF!&gt;0</formula>
    </cfRule>
    <cfRule type="expression" dxfId="152" priority="36" stopIfTrue="1">
      <formula>#REF!&gt;0</formula>
    </cfRule>
  </conditionalFormatting>
  <conditionalFormatting sqref="A50">
    <cfRule type="expression" dxfId="151" priority="34" stopIfTrue="1">
      <formula>#REF!=1</formula>
    </cfRule>
  </conditionalFormatting>
  <conditionalFormatting sqref="B50">
    <cfRule type="expression" dxfId="150" priority="32" stopIfTrue="1">
      <formula>#REF!&gt;0</formula>
    </cfRule>
    <cfRule type="expression" dxfId="149" priority="33" stopIfTrue="1">
      <formula>#REF!&gt;0</formula>
    </cfRule>
  </conditionalFormatting>
  <conditionalFormatting sqref="B50">
    <cfRule type="expression" dxfId="148" priority="30" stopIfTrue="1">
      <formula>#REF!&gt;0</formula>
    </cfRule>
    <cfRule type="expression" dxfId="147" priority="31" stopIfTrue="1">
      <formula>#REF!&gt;0</formula>
    </cfRule>
  </conditionalFormatting>
  <conditionalFormatting sqref="A51">
    <cfRule type="expression" dxfId="146" priority="29" stopIfTrue="1">
      <formula>#REF!=1</formula>
    </cfRule>
  </conditionalFormatting>
  <conditionalFormatting sqref="B51">
    <cfRule type="expression" dxfId="145" priority="27" stopIfTrue="1">
      <formula>#REF!&gt;0</formula>
    </cfRule>
    <cfRule type="expression" dxfId="144" priority="28" stopIfTrue="1">
      <formula>#REF!&gt;0</formula>
    </cfRule>
  </conditionalFormatting>
  <conditionalFormatting sqref="A54:A57">
    <cfRule type="expression" dxfId="143" priority="24" stopIfTrue="1">
      <formula>#REF!=1</formula>
    </cfRule>
  </conditionalFormatting>
  <conditionalFormatting sqref="B54">
    <cfRule type="expression" dxfId="142" priority="22" stopIfTrue="1">
      <formula>#REF!&gt;0</formula>
    </cfRule>
    <cfRule type="expression" dxfId="141" priority="23" stopIfTrue="1">
      <formula>#REF!&gt;0</formula>
    </cfRule>
  </conditionalFormatting>
  <conditionalFormatting sqref="B54">
    <cfRule type="expression" dxfId="140" priority="20" stopIfTrue="1">
      <formula>#REF!&gt;0</formula>
    </cfRule>
    <cfRule type="expression" dxfId="139" priority="21" stopIfTrue="1">
      <formula>#REF!&gt;0</formula>
    </cfRule>
  </conditionalFormatting>
  <conditionalFormatting sqref="B55:B57">
    <cfRule type="expression" dxfId="138" priority="18" stopIfTrue="1">
      <formula>#REF!&gt;0</formula>
    </cfRule>
    <cfRule type="expression" dxfId="137" priority="19" stopIfTrue="1">
      <formula>#REF!&gt;0</formula>
    </cfRule>
  </conditionalFormatting>
  <conditionalFormatting sqref="A60:A63">
    <cfRule type="expression" dxfId="136" priority="17" stopIfTrue="1">
      <formula>#REF!=1</formula>
    </cfRule>
  </conditionalFormatting>
  <conditionalFormatting sqref="B60:B63">
    <cfRule type="expression" dxfId="135" priority="15" stopIfTrue="1">
      <formula>#REF!&gt;0</formula>
    </cfRule>
    <cfRule type="expression" dxfId="134" priority="16" stopIfTrue="1">
      <formula>#REF!&gt;0</formula>
    </cfRule>
  </conditionalFormatting>
  <conditionalFormatting sqref="A65:A67">
    <cfRule type="expression" dxfId="133" priority="14" stopIfTrue="1">
      <formula>#REF!=1</formula>
    </cfRule>
  </conditionalFormatting>
  <conditionalFormatting sqref="B65:B67">
    <cfRule type="expression" dxfId="132" priority="12" stopIfTrue="1">
      <formula>#REF!&gt;0</formula>
    </cfRule>
    <cfRule type="expression" dxfId="131" priority="13" stopIfTrue="1">
      <formula>#REF!&gt;0</formula>
    </cfRule>
  </conditionalFormatting>
  <conditionalFormatting sqref="A69:A72">
    <cfRule type="expression" dxfId="130" priority="11" stopIfTrue="1">
      <formula>#REF!=1</formula>
    </cfRule>
  </conditionalFormatting>
  <conditionalFormatting sqref="B69:B72">
    <cfRule type="expression" dxfId="129" priority="9" stopIfTrue="1">
      <formula>#REF!&gt;0</formula>
    </cfRule>
    <cfRule type="expression" dxfId="128" priority="10" stopIfTrue="1">
      <formula>#REF!&gt;0</formula>
    </cfRule>
  </conditionalFormatting>
  <conditionalFormatting sqref="A73:A74">
    <cfRule type="expression" dxfId="127" priority="8" stopIfTrue="1">
      <formula>#REF!=1</formula>
    </cfRule>
  </conditionalFormatting>
  <conditionalFormatting sqref="B73">
    <cfRule type="expression" dxfId="126" priority="6" stopIfTrue="1">
      <formula>#REF!&gt;0</formula>
    </cfRule>
    <cfRule type="expression" dxfId="125" priority="7" stopIfTrue="1">
      <formula>#REF!&gt;0</formula>
    </cfRule>
  </conditionalFormatting>
  <conditionalFormatting sqref="B74">
    <cfRule type="expression" dxfId="124" priority="4" stopIfTrue="1">
      <formula>#REF!&gt;0</formula>
    </cfRule>
    <cfRule type="expression" dxfId="123" priority="5" stopIfTrue="1">
      <formula>#REF!&gt;0</formula>
    </cfRule>
  </conditionalFormatting>
  <conditionalFormatting sqref="A76:A78">
    <cfRule type="expression" dxfId="122" priority="3" stopIfTrue="1">
      <formula>#REF!=1</formula>
    </cfRule>
  </conditionalFormatting>
  <conditionalFormatting sqref="B76:B78">
    <cfRule type="expression" dxfId="121" priority="1" stopIfTrue="1">
      <formula>#REF!&gt;0</formula>
    </cfRule>
    <cfRule type="expression" dxfId="120" priority="2" stopIfTrue="1">
      <formula>#REF!&gt;0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DB23-35E1-48AB-B267-7AB18A61BD6F}">
  <dimension ref="A1:AU88"/>
  <sheetViews>
    <sheetView topLeftCell="A70" zoomScale="110" zoomScaleNormal="110" workbookViewId="0">
      <selection activeCell="B85" sqref="B85"/>
    </sheetView>
  </sheetViews>
  <sheetFormatPr defaultRowHeight="15" x14ac:dyDescent="0.25"/>
  <cols>
    <col min="1" max="1" width="9.140625" style="1"/>
    <col min="2" max="2" width="27.7109375" style="2" customWidth="1"/>
    <col min="3" max="16384" width="9.140625" style="1"/>
  </cols>
  <sheetData>
    <row r="1" spans="1:47" s="3" customFormat="1" ht="11.25" x14ac:dyDescent="0.2">
      <c r="A1" s="64" t="s">
        <v>175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7" s="3" customFormat="1" ht="11.25" x14ac:dyDescent="0.2">
      <c r="A2" s="64" t="s">
        <v>174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7" s="3" customFormat="1" ht="11.25" x14ac:dyDescent="0.2">
      <c r="A3" s="57" t="s">
        <v>173</v>
      </c>
      <c r="B3" s="56" t="s">
        <v>172</v>
      </c>
      <c r="C3" s="62" t="s">
        <v>171</v>
      </c>
      <c r="D3" s="62"/>
      <c r="E3" s="62"/>
      <c r="F3" s="62"/>
      <c r="G3" s="61" t="s">
        <v>170</v>
      </c>
      <c r="H3" s="62" t="s">
        <v>169</v>
      </c>
      <c r="I3" s="62"/>
      <c r="J3" s="62"/>
      <c r="K3" s="61" t="s">
        <v>168</v>
      </c>
      <c r="L3" s="62" t="s">
        <v>167</v>
      </c>
      <c r="M3" s="62"/>
      <c r="N3" s="62"/>
      <c r="O3" s="63"/>
      <c r="P3" s="62" t="s">
        <v>166</v>
      </c>
      <c r="Q3" s="62"/>
      <c r="R3" s="62"/>
      <c r="S3" s="62"/>
      <c r="T3" s="61" t="s">
        <v>165</v>
      </c>
      <c r="U3" s="62" t="s">
        <v>164</v>
      </c>
      <c r="V3" s="62"/>
      <c r="W3" s="62"/>
      <c r="X3" s="61" t="s">
        <v>163</v>
      </c>
      <c r="Y3" s="62" t="s">
        <v>162</v>
      </c>
      <c r="Z3" s="62"/>
      <c r="AA3" s="62"/>
      <c r="AB3" s="61" t="s">
        <v>161</v>
      </c>
      <c r="AC3" s="62" t="s">
        <v>160</v>
      </c>
      <c r="AD3" s="62"/>
      <c r="AE3" s="62"/>
      <c r="AF3" s="62"/>
      <c r="AG3" s="61" t="s">
        <v>159</v>
      </c>
      <c r="AH3" s="62" t="s">
        <v>158</v>
      </c>
      <c r="AI3" s="62"/>
      <c r="AJ3" s="62"/>
      <c r="AK3" s="61" t="s">
        <v>157</v>
      </c>
      <c r="AL3" s="62" t="s">
        <v>156</v>
      </c>
      <c r="AM3" s="62"/>
      <c r="AN3" s="62"/>
      <c r="AO3" s="62"/>
      <c r="AP3" s="62" t="s">
        <v>155</v>
      </c>
      <c r="AQ3" s="62"/>
      <c r="AR3" s="62"/>
      <c r="AS3" s="62"/>
      <c r="AT3" s="83"/>
    </row>
    <row r="4" spans="1:47" s="3" customFormat="1" ht="30.75" x14ac:dyDescent="0.2">
      <c r="A4" s="57"/>
      <c r="B4" s="56"/>
      <c r="C4" s="60" t="s">
        <v>136</v>
      </c>
      <c r="D4" s="60" t="s">
        <v>135</v>
      </c>
      <c r="E4" s="60" t="s">
        <v>134</v>
      </c>
      <c r="F4" s="60" t="s">
        <v>133</v>
      </c>
      <c r="G4" s="61"/>
      <c r="H4" s="60" t="s">
        <v>143</v>
      </c>
      <c r="I4" s="60" t="s">
        <v>142</v>
      </c>
      <c r="J4" s="60" t="s">
        <v>141</v>
      </c>
      <c r="K4" s="61"/>
      <c r="L4" s="60" t="s">
        <v>154</v>
      </c>
      <c r="M4" s="60" t="s">
        <v>153</v>
      </c>
      <c r="N4" s="60" t="s">
        <v>152</v>
      </c>
      <c r="O4" s="60" t="s">
        <v>151</v>
      </c>
      <c r="P4" s="60" t="s">
        <v>136</v>
      </c>
      <c r="Q4" s="60" t="s">
        <v>135</v>
      </c>
      <c r="R4" s="60" t="s">
        <v>134</v>
      </c>
      <c r="S4" s="60" t="s">
        <v>133</v>
      </c>
      <c r="T4" s="61"/>
      <c r="U4" s="60" t="s">
        <v>150</v>
      </c>
      <c r="V4" s="60" t="s">
        <v>149</v>
      </c>
      <c r="W4" s="60" t="s">
        <v>148</v>
      </c>
      <c r="X4" s="61"/>
      <c r="Y4" s="60" t="s">
        <v>147</v>
      </c>
      <c r="Z4" s="60" t="s">
        <v>146</v>
      </c>
      <c r="AA4" s="60" t="s">
        <v>145</v>
      </c>
      <c r="AB4" s="61"/>
      <c r="AC4" s="60" t="s">
        <v>147</v>
      </c>
      <c r="AD4" s="60" t="s">
        <v>146</v>
      </c>
      <c r="AE4" s="60" t="s">
        <v>145</v>
      </c>
      <c r="AF4" s="60" t="s">
        <v>144</v>
      </c>
      <c r="AG4" s="61"/>
      <c r="AH4" s="60" t="s">
        <v>143</v>
      </c>
      <c r="AI4" s="60" t="s">
        <v>142</v>
      </c>
      <c r="AJ4" s="60" t="s">
        <v>141</v>
      </c>
      <c r="AK4" s="61"/>
      <c r="AL4" s="60" t="s">
        <v>140</v>
      </c>
      <c r="AM4" s="60" t="s">
        <v>139</v>
      </c>
      <c r="AN4" s="60" t="s">
        <v>138</v>
      </c>
      <c r="AO4" s="60" t="s">
        <v>137</v>
      </c>
      <c r="AP4" s="60" t="s">
        <v>136</v>
      </c>
      <c r="AQ4" s="60" t="s">
        <v>135</v>
      </c>
      <c r="AR4" s="60" t="s">
        <v>134</v>
      </c>
      <c r="AS4" s="60" t="s">
        <v>133</v>
      </c>
      <c r="AT4" s="82"/>
      <c r="AU4" s="59" t="s">
        <v>181</v>
      </c>
    </row>
    <row r="5" spans="1:47" s="3" customFormat="1" ht="11.25" x14ac:dyDescent="0.2">
      <c r="A5" s="57"/>
      <c r="B5" s="56"/>
      <c r="C5" s="58" t="s">
        <v>131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81"/>
    </row>
    <row r="6" spans="1:47" s="3" customFormat="1" ht="11.25" x14ac:dyDescent="0.2">
      <c r="A6" s="57"/>
      <c r="B6" s="56"/>
      <c r="C6" s="17">
        <v>35</v>
      </c>
      <c r="D6" s="17">
        <v>36</v>
      </c>
      <c r="E6" s="17">
        <v>37</v>
      </c>
      <c r="F6" s="17">
        <v>38</v>
      </c>
      <c r="G6" s="17">
        <v>39</v>
      </c>
      <c r="H6" s="17">
        <v>40</v>
      </c>
      <c r="I6" s="17">
        <v>41</v>
      </c>
      <c r="J6" s="17">
        <v>42</v>
      </c>
      <c r="K6" s="17">
        <v>43</v>
      </c>
      <c r="L6" s="17">
        <v>44</v>
      </c>
      <c r="M6" s="17">
        <v>45</v>
      </c>
      <c r="N6" s="17">
        <v>46</v>
      </c>
      <c r="O6" s="17">
        <v>47</v>
      </c>
      <c r="P6" s="17">
        <v>48</v>
      </c>
      <c r="Q6" s="17">
        <v>49</v>
      </c>
      <c r="R6" s="17">
        <v>50</v>
      </c>
      <c r="S6" s="17">
        <v>51</v>
      </c>
      <c r="T6" s="17">
        <v>52</v>
      </c>
      <c r="U6" s="17">
        <v>1</v>
      </c>
      <c r="V6" s="17">
        <v>2</v>
      </c>
      <c r="W6" s="17">
        <v>3</v>
      </c>
      <c r="X6" s="17">
        <v>4</v>
      </c>
      <c r="Y6" s="17">
        <v>5</v>
      </c>
      <c r="Z6" s="17">
        <v>6</v>
      </c>
      <c r="AA6" s="17">
        <v>7</v>
      </c>
      <c r="AB6" s="17">
        <v>8</v>
      </c>
      <c r="AC6" s="17">
        <v>9</v>
      </c>
      <c r="AD6" s="17">
        <v>10</v>
      </c>
      <c r="AE6" s="17">
        <v>11</v>
      </c>
      <c r="AF6" s="17">
        <v>12</v>
      </c>
      <c r="AG6" s="17">
        <v>13</v>
      </c>
      <c r="AH6" s="17">
        <v>14</v>
      </c>
      <c r="AI6" s="17">
        <v>15</v>
      </c>
      <c r="AJ6" s="17">
        <v>16</v>
      </c>
      <c r="AK6" s="17">
        <v>17</v>
      </c>
      <c r="AL6" s="17">
        <v>18</v>
      </c>
      <c r="AM6" s="17">
        <v>19</v>
      </c>
      <c r="AN6" s="17">
        <v>20</v>
      </c>
      <c r="AO6" s="17">
        <v>21</v>
      </c>
      <c r="AP6" s="17">
        <v>22</v>
      </c>
      <c r="AQ6" s="17">
        <v>23</v>
      </c>
      <c r="AR6" s="17">
        <v>24</v>
      </c>
      <c r="AS6" s="17">
        <v>25</v>
      </c>
      <c r="AT6" s="81"/>
    </row>
    <row r="7" spans="1:47" s="3" customFormat="1" ht="11.25" x14ac:dyDescent="0.2">
      <c r="A7" s="57"/>
      <c r="B7" s="56"/>
      <c r="C7" s="58" t="s">
        <v>130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81"/>
    </row>
    <row r="8" spans="1:47" s="3" customFormat="1" ht="11.25" x14ac:dyDescent="0.2">
      <c r="A8" s="57"/>
      <c r="B8" s="5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7">
        <v>31</v>
      </c>
      <c r="AH8" s="75">
        <v>32</v>
      </c>
      <c r="AI8" s="75">
        <v>33</v>
      </c>
      <c r="AJ8" s="65">
        <v>34</v>
      </c>
      <c r="AK8" s="65">
        <v>35</v>
      </c>
      <c r="AL8" s="65">
        <v>36</v>
      </c>
      <c r="AM8" s="65">
        <v>37</v>
      </c>
      <c r="AN8" s="11">
        <v>38</v>
      </c>
      <c r="AO8" s="65">
        <v>39</v>
      </c>
      <c r="AP8" s="65">
        <v>40</v>
      </c>
      <c r="AQ8" s="65">
        <v>41</v>
      </c>
      <c r="AR8" s="65">
        <v>42</v>
      </c>
      <c r="AS8" s="65">
        <v>43</v>
      </c>
      <c r="AT8" s="80"/>
    </row>
    <row r="9" spans="1:47" s="3" customFormat="1" ht="11.25" x14ac:dyDescent="0.2">
      <c r="A9" s="55" t="s">
        <v>129</v>
      </c>
      <c r="B9" s="55"/>
      <c r="C9" s="13">
        <f>SUM(C10:C26)</f>
        <v>0</v>
      </c>
      <c r="D9" s="13">
        <f>SUM(D10:D26)</f>
        <v>0</v>
      </c>
      <c r="E9" s="13">
        <f>SUM(E10:E26)</f>
        <v>0</v>
      </c>
      <c r="F9" s="13">
        <f>SUM(F10:F26)</f>
        <v>0</v>
      </c>
      <c r="G9" s="13">
        <f>SUM(G10:G26)</f>
        <v>0</v>
      </c>
      <c r="H9" s="13">
        <f>SUM(H10:H26)</f>
        <v>0</v>
      </c>
      <c r="I9" s="13">
        <f>SUM(I10:I26)</f>
        <v>0</v>
      </c>
      <c r="J9" s="13">
        <f>SUM(J10:J26)</f>
        <v>0</v>
      </c>
      <c r="K9" s="13">
        <f>SUM(K10:K26)</f>
        <v>0</v>
      </c>
      <c r="L9" s="13">
        <f>SUM(L10:L26)</f>
        <v>0</v>
      </c>
      <c r="M9" s="13">
        <f>SUM(M10:M26)</f>
        <v>0</v>
      </c>
      <c r="N9" s="13">
        <f>SUM(N10:N26)</f>
        <v>0</v>
      </c>
      <c r="O9" s="66">
        <f>SUM(O10:O26)</f>
        <v>0</v>
      </c>
      <c r="P9" s="13">
        <f>SUM(P10:P26)</f>
        <v>0</v>
      </c>
      <c r="Q9" s="13">
        <f>SUM(Q10:Q26)</f>
        <v>0</v>
      </c>
      <c r="R9" s="13">
        <f>SUM(R10:R26)</f>
        <v>0</v>
      </c>
      <c r="S9" s="67">
        <f>SUM(S10:S26)</f>
        <v>0</v>
      </c>
      <c r="T9" s="13" t="s">
        <v>1</v>
      </c>
      <c r="U9" s="13" t="s">
        <v>1</v>
      </c>
      <c r="V9" s="13">
        <f>V10+V11+V12+V13+V14+V15+V16+V17+V18+V19+V20+V22++V21+V23+V25</f>
        <v>0</v>
      </c>
      <c r="W9" s="13">
        <f>W10+W11+W12+W13+W14+W15+W16+W17+W18+W19+W20+W22++W21+W23+W25</f>
        <v>0</v>
      </c>
      <c r="X9" s="13">
        <f>X10+X11+X12+X13+X14+X15+X16+X17+X18+X19+X20+X22++X21+X23+X25</f>
        <v>0</v>
      </c>
      <c r="Y9" s="13">
        <f>Y10+Y11+Y12+Y13+Y14+Y15+Y16+Y17+Y18+Y19+Y20+Y22++Y21+Y23+Y25</f>
        <v>0</v>
      </c>
      <c r="Z9" s="13">
        <f>Z10+Z11+Z12+Z13+Z14+Z15+Z16+Z17+Z18+Z19+Z20+Z22++Z21+Z23+Z25</f>
        <v>0</v>
      </c>
      <c r="AA9" s="13">
        <f>AA10+AA11+AA12+AA13+AA14+AA15+AA16+AA17+AA18+AA19+AA20+AA22++AA21+AA23+AA25</f>
        <v>0</v>
      </c>
      <c r="AB9" s="13">
        <f>AB10+AB11+AB12+AB13+AB14+AB15+AB16+AB17+AB18+AB19+AB20+AB22++AB21+AB23+AB25</f>
        <v>0</v>
      </c>
      <c r="AC9" s="13">
        <f>AC10+AC11+AC12+AC13+AC14+AC15+AC16+AC17+AC18+AC19+AC20+AC22++AC21+AC23+AC25</f>
        <v>0</v>
      </c>
      <c r="AD9" s="13">
        <f>AD10+AD11+AD12+AD13+AD14+AD15+AD16+AD17+AD18+AD19+AD20+AD22++AD21+AD23+AD25</f>
        <v>0</v>
      </c>
      <c r="AE9" s="13">
        <f>AE10+AE11+AE12+AE13+AE14+AE15+AE16+AE17+AE18+AE19+AE20+AE22++AE21+AE23+AE25</f>
        <v>0</v>
      </c>
      <c r="AF9" s="13">
        <f>AF10+AF11+AF12+AF13+AF14+AF15+AF16+AF17+AF18+AF19+AF20+AF22++AF21+AF23+AF25</f>
        <v>0</v>
      </c>
      <c r="AG9" s="13">
        <f>AG10+AG11+AG12+AG13+AG14+AG15+AG16+AG17+AG18+AG19+AG20+AG22++AG21+AG23+AG25</f>
        <v>0</v>
      </c>
      <c r="AH9" s="74">
        <f>AH10+AH11+AH12+AH13+AH14+AH15+AH16+AH17+AH18+AH19+AH20+AH22++AH21+AH23+AH25</f>
        <v>0</v>
      </c>
      <c r="AI9" s="74">
        <f>AI10+AI11+AI12+AI13+AI14+AI15+AI16+AI17+AI18+AI19+AI20+AI22++AI21+AI23+AI25</f>
        <v>0</v>
      </c>
      <c r="AJ9" s="66">
        <f>AJ10+AJ11+AJ12+AJ13+AJ14+AJ15+AJ16+AJ17+AJ18+AJ19+AJ20+AJ22++AJ21+AJ23+AJ25</f>
        <v>0</v>
      </c>
      <c r="AK9" s="66">
        <f>AK10+AK11+AK12+AK13+AK14+AK15+AK16+AK17+AK18+AK19+AK20+AK22++AK21+AK23+AK25</f>
        <v>0</v>
      </c>
      <c r="AL9" s="66">
        <f>AL10+AL11+AL12+AL13+AL14+AL15+AL16+AL17+AL18+AL19+AL20+AL22++AL21+AL23+AL25</f>
        <v>0</v>
      </c>
      <c r="AM9" s="66">
        <f>AM10+AM11+AM12+AM13+AM14+AM15+AM16+AM17+AM18+AM19+AM20+AM22++AM21+AM23+AM25</f>
        <v>0</v>
      </c>
      <c r="AN9" s="67">
        <f>AN10+AN11+AN12+AN13+AN14+AN15+AN16+AN17+AN18+AN19+AN20+AN22++AN21+AN23+AN25</f>
        <v>0</v>
      </c>
      <c r="AO9" s="66">
        <f>AO10+AO11+AO12+AO13+AO14+AO15+AO16+AO17+AO18+AO19+AO20+AO22++AO21+AO23+AO25</f>
        <v>0</v>
      </c>
      <c r="AP9" s="66">
        <f>AP10+AP11+AP12+AP13+AP14+AP15+AP16+AP17+AP18+AP19+AP20+AP22++AP21+AP23+AP25</f>
        <v>0</v>
      </c>
      <c r="AQ9" s="66">
        <f>AQ10+AQ11+AQ12+AQ13+AQ14+AQ15+AQ16+AQ17+AQ18+AQ19+AQ20+AQ22++AQ21+AQ23+AQ25</f>
        <v>0</v>
      </c>
      <c r="AR9" s="66">
        <f>SUM(AR10:AR26)</f>
        <v>0</v>
      </c>
      <c r="AS9" s="66">
        <f>SUM(AS10:AS26)</f>
        <v>0</v>
      </c>
      <c r="AT9" s="66">
        <f>SUM(AT10:AT26)</f>
        <v>0</v>
      </c>
    </row>
    <row r="10" spans="1:47" s="3" customFormat="1" ht="11.25" x14ac:dyDescent="0.2">
      <c r="A10" s="19" t="s">
        <v>128</v>
      </c>
      <c r="B10" s="21" t="s">
        <v>127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65"/>
      <c r="P10" s="65"/>
      <c r="Q10" s="65"/>
      <c r="R10" s="65"/>
      <c r="S10" s="11"/>
      <c r="T10" s="18" t="s">
        <v>1</v>
      </c>
      <c r="U10" s="18" t="s">
        <v>1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75"/>
      <c r="AI10" s="75"/>
      <c r="AJ10" s="65"/>
      <c r="AK10" s="65"/>
      <c r="AL10" s="65"/>
      <c r="AM10" s="65"/>
      <c r="AN10" s="11"/>
      <c r="AO10" s="65"/>
      <c r="AP10" s="65"/>
      <c r="AQ10" s="65"/>
      <c r="AR10" s="73"/>
      <c r="AS10" s="65"/>
      <c r="AT10" s="65"/>
      <c r="AU10" s="11">
        <f>SUM(C10:S10,V10:AQ10,AR10,AS10)</f>
        <v>0</v>
      </c>
    </row>
    <row r="11" spans="1:47" s="3" customFormat="1" ht="11.25" x14ac:dyDescent="0.2">
      <c r="A11" s="19" t="s">
        <v>126</v>
      </c>
      <c r="B11" s="21" t="s">
        <v>125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65"/>
      <c r="P11" s="65"/>
      <c r="Q11" s="65"/>
      <c r="R11" s="65"/>
      <c r="S11" s="11"/>
      <c r="T11" s="18" t="s">
        <v>1</v>
      </c>
      <c r="U11" s="18" t="s">
        <v>1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75"/>
      <c r="AI11" s="75"/>
      <c r="AJ11" s="65"/>
      <c r="AK11" s="65"/>
      <c r="AL11" s="65"/>
      <c r="AM11" s="65"/>
      <c r="AN11" s="11"/>
      <c r="AO11" s="65"/>
      <c r="AP11" s="65"/>
      <c r="AQ11" s="65"/>
      <c r="AR11" s="65"/>
      <c r="AS11" s="65"/>
      <c r="AT11" s="65"/>
      <c r="AU11" s="11">
        <f>SUM(C11:S11,V11:AQ11,AR11,AS11)</f>
        <v>0</v>
      </c>
    </row>
    <row r="12" spans="1:47" s="3" customFormat="1" ht="11.25" x14ac:dyDescent="0.2">
      <c r="A12" s="19" t="s">
        <v>124</v>
      </c>
      <c r="B12" s="21" t="s">
        <v>123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65"/>
      <c r="P12" s="65"/>
      <c r="Q12" s="65"/>
      <c r="R12" s="65"/>
      <c r="S12" s="11"/>
      <c r="T12" s="18" t="s">
        <v>1</v>
      </c>
      <c r="U12" s="18" t="s"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75"/>
      <c r="AI12" s="75"/>
      <c r="AJ12" s="65"/>
      <c r="AK12" s="65"/>
      <c r="AL12" s="65"/>
      <c r="AM12" s="65"/>
      <c r="AN12" s="11"/>
      <c r="AO12" s="65"/>
      <c r="AP12" s="65"/>
      <c r="AQ12" s="65"/>
      <c r="AR12" s="65"/>
      <c r="AS12" s="65"/>
      <c r="AT12" s="65"/>
      <c r="AU12" s="11">
        <f>SUM(C12:S12,V12:AQ12,AR12,AS12)</f>
        <v>0</v>
      </c>
    </row>
    <row r="13" spans="1:47" s="3" customFormat="1" ht="11.25" x14ac:dyDescent="0.2">
      <c r="A13" s="19" t="s">
        <v>122</v>
      </c>
      <c r="B13" s="21" t="s">
        <v>121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5"/>
      <c r="P13" s="65"/>
      <c r="Q13" s="65"/>
      <c r="R13" s="65"/>
      <c r="S13" s="11"/>
      <c r="T13" s="18" t="s">
        <v>1</v>
      </c>
      <c r="U13" s="18" t="s">
        <v>1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75"/>
      <c r="AI13" s="75"/>
      <c r="AJ13" s="65"/>
      <c r="AK13" s="65"/>
      <c r="AL13" s="65"/>
      <c r="AM13" s="65"/>
      <c r="AN13" s="11"/>
      <c r="AO13" s="65"/>
      <c r="AP13" s="65"/>
      <c r="AQ13" s="65"/>
      <c r="AR13" s="65"/>
      <c r="AS13" s="65"/>
      <c r="AT13" s="65"/>
      <c r="AU13" s="11">
        <f>SUM(C13:S13,V13:AQ13,AR13,AS13)</f>
        <v>0</v>
      </c>
    </row>
    <row r="14" spans="1:47" s="3" customFormat="1" ht="11.25" x14ac:dyDescent="0.2">
      <c r="A14" s="19" t="s">
        <v>120</v>
      </c>
      <c r="B14" s="21" t="s">
        <v>94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65"/>
      <c r="P14" s="65"/>
      <c r="Q14" s="65"/>
      <c r="R14" s="65"/>
      <c r="S14" s="11"/>
      <c r="T14" s="18" t="s">
        <v>1</v>
      </c>
      <c r="U14" s="18" t="s">
        <v>1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75"/>
      <c r="AI14" s="75"/>
      <c r="AJ14" s="65"/>
      <c r="AK14" s="65"/>
      <c r="AL14" s="65"/>
      <c r="AM14" s="65"/>
      <c r="AN14" s="11"/>
      <c r="AO14" s="65"/>
      <c r="AP14" s="65"/>
      <c r="AQ14" s="65"/>
      <c r="AR14" s="65"/>
      <c r="AS14" s="65"/>
      <c r="AT14" s="65"/>
      <c r="AU14" s="11">
        <f>SUM(C14:S14,V14:AQ14,AR14,AS14)</f>
        <v>0</v>
      </c>
    </row>
    <row r="15" spans="1:47" s="3" customFormat="1" ht="11.25" x14ac:dyDescent="0.2">
      <c r="A15" s="19" t="s">
        <v>119</v>
      </c>
      <c r="B15" s="21" t="s">
        <v>89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5"/>
      <c r="P15" s="65"/>
      <c r="Q15" s="65"/>
      <c r="R15" s="65"/>
      <c r="S15" s="11"/>
      <c r="T15" s="18" t="s">
        <v>1</v>
      </c>
      <c r="U15" s="18" t="s">
        <v>1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75"/>
      <c r="AI15" s="75"/>
      <c r="AJ15" s="65"/>
      <c r="AK15" s="65"/>
      <c r="AL15" s="65"/>
      <c r="AM15" s="65"/>
      <c r="AN15" s="11"/>
      <c r="AO15" s="65"/>
      <c r="AP15" s="65"/>
      <c r="AQ15" s="65"/>
      <c r="AR15" s="65"/>
      <c r="AS15" s="65"/>
      <c r="AT15" s="65"/>
      <c r="AU15" s="11">
        <f>SUM(C15:S15,V15:AQ15,AR15,AS15)</f>
        <v>0</v>
      </c>
    </row>
    <row r="16" spans="1:47" s="3" customFormat="1" ht="22.5" x14ac:dyDescent="0.2">
      <c r="A16" s="19" t="s">
        <v>118</v>
      </c>
      <c r="B16" s="21" t="s">
        <v>117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65"/>
      <c r="P16" s="65"/>
      <c r="Q16" s="65"/>
      <c r="R16" s="65"/>
      <c r="S16" s="11"/>
      <c r="T16" s="18" t="s">
        <v>1</v>
      </c>
      <c r="U16" s="18" t="s">
        <v>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75"/>
      <c r="AI16" s="75"/>
      <c r="AJ16" s="65"/>
      <c r="AK16" s="65"/>
      <c r="AL16" s="65"/>
      <c r="AM16" s="65"/>
      <c r="AN16" s="11"/>
      <c r="AO16" s="65"/>
      <c r="AP16" s="65"/>
      <c r="AQ16" s="65"/>
      <c r="AR16" s="65"/>
      <c r="AS16" s="65"/>
      <c r="AT16" s="65"/>
      <c r="AU16" s="11">
        <f>SUM(C16:S16,V16:AQ16,AR16,AS16)</f>
        <v>0</v>
      </c>
    </row>
    <row r="17" spans="1:47" s="3" customFormat="1" ht="11.25" x14ac:dyDescent="0.2">
      <c r="A17" s="19" t="s">
        <v>116</v>
      </c>
      <c r="B17" s="21" t="s">
        <v>115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65"/>
      <c r="P17" s="65"/>
      <c r="Q17" s="65"/>
      <c r="R17" s="65"/>
      <c r="S17" s="11"/>
      <c r="T17" s="18" t="s">
        <v>1</v>
      </c>
      <c r="U17" s="18" t="s">
        <v>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75"/>
      <c r="AI17" s="75"/>
      <c r="AJ17" s="65"/>
      <c r="AK17" s="65"/>
      <c r="AL17" s="65"/>
      <c r="AM17" s="65"/>
      <c r="AN17" s="11"/>
      <c r="AO17" s="65"/>
      <c r="AP17" s="65"/>
      <c r="AQ17" s="65"/>
      <c r="AR17" s="65"/>
      <c r="AS17" s="65"/>
      <c r="AT17" s="65"/>
      <c r="AU17" s="11">
        <f>SUM(C17:S17,V17:AQ17,AR17,AS17)</f>
        <v>0</v>
      </c>
    </row>
    <row r="18" spans="1:47" s="3" customFormat="1" ht="11.25" x14ac:dyDescent="0.2">
      <c r="A18" s="19" t="s">
        <v>114</v>
      </c>
      <c r="B18" s="20" t="s">
        <v>113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65"/>
      <c r="P18" s="65"/>
      <c r="Q18" s="65"/>
      <c r="R18" s="65"/>
      <c r="S18" s="11"/>
      <c r="T18" s="18" t="s">
        <v>1</v>
      </c>
      <c r="U18" s="18" t="s">
        <v>1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75"/>
      <c r="AI18" s="75"/>
      <c r="AJ18" s="65"/>
      <c r="AK18" s="65"/>
      <c r="AL18" s="65"/>
      <c r="AM18" s="65"/>
      <c r="AN18" s="11"/>
      <c r="AO18" s="65"/>
      <c r="AP18" s="65"/>
      <c r="AQ18" s="65"/>
      <c r="AR18" s="65"/>
      <c r="AS18" s="65"/>
      <c r="AT18" s="65"/>
      <c r="AU18" s="11">
        <f>SUM(C18:S18,V18:AQ18,AR18,AS18)</f>
        <v>0</v>
      </c>
    </row>
    <row r="19" spans="1:47" s="3" customFormat="1" ht="11.25" x14ac:dyDescent="0.2">
      <c r="A19" s="19" t="s">
        <v>112</v>
      </c>
      <c r="B19" s="20" t="s">
        <v>111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65"/>
      <c r="P19" s="65"/>
      <c r="Q19" s="65"/>
      <c r="R19" s="65"/>
      <c r="S19" s="11"/>
      <c r="T19" s="18" t="s">
        <v>1</v>
      </c>
      <c r="U19" s="18" t="s">
        <v>1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75"/>
      <c r="AI19" s="75"/>
      <c r="AJ19" s="65"/>
      <c r="AK19" s="65"/>
      <c r="AL19" s="65"/>
      <c r="AM19" s="65"/>
      <c r="AN19" s="11"/>
      <c r="AO19" s="65"/>
      <c r="AP19" s="65"/>
      <c r="AQ19" s="65"/>
      <c r="AR19" s="65"/>
      <c r="AS19" s="65"/>
      <c r="AT19" s="65"/>
      <c r="AU19" s="11">
        <f>SUM(C19:S19,V19:AQ19,AR19,AS19)</f>
        <v>0</v>
      </c>
    </row>
    <row r="20" spans="1:47" s="3" customFormat="1" ht="11.25" x14ac:dyDescent="0.2">
      <c r="A20" s="19" t="s">
        <v>110</v>
      </c>
      <c r="B20" s="20" t="s">
        <v>109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65"/>
      <c r="P20" s="65"/>
      <c r="Q20" s="65"/>
      <c r="R20" s="65"/>
      <c r="S20" s="11"/>
      <c r="T20" s="18" t="s">
        <v>1</v>
      </c>
      <c r="U20" s="18" t="s">
        <v>1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75"/>
      <c r="AI20" s="75"/>
      <c r="AJ20" s="65"/>
      <c r="AK20" s="65"/>
      <c r="AL20" s="65"/>
      <c r="AM20" s="65"/>
      <c r="AN20" s="11"/>
      <c r="AO20" s="65"/>
      <c r="AP20" s="65"/>
      <c r="AQ20" s="65"/>
      <c r="AR20" s="65"/>
      <c r="AS20" s="65"/>
      <c r="AT20" s="65"/>
      <c r="AU20" s="11">
        <f>SUM(C20:S20,V20:AQ20,AR20,AS20)</f>
        <v>0</v>
      </c>
    </row>
    <row r="21" spans="1:47" s="3" customFormat="1" ht="24" customHeight="1" x14ac:dyDescent="0.2">
      <c r="A21" s="19"/>
      <c r="B21" s="20" t="s">
        <v>108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5"/>
      <c r="P21" s="65"/>
      <c r="Q21" s="65"/>
      <c r="R21" s="65"/>
      <c r="S21" s="11"/>
      <c r="T21" s="18" t="s">
        <v>1</v>
      </c>
      <c r="U21" s="18" t="s">
        <v>1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75"/>
      <c r="AI21" s="75"/>
      <c r="AJ21" s="65"/>
      <c r="AK21" s="65"/>
      <c r="AL21" s="65"/>
      <c r="AM21" s="65"/>
      <c r="AN21" s="11"/>
      <c r="AO21" s="65"/>
      <c r="AP21" s="65"/>
      <c r="AQ21" s="65"/>
      <c r="AR21" s="65"/>
      <c r="AS21" s="65"/>
      <c r="AT21" s="65"/>
      <c r="AU21" s="11">
        <f>SUM(C21:S21,V21:AQ21,AR21,AS21)</f>
        <v>0</v>
      </c>
    </row>
    <row r="22" spans="1:47" s="3" customFormat="1" ht="11.25" x14ac:dyDescent="0.2">
      <c r="A22" s="19" t="s">
        <v>107</v>
      </c>
      <c r="B22" s="20" t="s">
        <v>106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5"/>
      <c r="P22" s="65"/>
      <c r="Q22" s="65"/>
      <c r="R22" s="65"/>
      <c r="S22" s="11"/>
      <c r="T22" s="18" t="s">
        <v>1</v>
      </c>
      <c r="U22" s="18" t="s">
        <v>1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75"/>
      <c r="AI22" s="75"/>
      <c r="AJ22" s="65"/>
      <c r="AK22" s="65"/>
      <c r="AL22" s="65"/>
      <c r="AM22" s="65"/>
      <c r="AN22" s="11"/>
      <c r="AO22" s="65"/>
      <c r="AP22" s="65"/>
      <c r="AQ22" s="65"/>
      <c r="AR22" s="65"/>
      <c r="AS22" s="65"/>
      <c r="AT22" s="65"/>
      <c r="AU22" s="11">
        <f>SUM(C22:S22,V22:AQ22,AR22,AS22)</f>
        <v>0</v>
      </c>
    </row>
    <row r="23" spans="1:47" s="3" customFormat="1" ht="11.25" x14ac:dyDescent="0.2">
      <c r="A23" s="54" t="s">
        <v>104</v>
      </c>
      <c r="B23" s="20" t="s">
        <v>105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5"/>
      <c r="P23" s="65"/>
      <c r="Q23" s="65"/>
      <c r="R23" s="65"/>
      <c r="S23" s="11"/>
      <c r="T23" s="18" t="s">
        <v>1</v>
      </c>
      <c r="U23" s="18" t="s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75"/>
      <c r="AI23" s="75"/>
      <c r="AJ23" s="65"/>
      <c r="AK23" s="65"/>
      <c r="AL23" s="65"/>
      <c r="AM23" s="65"/>
      <c r="AN23" s="11"/>
      <c r="AO23" s="65"/>
      <c r="AP23" s="65"/>
      <c r="AQ23" s="65"/>
      <c r="AR23" s="65"/>
      <c r="AS23" s="65"/>
      <c r="AT23" s="65"/>
      <c r="AU23" s="11">
        <f>SUM(C23:S23,V23:AQ23,AR23,AS23)</f>
        <v>0</v>
      </c>
    </row>
    <row r="24" spans="1:47" s="3" customFormat="1" ht="11.25" x14ac:dyDescent="0.2">
      <c r="A24" s="54" t="s">
        <v>104</v>
      </c>
      <c r="B24" s="20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5"/>
      <c r="P24" s="65"/>
      <c r="Q24" s="65"/>
      <c r="R24" s="65"/>
      <c r="S24" s="11"/>
      <c r="T24" s="18"/>
      <c r="U24" s="18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75"/>
      <c r="AI24" s="75"/>
      <c r="AJ24" s="65"/>
      <c r="AK24" s="65"/>
      <c r="AL24" s="65"/>
      <c r="AM24" s="65"/>
      <c r="AN24" s="11"/>
      <c r="AO24" s="65"/>
      <c r="AP24" s="65"/>
      <c r="AQ24" s="65"/>
      <c r="AR24" s="65"/>
      <c r="AS24" s="65"/>
      <c r="AT24" s="65"/>
      <c r="AU24" s="11">
        <f>SUM(C24:S24,V24:AQ24,AR24,AS24)</f>
        <v>0</v>
      </c>
    </row>
    <row r="25" spans="1:47" s="3" customFormat="1" ht="23.25" customHeight="1" x14ac:dyDescent="0.2">
      <c r="A25" s="54" t="s">
        <v>101</v>
      </c>
      <c r="B25" s="20" t="s">
        <v>102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5"/>
      <c r="P25" s="65"/>
      <c r="Q25" s="65"/>
      <c r="R25" s="65"/>
      <c r="S25" s="11"/>
      <c r="T25" s="18" t="s">
        <v>1</v>
      </c>
      <c r="U25" s="18" t="s"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75"/>
      <c r="AI25" s="75"/>
      <c r="AJ25" s="65"/>
      <c r="AK25" s="65"/>
      <c r="AL25" s="65"/>
      <c r="AM25" s="65"/>
      <c r="AN25" s="11"/>
      <c r="AO25" s="65"/>
      <c r="AP25" s="65"/>
      <c r="AQ25" s="65"/>
      <c r="AR25" s="65"/>
      <c r="AS25" s="65"/>
      <c r="AT25" s="65"/>
      <c r="AU25" s="11">
        <f>SUM(C25:S25,V25:AQ25,AR25,AS25)</f>
        <v>0</v>
      </c>
    </row>
    <row r="26" spans="1:47" s="3" customFormat="1" ht="22.5" customHeight="1" x14ac:dyDescent="0.2">
      <c r="A26" s="54" t="s">
        <v>101</v>
      </c>
      <c r="B26" s="20" t="s">
        <v>100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5"/>
      <c r="P26" s="65"/>
      <c r="Q26" s="65"/>
      <c r="R26" s="65"/>
      <c r="S26" s="11"/>
      <c r="T26" s="18" t="s">
        <v>1</v>
      </c>
      <c r="U26" s="18" t="s">
        <v>1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75"/>
      <c r="AI26" s="75"/>
      <c r="AJ26" s="65"/>
      <c r="AK26" s="65"/>
      <c r="AL26" s="65"/>
      <c r="AM26" s="65"/>
      <c r="AN26" s="11"/>
      <c r="AO26" s="65"/>
      <c r="AP26" s="65"/>
      <c r="AQ26" s="65"/>
      <c r="AR26" s="65"/>
      <c r="AS26" s="65"/>
      <c r="AT26" s="65"/>
      <c r="AU26" s="11">
        <f>SUM(C26:S26,V26:AQ26,AR26,AS26)</f>
        <v>0</v>
      </c>
    </row>
    <row r="27" spans="1:47" s="3" customFormat="1" ht="21.75" x14ac:dyDescent="0.2">
      <c r="A27" s="53" t="s">
        <v>99</v>
      </c>
      <c r="B27" s="52" t="s">
        <v>98</v>
      </c>
      <c r="C27" s="13">
        <f>SUM(C28:C33)</f>
        <v>7</v>
      </c>
      <c r="D27" s="13">
        <f>SUM(D28:D33)</f>
        <v>5</v>
      </c>
      <c r="E27" s="13">
        <f>SUM(E28:E33)</f>
        <v>7</v>
      </c>
      <c r="F27" s="13">
        <f>SUM(F28:F33)</f>
        <v>5</v>
      </c>
      <c r="G27" s="13">
        <f>SUM(G28:G33)</f>
        <v>7</v>
      </c>
      <c r="H27" s="13">
        <f>SUM(H28:H33)</f>
        <v>5</v>
      </c>
      <c r="I27" s="13">
        <f>SUM(I28:I33)</f>
        <v>7</v>
      </c>
      <c r="J27" s="13">
        <f>SUM(J28:J33)</f>
        <v>5</v>
      </c>
      <c r="K27" s="13">
        <f>SUM(K28:K33)</f>
        <v>7</v>
      </c>
      <c r="L27" s="13">
        <f>SUM(L28:L33)</f>
        <v>5</v>
      </c>
      <c r="M27" s="13">
        <f>SUM(M28:M33)</f>
        <v>7</v>
      </c>
      <c r="N27" s="13">
        <f>SUM(N28:N33)</f>
        <v>5</v>
      </c>
      <c r="O27" s="66">
        <f>SUM(O28:O33)</f>
        <v>0</v>
      </c>
      <c r="P27" s="66">
        <f>SUM(P28:P33)</f>
        <v>0</v>
      </c>
      <c r="Q27" s="66">
        <f>SUM(Q28:Q33)</f>
        <v>0</v>
      </c>
      <c r="R27" s="66">
        <f>SUM(R28:R33)</f>
        <v>0</v>
      </c>
      <c r="S27" s="67">
        <f>SUM(S28:S33)</f>
        <v>0</v>
      </c>
      <c r="T27" s="13" t="s">
        <v>1</v>
      </c>
      <c r="U27" s="13" t="s">
        <v>1</v>
      </c>
      <c r="V27" s="13">
        <f>SUM(V28,V29,V31,V32,V33)</f>
        <v>5</v>
      </c>
      <c r="W27" s="13">
        <f>SUM(W28:W32)</f>
        <v>4</v>
      </c>
      <c r="X27" s="13">
        <f>SUM(X28:X32)</f>
        <v>5</v>
      </c>
      <c r="Y27" s="13">
        <f>SUM(Y28:Y32)</f>
        <v>4</v>
      </c>
      <c r="Z27" s="13">
        <f>SUM(Z28:Z32)</f>
        <v>5</v>
      </c>
      <c r="AA27" s="13">
        <f>SUM(AA28:AA32)</f>
        <v>5</v>
      </c>
      <c r="AB27" s="13">
        <f>SUM(AB28:AB32)</f>
        <v>5</v>
      </c>
      <c r="AC27" s="13">
        <f>SUM(AC28:AC32)</f>
        <v>5</v>
      </c>
      <c r="AD27" s="13">
        <f>SUM(AD28:AD32)</f>
        <v>5</v>
      </c>
      <c r="AE27" s="13">
        <f>SUM(AE28:AE32)</f>
        <v>4</v>
      </c>
      <c r="AF27" s="13">
        <f>SUM(AF28:AF32)</f>
        <v>5</v>
      </c>
      <c r="AG27" s="13">
        <f>SUM(AG28:AG32)</f>
        <v>4</v>
      </c>
      <c r="AH27" s="74">
        <f>SUM(AH28:AH32)</f>
        <v>0</v>
      </c>
      <c r="AI27" s="74">
        <f>SUM(AI28:AI32)</f>
        <v>0</v>
      </c>
      <c r="AJ27" s="66">
        <f>SUM(AJ28:AJ32)</f>
        <v>0</v>
      </c>
      <c r="AK27" s="66">
        <f>SUM(AK28:AK32)</f>
        <v>0</v>
      </c>
      <c r="AL27" s="66">
        <f>SUM(AL28:AL32)</f>
        <v>0</v>
      </c>
      <c r="AM27" s="66">
        <f>SUM(AM28:AM32)</f>
        <v>0</v>
      </c>
      <c r="AN27" s="67">
        <f>SUM(AN28:AN32)</f>
        <v>0</v>
      </c>
      <c r="AO27" s="66">
        <f>SUM(AO28:AO32)</f>
        <v>0</v>
      </c>
      <c r="AP27" s="66">
        <f>SUM(AP28:AP32)</f>
        <v>0</v>
      </c>
      <c r="AQ27" s="66">
        <f>SUM(AQ28:AQ32)</f>
        <v>0</v>
      </c>
      <c r="AR27" s="66">
        <f>SUM(AR28:AR32)</f>
        <v>0</v>
      </c>
      <c r="AS27" s="66">
        <f>SUM(AS28:AS32)</f>
        <v>0</v>
      </c>
      <c r="AT27" s="66">
        <f>SUM(AT28:AT32)</f>
        <v>0</v>
      </c>
      <c r="AU27" s="11">
        <f>SUM(C27:S27,V27:AQ27,AR27,AS27)</f>
        <v>128</v>
      </c>
    </row>
    <row r="28" spans="1:47" s="3" customFormat="1" ht="11.25" x14ac:dyDescent="0.2">
      <c r="A28" s="54" t="s">
        <v>97</v>
      </c>
      <c r="B28" s="20" t="s">
        <v>96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65"/>
      <c r="P28" s="65"/>
      <c r="Q28" s="65"/>
      <c r="R28" s="65"/>
      <c r="S28" s="11"/>
      <c r="T28" s="18" t="s">
        <v>1</v>
      </c>
      <c r="U28" s="18" t="s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75"/>
      <c r="AI28" s="75"/>
      <c r="AJ28" s="65"/>
      <c r="AK28" s="65"/>
      <c r="AL28" s="65"/>
      <c r="AM28" s="65"/>
      <c r="AN28" s="11"/>
      <c r="AO28" s="65"/>
      <c r="AP28" s="65"/>
      <c r="AQ28" s="65"/>
      <c r="AR28" s="65"/>
      <c r="AS28" s="65"/>
      <c r="AT28" s="65"/>
      <c r="AU28" s="11">
        <f>SUM(C28:S28,V28:AQ28,AR28,AS28)</f>
        <v>0</v>
      </c>
    </row>
    <row r="29" spans="1:47" s="3" customFormat="1" ht="11.25" x14ac:dyDescent="0.2">
      <c r="A29" s="54" t="s">
        <v>95</v>
      </c>
      <c r="B29" s="20" t="s">
        <v>94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65"/>
      <c r="P29" s="65"/>
      <c r="Q29" s="65"/>
      <c r="R29" s="65"/>
      <c r="S29" s="11"/>
      <c r="T29" s="18" t="s">
        <v>1</v>
      </c>
      <c r="U29" s="18" t="s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75"/>
      <c r="AI29" s="75"/>
      <c r="AJ29" s="65"/>
      <c r="AK29" s="65"/>
      <c r="AL29" s="65"/>
      <c r="AM29" s="65"/>
      <c r="AN29" s="11"/>
      <c r="AO29" s="65"/>
      <c r="AP29" s="65"/>
      <c r="AQ29" s="65"/>
      <c r="AR29" s="65"/>
      <c r="AS29" s="65"/>
      <c r="AT29" s="65"/>
      <c r="AU29" s="11">
        <f>SUM(C29:S29,V29:AQ29,AR29,AS29)</f>
        <v>0</v>
      </c>
    </row>
    <row r="30" spans="1:47" s="3" customFormat="1" ht="21" customHeight="1" x14ac:dyDescent="0.2">
      <c r="A30" s="54"/>
      <c r="B30" s="20" t="s">
        <v>93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65"/>
      <c r="P30" s="65"/>
      <c r="Q30" s="65"/>
      <c r="R30" s="65"/>
      <c r="S30" s="11"/>
      <c r="T30" s="18" t="s">
        <v>1</v>
      </c>
      <c r="U30" s="18" t="s">
        <v>1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75"/>
      <c r="AI30" s="75"/>
      <c r="AJ30" s="65"/>
      <c r="AK30" s="65"/>
      <c r="AL30" s="65"/>
      <c r="AM30" s="65"/>
      <c r="AN30" s="11"/>
      <c r="AO30" s="65"/>
      <c r="AP30" s="65"/>
      <c r="AQ30" s="65"/>
      <c r="AR30" s="65"/>
      <c r="AS30" s="65"/>
      <c r="AT30" s="65"/>
      <c r="AU30" s="11">
        <f>SUM(C30:S30,V30:AQ30,AR30,AS30)</f>
        <v>0</v>
      </c>
    </row>
    <row r="31" spans="1:47" s="3" customFormat="1" ht="11.25" x14ac:dyDescent="0.2">
      <c r="A31" s="54" t="s">
        <v>92</v>
      </c>
      <c r="B31" s="20" t="s">
        <v>91</v>
      </c>
      <c r="C31" s="17">
        <v>4</v>
      </c>
      <c r="D31" s="17">
        <v>2</v>
      </c>
      <c r="E31" s="17">
        <v>4</v>
      </c>
      <c r="F31" s="17">
        <v>2</v>
      </c>
      <c r="G31" s="17">
        <v>4</v>
      </c>
      <c r="H31" s="17">
        <v>2</v>
      </c>
      <c r="I31" s="17">
        <v>4</v>
      </c>
      <c r="J31" s="17">
        <v>2</v>
      </c>
      <c r="K31" s="17">
        <v>4</v>
      </c>
      <c r="L31" s="17">
        <v>2</v>
      </c>
      <c r="M31" s="17">
        <v>4</v>
      </c>
      <c r="N31" s="17">
        <v>2</v>
      </c>
      <c r="O31" s="65"/>
      <c r="P31" s="65"/>
      <c r="Q31" s="65"/>
      <c r="R31" s="65"/>
      <c r="S31" s="11"/>
      <c r="T31" s="18" t="s">
        <v>1</v>
      </c>
      <c r="U31" s="18" t="s">
        <v>1</v>
      </c>
      <c r="V31" s="17">
        <v>3</v>
      </c>
      <c r="W31" s="17">
        <v>2</v>
      </c>
      <c r="X31" s="17">
        <v>3</v>
      </c>
      <c r="Y31" s="17">
        <v>2</v>
      </c>
      <c r="Z31" s="17">
        <v>2</v>
      </c>
      <c r="AA31" s="17">
        <v>2</v>
      </c>
      <c r="AB31" s="17">
        <v>3</v>
      </c>
      <c r="AC31" s="17">
        <v>3</v>
      </c>
      <c r="AD31" s="17">
        <v>2</v>
      </c>
      <c r="AE31" s="17">
        <v>2</v>
      </c>
      <c r="AF31" s="17">
        <v>2</v>
      </c>
      <c r="AG31" s="17">
        <v>2</v>
      </c>
      <c r="AH31" s="75"/>
      <c r="AI31" s="75"/>
      <c r="AJ31" s="65"/>
      <c r="AK31" s="65"/>
      <c r="AL31" s="65"/>
      <c r="AM31" s="65"/>
      <c r="AN31" s="11"/>
      <c r="AO31" s="65"/>
      <c r="AP31" s="65"/>
      <c r="AQ31" s="65"/>
      <c r="AR31" s="65"/>
      <c r="AS31" s="65"/>
      <c r="AT31" s="65"/>
      <c r="AU31" s="11">
        <f>SUM(C31:S31,V31:AQ31,AR31,AS31)</f>
        <v>64</v>
      </c>
    </row>
    <row r="32" spans="1:47" s="3" customFormat="1" ht="11.25" x14ac:dyDescent="0.2">
      <c r="A32" s="54" t="s">
        <v>90</v>
      </c>
      <c r="B32" s="20" t="s">
        <v>89</v>
      </c>
      <c r="C32" s="17">
        <v>3</v>
      </c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65"/>
      <c r="P32" s="65"/>
      <c r="Q32" s="65"/>
      <c r="R32" s="65"/>
      <c r="S32" s="11"/>
      <c r="T32" s="18" t="s">
        <v>1</v>
      </c>
      <c r="U32" s="18" t="s">
        <v>1</v>
      </c>
      <c r="V32" s="17">
        <v>2</v>
      </c>
      <c r="W32" s="17">
        <v>2</v>
      </c>
      <c r="X32" s="17">
        <v>2</v>
      </c>
      <c r="Y32" s="17">
        <v>2</v>
      </c>
      <c r="Z32" s="17">
        <v>3</v>
      </c>
      <c r="AA32" s="17">
        <v>3</v>
      </c>
      <c r="AB32" s="17">
        <v>2</v>
      </c>
      <c r="AC32" s="17">
        <v>2</v>
      </c>
      <c r="AD32" s="17">
        <v>3</v>
      </c>
      <c r="AE32" s="17">
        <v>2</v>
      </c>
      <c r="AF32" s="17">
        <v>3</v>
      </c>
      <c r="AG32" s="17">
        <v>2</v>
      </c>
      <c r="AH32" s="75"/>
      <c r="AI32" s="75"/>
      <c r="AJ32" s="65"/>
      <c r="AK32" s="65"/>
      <c r="AL32" s="65"/>
      <c r="AM32" s="65"/>
      <c r="AN32" s="11"/>
      <c r="AO32" s="65"/>
      <c r="AP32" s="65"/>
      <c r="AQ32" s="65"/>
      <c r="AR32" s="65"/>
      <c r="AS32" s="65"/>
      <c r="AT32" s="65"/>
      <c r="AU32" s="11">
        <f>SUM(C32:S32,V32:AQ32,AR32,AS32)</f>
        <v>64</v>
      </c>
    </row>
    <row r="33" spans="1:47" s="3" customFormat="1" ht="11.25" x14ac:dyDescent="0.2">
      <c r="A33" s="54" t="s">
        <v>88</v>
      </c>
      <c r="B33" s="20" t="s">
        <v>87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5"/>
      <c r="P33" s="65"/>
      <c r="Q33" s="65"/>
      <c r="R33" s="65"/>
      <c r="S33" s="11"/>
      <c r="T33" s="18" t="s">
        <v>1</v>
      </c>
      <c r="U33" s="18" t="s">
        <v>1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75"/>
      <c r="AI33" s="75"/>
      <c r="AJ33" s="65"/>
      <c r="AK33" s="65"/>
      <c r="AL33" s="65"/>
      <c r="AM33" s="65"/>
      <c r="AN33" s="11"/>
      <c r="AO33" s="65"/>
      <c r="AP33" s="65"/>
      <c r="AQ33" s="65"/>
      <c r="AR33" s="65"/>
      <c r="AS33" s="65"/>
      <c r="AT33" s="65"/>
      <c r="AU33" s="11">
        <f>SUM(C33:S33,V33:AQ33,AR33,AS33)</f>
        <v>0</v>
      </c>
    </row>
    <row r="34" spans="1:47" s="3" customFormat="1" ht="24" customHeight="1" x14ac:dyDescent="0.2">
      <c r="A34" s="53" t="s">
        <v>86</v>
      </c>
      <c r="B34" s="52" t="s">
        <v>85</v>
      </c>
      <c r="C34" s="13">
        <f>SUM(C35:C38)</f>
        <v>0</v>
      </c>
      <c r="D34" s="13">
        <f>SUM(D35:D38)</f>
        <v>0</v>
      </c>
      <c r="E34" s="13">
        <f>SUM(E35:E38)</f>
        <v>0</v>
      </c>
      <c r="F34" s="13">
        <f>SUM(F35:F38)</f>
        <v>0</v>
      </c>
      <c r="G34" s="13">
        <f>SUM(G35:G38)</f>
        <v>0</v>
      </c>
      <c r="H34" s="13">
        <f>SUM(H35:H38)</f>
        <v>0</v>
      </c>
      <c r="I34" s="13">
        <f>SUM(I35:I38)</f>
        <v>0</v>
      </c>
      <c r="J34" s="13">
        <f>SUM(J35:J38)</f>
        <v>0</v>
      </c>
      <c r="K34" s="13">
        <f>SUM(K35:K38)</f>
        <v>0</v>
      </c>
      <c r="L34" s="13">
        <f>SUM(L35:L38)</f>
        <v>0</v>
      </c>
      <c r="M34" s="13">
        <f>SUM(M35:M38)</f>
        <v>0</v>
      </c>
      <c r="N34" s="13">
        <f>SUM(N35:N38)</f>
        <v>0</v>
      </c>
      <c r="O34" s="66">
        <f>SUM(O35:O38)</f>
        <v>0</v>
      </c>
      <c r="P34" s="66">
        <f>SUM(P35:P38)</f>
        <v>0</v>
      </c>
      <c r="Q34" s="66">
        <f>SUM(Q35:Q38)</f>
        <v>0</v>
      </c>
      <c r="R34" s="66">
        <f>SUM(R35:R38)</f>
        <v>0</v>
      </c>
      <c r="S34" s="67">
        <f>SUM(S35:S38)</f>
        <v>0</v>
      </c>
      <c r="T34" s="18" t="s">
        <v>1</v>
      </c>
      <c r="U34" s="18" t="s">
        <v>1</v>
      </c>
      <c r="V34" s="13">
        <f>SUM(V35:V37,V38)</f>
        <v>0</v>
      </c>
      <c r="W34" s="13">
        <f>SUM(W35:W37,W38)</f>
        <v>0</v>
      </c>
      <c r="X34" s="13">
        <f>SUM(X35:X37,X38)</f>
        <v>0</v>
      </c>
      <c r="Y34" s="13">
        <f>SUM(Y35:Y37,Y38)</f>
        <v>0</v>
      </c>
      <c r="Z34" s="13">
        <f>SUM(Z35:Z37,Z38)</f>
        <v>0</v>
      </c>
      <c r="AA34" s="13">
        <f>SUM(AA35:AA37,AA38)</f>
        <v>0</v>
      </c>
      <c r="AB34" s="13">
        <f>SUM(AB35:AB37,AB38)</f>
        <v>0</v>
      </c>
      <c r="AC34" s="13">
        <f>SUM(AC35:AC37,AC38)</f>
        <v>0</v>
      </c>
      <c r="AD34" s="13">
        <f>SUM(AD35:AD37,AD38)</f>
        <v>0</v>
      </c>
      <c r="AE34" s="13">
        <f>SUM(AE35:AE37,AE38)</f>
        <v>0</v>
      </c>
      <c r="AF34" s="13">
        <f>SUM(AF35:AF37,AF38)</f>
        <v>0</v>
      </c>
      <c r="AG34" s="13">
        <f>SUM(AG35:AG37,AG38)</f>
        <v>0</v>
      </c>
      <c r="AH34" s="74">
        <f>SUM(AH35:AH37,AH38)</f>
        <v>0</v>
      </c>
      <c r="AI34" s="74">
        <f>SUM(AI35:AI37,AI38)</f>
        <v>0</v>
      </c>
      <c r="AJ34" s="66">
        <f>SUM(AJ35:AJ37,AJ38)</f>
        <v>0</v>
      </c>
      <c r="AK34" s="66">
        <f>SUM(AK35:AK37,AK38)</f>
        <v>0</v>
      </c>
      <c r="AL34" s="66">
        <f>SUM(AL35:AL37,AL38)</f>
        <v>0</v>
      </c>
      <c r="AM34" s="66">
        <f>SUM(AM35:AM37,AM38)</f>
        <v>0</v>
      </c>
      <c r="AN34" s="67">
        <f>SUM(AN35:AN37,AN38)</f>
        <v>0</v>
      </c>
      <c r="AO34" s="66">
        <f>SUM(AO35:AO37,AO38)</f>
        <v>0</v>
      </c>
      <c r="AP34" s="66">
        <f>SUM(AP35:AP37,AP38)</f>
        <v>0</v>
      </c>
      <c r="AQ34" s="66">
        <f>SUM(AQ35:AQ37,AQ38)</f>
        <v>0</v>
      </c>
      <c r="AR34" s="66">
        <f>SUM(AR35:AR37,AR38)</f>
        <v>0</v>
      </c>
      <c r="AS34" s="66">
        <f>SUM(AS35:AS37,AS38)</f>
        <v>0</v>
      </c>
      <c r="AT34" s="66">
        <f>SUM(AS35:AS37)</f>
        <v>0</v>
      </c>
      <c r="AU34" s="11">
        <f>SUM(C34:S34,V34:AQ34,AR34,AT34)</f>
        <v>0</v>
      </c>
    </row>
    <row r="35" spans="1:47" s="3" customFormat="1" ht="11.25" x14ac:dyDescent="0.2">
      <c r="A35" s="50" t="s">
        <v>84</v>
      </c>
      <c r="B35" s="49" t="s">
        <v>83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5"/>
      <c r="P35" s="65"/>
      <c r="Q35" s="65"/>
      <c r="R35" s="65"/>
      <c r="S35" s="11"/>
      <c r="T35" s="18" t="s">
        <v>1</v>
      </c>
      <c r="U35" s="18" t="s">
        <v>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75"/>
      <c r="AI35" s="75"/>
      <c r="AJ35" s="65"/>
      <c r="AK35" s="65"/>
      <c r="AL35" s="65"/>
      <c r="AM35" s="65"/>
      <c r="AN35" s="11"/>
      <c r="AO35" s="65"/>
      <c r="AP35" s="65"/>
      <c r="AQ35" s="65"/>
      <c r="AR35" s="65"/>
      <c r="AS35" s="65"/>
      <c r="AT35" s="65"/>
      <c r="AU35" s="11">
        <f>SUM(C35:S35,V35:AQ35,AR35,AS35)</f>
        <v>0</v>
      </c>
    </row>
    <row r="36" spans="1:47" s="3" customFormat="1" ht="24" customHeight="1" x14ac:dyDescent="0.2">
      <c r="A36" s="50"/>
      <c r="B36" s="51" t="s">
        <v>82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65"/>
      <c r="P36" s="65"/>
      <c r="Q36" s="65"/>
      <c r="R36" s="65"/>
      <c r="S36" s="11"/>
      <c r="T36" s="18" t="s">
        <v>1</v>
      </c>
      <c r="U36" s="18" t="s">
        <v>1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75"/>
      <c r="AI36" s="75"/>
      <c r="AJ36" s="65"/>
      <c r="AK36" s="65"/>
      <c r="AL36" s="65"/>
      <c r="AM36" s="65"/>
      <c r="AN36" s="11"/>
      <c r="AO36" s="65"/>
      <c r="AP36" s="65"/>
      <c r="AQ36" s="65"/>
      <c r="AR36" s="65"/>
      <c r="AS36" s="65"/>
      <c r="AT36" s="65"/>
      <c r="AU36" s="11">
        <f>SUM(C36:S36,V36:AQ36,AR36,AS36)</f>
        <v>0</v>
      </c>
    </row>
    <row r="37" spans="1:47" s="3" customFormat="1" ht="11.25" x14ac:dyDescent="0.2">
      <c r="A37" s="50" t="s">
        <v>81</v>
      </c>
      <c r="B37" s="49" t="s">
        <v>80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5"/>
      <c r="P37" s="65"/>
      <c r="Q37" s="65"/>
      <c r="R37" s="65"/>
      <c r="S37" s="11"/>
      <c r="T37" s="18" t="s">
        <v>1</v>
      </c>
      <c r="U37" s="18" t="s">
        <v>1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75"/>
      <c r="AI37" s="75"/>
      <c r="AJ37" s="65"/>
      <c r="AK37" s="65"/>
      <c r="AL37" s="65"/>
      <c r="AM37" s="65"/>
      <c r="AN37" s="11"/>
      <c r="AO37" s="65"/>
      <c r="AP37" s="65"/>
      <c r="AQ37" s="65"/>
      <c r="AR37" s="65"/>
      <c r="AS37" s="65"/>
      <c r="AT37" s="65"/>
      <c r="AU37" s="11">
        <f>SUM(C37:S37,V37:AQ37,AR37,AS37)</f>
        <v>0</v>
      </c>
    </row>
    <row r="38" spans="1:47" s="3" customFormat="1" ht="11.25" x14ac:dyDescent="0.2">
      <c r="A38" s="19" t="s">
        <v>76</v>
      </c>
      <c r="B38" s="20" t="s">
        <v>79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5"/>
      <c r="P38" s="65"/>
      <c r="Q38" s="65"/>
      <c r="R38" s="65"/>
      <c r="S38" s="11"/>
      <c r="T38" s="18" t="s">
        <v>1</v>
      </c>
      <c r="U38" s="18" t="s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75"/>
      <c r="AI38" s="75"/>
      <c r="AJ38" s="65"/>
      <c r="AK38" s="65"/>
      <c r="AL38" s="65"/>
      <c r="AM38" s="65"/>
      <c r="AN38" s="11"/>
      <c r="AO38" s="65"/>
      <c r="AP38" s="65"/>
      <c r="AQ38" s="65"/>
      <c r="AR38" s="65"/>
      <c r="AS38" s="65"/>
      <c r="AT38" s="65"/>
      <c r="AU38" s="11">
        <f>SUM(C38:S38,V38:AQ38,AR38,AS38)</f>
        <v>0</v>
      </c>
    </row>
    <row r="39" spans="1:47" s="3" customFormat="1" ht="27.75" customHeight="1" x14ac:dyDescent="0.2">
      <c r="A39" s="37" t="s">
        <v>78</v>
      </c>
      <c r="B39" s="36" t="s">
        <v>77</v>
      </c>
      <c r="C39" s="13">
        <f>SUM(C40:C43)</f>
        <v>0</v>
      </c>
      <c r="D39" s="13">
        <f>SUM(D40:D43)</f>
        <v>0</v>
      </c>
      <c r="E39" s="13">
        <f>SUM(E40:E43)</f>
        <v>0</v>
      </c>
      <c r="F39" s="13">
        <f>SUM(F40:F43)</f>
        <v>0</v>
      </c>
      <c r="G39" s="13">
        <f>SUM(G40:G43)</f>
        <v>0</v>
      </c>
      <c r="H39" s="13">
        <f>SUM(H40:H43)</f>
        <v>0</v>
      </c>
      <c r="I39" s="13">
        <f>SUM(I40:I43)</f>
        <v>0</v>
      </c>
      <c r="J39" s="13">
        <f>SUM(J40:J43)</f>
        <v>0</v>
      </c>
      <c r="K39" s="13">
        <f>SUM(K40:K43)</f>
        <v>0</v>
      </c>
      <c r="L39" s="13">
        <f>SUM(L40:L43)</f>
        <v>0</v>
      </c>
      <c r="M39" s="13">
        <f>SUM(M40:M43)</f>
        <v>0</v>
      </c>
      <c r="N39" s="13">
        <f>SUM(N40:N43)</f>
        <v>0</v>
      </c>
      <c r="O39" s="66">
        <f>SUM(O40:O43)</f>
        <v>0</v>
      </c>
      <c r="P39" s="66">
        <f>SUM(P40:P43)</f>
        <v>0</v>
      </c>
      <c r="Q39" s="66">
        <f>SUM(Q40:Q43)</f>
        <v>0</v>
      </c>
      <c r="R39" s="66">
        <f>SUM(R40:R43)</f>
        <v>0</v>
      </c>
      <c r="S39" s="67">
        <f>SUM(S40:S43)</f>
        <v>0</v>
      </c>
      <c r="T39" s="18" t="s">
        <v>1</v>
      </c>
      <c r="U39" s="18" t="s">
        <v>1</v>
      </c>
      <c r="V39" s="13">
        <f>SUM(V40:V43)</f>
        <v>0</v>
      </c>
      <c r="W39" s="13">
        <f>SUM(W40:W43)</f>
        <v>0</v>
      </c>
      <c r="X39" s="13">
        <f>SUM(X40:X43)</f>
        <v>0</v>
      </c>
      <c r="Y39" s="13">
        <f>SUM(Y40:Y43)</f>
        <v>0</v>
      </c>
      <c r="Z39" s="13">
        <f>SUM(Z40:Z43)</f>
        <v>0</v>
      </c>
      <c r="AA39" s="13">
        <f>SUM(AA40:AA43)</f>
        <v>0</v>
      </c>
      <c r="AB39" s="13">
        <f>SUM(AB40:AB43)</f>
        <v>0</v>
      </c>
      <c r="AC39" s="13">
        <f>SUM(AC40:AC43)</f>
        <v>0</v>
      </c>
      <c r="AD39" s="13">
        <f>SUM(AD40:AD43)</f>
        <v>0</v>
      </c>
      <c r="AE39" s="13">
        <f>SUM(AE40:AE43)</f>
        <v>0</v>
      </c>
      <c r="AF39" s="13">
        <f>SUM(AF40:AF43)</f>
        <v>0</v>
      </c>
      <c r="AG39" s="13">
        <f>SUM(AG40:AG43)</f>
        <v>0</v>
      </c>
      <c r="AH39" s="74">
        <f>SUM(AH40:AH43)</f>
        <v>0</v>
      </c>
      <c r="AI39" s="74">
        <f>SUM(AI40:AI43)</f>
        <v>0</v>
      </c>
      <c r="AJ39" s="66">
        <f>SUM(AJ40:AJ43)</f>
        <v>0</v>
      </c>
      <c r="AK39" s="66">
        <f>SUM(AK40:AK43)</f>
        <v>0</v>
      </c>
      <c r="AL39" s="66">
        <f>SUM(AL40:AL43)</f>
        <v>0</v>
      </c>
      <c r="AM39" s="66">
        <f>SUM(AM40:AM43)</f>
        <v>0</v>
      </c>
      <c r="AN39" s="67">
        <f>SUM(AN40:AN43)</f>
        <v>0</v>
      </c>
      <c r="AO39" s="66">
        <f>SUM(AO40:AO43)</f>
        <v>0</v>
      </c>
      <c r="AP39" s="66">
        <f>SUM(AP40:AP43)</f>
        <v>0</v>
      </c>
      <c r="AQ39" s="66">
        <f>SUM(AQ40:AQ43)</f>
        <v>0</v>
      </c>
      <c r="AR39" s="66">
        <f>SUM(AR40:AR43)</f>
        <v>0</v>
      </c>
      <c r="AS39" s="66">
        <f>SUM(AS40:AS43)</f>
        <v>0</v>
      </c>
      <c r="AT39" s="66">
        <f>SUM(AT40:AT43)</f>
        <v>0</v>
      </c>
      <c r="AU39" s="11">
        <f>SUM(C39:S39,V39:AQ39,AR39,AS39)</f>
        <v>0</v>
      </c>
    </row>
    <row r="40" spans="1:47" s="3" customFormat="1" ht="11.25" x14ac:dyDescent="0.2">
      <c r="A40" s="19" t="s">
        <v>76</v>
      </c>
      <c r="B40" s="20" t="s">
        <v>75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5"/>
      <c r="P40" s="65"/>
      <c r="Q40" s="65"/>
      <c r="R40" s="65"/>
      <c r="S40" s="11"/>
      <c r="T40" s="18" t="s">
        <v>1</v>
      </c>
      <c r="U40" s="18" t="s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75"/>
      <c r="AI40" s="75"/>
      <c r="AJ40" s="65"/>
      <c r="AK40" s="65"/>
      <c r="AL40" s="65"/>
      <c r="AM40" s="65"/>
      <c r="AN40" s="11"/>
      <c r="AO40" s="65"/>
      <c r="AP40" s="65"/>
      <c r="AQ40" s="65"/>
      <c r="AR40" s="65"/>
      <c r="AS40" s="65"/>
      <c r="AT40" s="65"/>
      <c r="AU40" s="11">
        <f>SUM(C40:S40,V40:AQ40,AR40,AS40)</f>
        <v>0</v>
      </c>
    </row>
    <row r="41" spans="1:47" s="3" customFormat="1" ht="11.25" x14ac:dyDescent="0.2">
      <c r="A41" s="19" t="s">
        <v>67</v>
      </c>
      <c r="B41" s="48" t="s">
        <v>74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65"/>
      <c r="P41" s="65"/>
      <c r="Q41" s="65"/>
      <c r="R41" s="65"/>
      <c r="S41" s="11"/>
      <c r="T41" s="18" t="s">
        <v>1</v>
      </c>
      <c r="U41" s="18" t="s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75"/>
      <c r="AI41" s="75"/>
      <c r="AJ41" s="65"/>
      <c r="AK41" s="65"/>
      <c r="AL41" s="65"/>
      <c r="AM41" s="65"/>
      <c r="AN41" s="11"/>
      <c r="AO41" s="65"/>
      <c r="AP41" s="65"/>
      <c r="AQ41" s="65"/>
      <c r="AR41" s="65"/>
      <c r="AS41" s="65"/>
      <c r="AT41" s="65"/>
      <c r="AU41" s="11">
        <f>SUM(C41:S41,V41:AQ41,AR41,AS41)</f>
        <v>0</v>
      </c>
    </row>
    <row r="42" spans="1:47" s="3" customFormat="1" ht="22.5" x14ac:dyDescent="0.2">
      <c r="A42" s="19" t="s">
        <v>61</v>
      </c>
      <c r="B42" s="20" t="s">
        <v>73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5"/>
      <c r="P42" s="65"/>
      <c r="Q42" s="65"/>
      <c r="R42" s="65"/>
      <c r="S42" s="11"/>
      <c r="T42" s="18" t="s">
        <v>1</v>
      </c>
      <c r="U42" s="18" t="s">
        <v>1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79"/>
      <c r="AI42" s="79"/>
      <c r="AJ42" s="71"/>
      <c r="AK42" s="71"/>
      <c r="AL42" s="71"/>
      <c r="AM42" s="71"/>
      <c r="AN42" s="6"/>
      <c r="AO42" s="71"/>
      <c r="AP42" s="71"/>
      <c r="AQ42" s="71"/>
      <c r="AR42" s="65"/>
      <c r="AS42" s="65"/>
      <c r="AT42" s="65"/>
      <c r="AU42" s="11">
        <f>SUM(C42:S42,V42:AQ42,AR42,AS42)</f>
        <v>0</v>
      </c>
    </row>
    <row r="43" spans="1:47" s="3" customFormat="1" ht="22.5" x14ac:dyDescent="0.2">
      <c r="A43" s="19" t="s">
        <v>59</v>
      </c>
      <c r="B43" s="20" t="s">
        <v>72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65"/>
      <c r="P43" s="65"/>
      <c r="Q43" s="65"/>
      <c r="R43" s="65"/>
      <c r="S43" s="11"/>
      <c r="T43" s="18" t="s">
        <v>1</v>
      </c>
      <c r="U43" s="18" t="s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75"/>
      <c r="AI43" s="75"/>
      <c r="AJ43" s="65"/>
      <c r="AK43" s="65"/>
      <c r="AL43" s="65"/>
      <c r="AM43" s="65"/>
      <c r="AN43" s="11"/>
      <c r="AO43" s="65"/>
      <c r="AP43" s="65"/>
      <c r="AQ43" s="65"/>
      <c r="AR43" s="65"/>
      <c r="AS43" s="65"/>
      <c r="AT43" s="65"/>
      <c r="AU43" s="11">
        <f>SUM(C43:S43,V43:AQ43,AR43,AS43)</f>
        <v>0</v>
      </c>
    </row>
    <row r="44" spans="1:47" s="43" customFormat="1" ht="12" x14ac:dyDescent="0.2">
      <c r="A44" s="46" t="s">
        <v>71</v>
      </c>
      <c r="B44" s="45" t="s">
        <v>70</v>
      </c>
      <c r="C44" s="44">
        <f>SUM(C45,C48)</f>
        <v>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77"/>
      <c r="P44" s="77"/>
      <c r="Q44" s="77"/>
      <c r="R44" s="77"/>
      <c r="S44" s="70"/>
      <c r="T44" s="13" t="s">
        <v>1</v>
      </c>
      <c r="U44" s="13" t="s">
        <v>1</v>
      </c>
      <c r="V44" s="44">
        <f>SUM(V45:V50)</f>
        <v>0</v>
      </c>
      <c r="W44" s="44">
        <f>SUM(W45:W50)</f>
        <v>0</v>
      </c>
      <c r="X44" s="44">
        <f>SUM(X45:X50)</f>
        <v>0</v>
      </c>
      <c r="Y44" s="44">
        <f>SUM(Y45:Y50)</f>
        <v>0</v>
      </c>
      <c r="Z44" s="44">
        <f>SUM(Z45:Z50)</f>
        <v>0</v>
      </c>
      <c r="AA44" s="44">
        <f>SUM(AA45:AA50)</f>
        <v>0</v>
      </c>
      <c r="AB44" s="44">
        <f>SUM(AB45:AB50)</f>
        <v>0</v>
      </c>
      <c r="AC44" s="44">
        <f>SUM(AC45:AC50)</f>
        <v>0</v>
      </c>
      <c r="AD44" s="44">
        <f>SUM(AD45:AD50)</f>
        <v>0</v>
      </c>
      <c r="AE44" s="44">
        <f>SUM(AE45:AE50)</f>
        <v>0</v>
      </c>
      <c r="AF44" s="44">
        <f>SUM(AF45:AF50)</f>
        <v>0</v>
      </c>
      <c r="AG44" s="44">
        <f>SUM(AG45:AG50)</f>
        <v>0</v>
      </c>
      <c r="AH44" s="78">
        <f>SUM(AH45:AH50)</f>
        <v>0</v>
      </c>
      <c r="AI44" s="78">
        <f>SUM(AI45:AI50)</f>
        <v>0</v>
      </c>
      <c r="AJ44" s="77">
        <f>SUM(AJ45:AJ50)</f>
        <v>0</v>
      </c>
      <c r="AK44" s="77">
        <f>SUM(AK45:AK50)</f>
        <v>0</v>
      </c>
      <c r="AL44" s="77">
        <f>SUM(AL45:AL50)</f>
        <v>0</v>
      </c>
      <c r="AM44" s="77">
        <f>SUM(AM45:AM50)</f>
        <v>0</v>
      </c>
      <c r="AN44" s="70">
        <f>SUM(AN45:AN50)</f>
        <v>0</v>
      </c>
      <c r="AO44" s="77">
        <f>SUM(AO45:AO50)</f>
        <v>0</v>
      </c>
      <c r="AP44" s="77">
        <f>SUM(AP45:AP50)</f>
        <v>0</v>
      </c>
      <c r="AQ44" s="77">
        <f>SUM(AP45:AP50)</f>
        <v>0</v>
      </c>
      <c r="AR44" s="77">
        <f>SUM(AQ45:AQ50)</f>
        <v>0</v>
      </c>
      <c r="AS44" s="77">
        <f>SUM(AR45:AR50)</f>
        <v>0</v>
      </c>
      <c r="AT44" s="77">
        <f>SUM(AS45:AS50)</f>
        <v>0</v>
      </c>
      <c r="AU44" s="11">
        <f>SUM(C44:S44,V44:AQ44,AR44,AS44)</f>
        <v>0</v>
      </c>
    </row>
    <row r="45" spans="1:47" s="3" customFormat="1" ht="22.5" x14ac:dyDescent="0.2">
      <c r="A45" s="42" t="s">
        <v>69</v>
      </c>
      <c r="B45" s="41" t="s">
        <v>68</v>
      </c>
      <c r="C45" s="17">
        <f>SUM(C46:C47)</f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65"/>
      <c r="P45" s="65"/>
      <c r="Q45" s="65"/>
      <c r="R45" s="65"/>
      <c r="S45" s="11"/>
      <c r="T45" s="18" t="s">
        <v>1</v>
      </c>
      <c r="U45" s="18" t="s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75"/>
      <c r="AI45" s="75"/>
      <c r="AJ45" s="65"/>
      <c r="AK45" s="65"/>
      <c r="AL45" s="65"/>
      <c r="AM45" s="65"/>
      <c r="AN45" s="11"/>
      <c r="AO45" s="65"/>
      <c r="AP45" s="65"/>
      <c r="AQ45" s="65"/>
      <c r="AR45" s="65"/>
      <c r="AS45" s="65"/>
      <c r="AT45" s="65"/>
      <c r="AU45" s="11">
        <f>SUM(C45:S45,V45:AQ45,AR45,AS45)</f>
        <v>0</v>
      </c>
    </row>
    <row r="46" spans="1:47" s="3" customFormat="1" ht="11.25" x14ac:dyDescent="0.2">
      <c r="A46" s="22" t="s">
        <v>67</v>
      </c>
      <c r="B46" s="21" t="s">
        <v>66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5"/>
      <c r="P46" s="65"/>
      <c r="Q46" s="65"/>
      <c r="R46" s="65"/>
      <c r="S46" s="11"/>
      <c r="T46" s="18" t="s">
        <v>1</v>
      </c>
      <c r="U46" s="18" t="s">
        <v>1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75"/>
      <c r="AI46" s="75"/>
      <c r="AJ46" s="65"/>
      <c r="AK46" s="65"/>
      <c r="AL46" s="65"/>
      <c r="AM46" s="65"/>
      <c r="AN46" s="11"/>
      <c r="AO46" s="65"/>
      <c r="AP46" s="65"/>
      <c r="AQ46" s="65"/>
      <c r="AR46" s="65"/>
      <c r="AS46" s="65"/>
      <c r="AT46" s="65"/>
      <c r="AU46" s="11">
        <f>SUM(C46:S46,V46:AQ46,AR46,AS46)</f>
        <v>0</v>
      </c>
    </row>
    <row r="47" spans="1:47" s="3" customFormat="1" ht="11.25" x14ac:dyDescent="0.2">
      <c r="A47" s="22" t="s">
        <v>65</v>
      </c>
      <c r="B47" s="21" t="s">
        <v>64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5"/>
      <c r="P47" s="65"/>
      <c r="Q47" s="65"/>
      <c r="R47" s="65"/>
      <c r="S47" s="11"/>
      <c r="T47" s="18" t="s">
        <v>1</v>
      </c>
      <c r="U47" s="18" t="s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75"/>
      <c r="AI47" s="75"/>
      <c r="AJ47" s="65"/>
      <c r="AK47" s="65"/>
      <c r="AL47" s="65"/>
      <c r="AM47" s="65"/>
      <c r="AN47" s="11"/>
      <c r="AO47" s="65"/>
      <c r="AP47" s="65"/>
      <c r="AQ47" s="65"/>
      <c r="AR47" s="65"/>
      <c r="AS47" s="65"/>
      <c r="AT47" s="65"/>
      <c r="AU47" s="11">
        <f>SUM(C47:S47,V47:AQ47,AR47,AS47)</f>
        <v>0</v>
      </c>
    </row>
    <row r="48" spans="1:47" s="3" customFormat="1" ht="11.25" x14ac:dyDescent="0.2">
      <c r="A48" s="40" t="s">
        <v>63</v>
      </c>
      <c r="B48" s="39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5"/>
      <c r="P48" s="65"/>
      <c r="Q48" s="65"/>
      <c r="R48" s="65"/>
      <c r="S48" s="11"/>
      <c r="T48" s="18" t="s">
        <v>1</v>
      </c>
      <c r="U48" s="18" t="s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75"/>
      <c r="AI48" s="75"/>
      <c r="AJ48" s="65"/>
      <c r="AK48" s="65"/>
      <c r="AL48" s="65"/>
      <c r="AM48" s="65"/>
      <c r="AN48" s="11"/>
      <c r="AO48" s="65"/>
      <c r="AP48" s="65"/>
      <c r="AQ48" s="65"/>
      <c r="AR48" s="65"/>
      <c r="AS48" s="65"/>
      <c r="AT48" s="65"/>
      <c r="AU48" s="11">
        <f>SUM(C48:S48,V48:AQ48,AR48,AS48)</f>
        <v>0</v>
      </c>
    </row>
    <row r="49" spans="1:47" s="3" customFormat="1" ht="11.25" x14ac:dyDescent="0.2">
      <c r="A49" s="22" t="s">
        <v>61</v>
      </c>
      <c r="B49" s="21" t="s">
        <v>60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5"/>
      <c r="P49" s="65"/>
      <c r="Q49" s="65"/>
      <c r="R49" s="65"/>
      <c r="S49" s="11"/>
      <c r="T49" s="18" t="s">
        <v>1</v>
      </c>
      <c r="U49" s="18" t="s">
        <v>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75"/>
      <c r="AI49" s="75"/>
      <c r="AJ49" s="65"/>
      <c r="AK49" s="65"/>
      <c r="AL49" s="65"/>
      <c r="AM49" s="65"/>
      <c r="AN49" s="11"/>
      <c r="AO49" s="65"/>
      <c r="AP49" s="65"/>
      <c r="AQ49" s="65"/>
      <c r="AR49" s="65"/>
      <c r="AS49" s="65"/>
      <c r="AT49" s="65"/>
      <c r="AU49" s="11">
        <f>SUM(C49:S49,V49:AQ49,AR49,AS49)</f>
        <v>0</v>
      </c>
    </row>
    <row r="50" spans="1:47" s="3" customFormat="1" ht="22.5" x14ac:dyDescent="0.2">
      <c r="A50" s="38" t="s">
        <v>59</v>
      </c>
      <c r="B50" s="31" t="s">
        <v>58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5"/>
      <c r="P50" s="65"/>
      <c r="Q50" s="65"/>
      <c r="R50" s="65"/>
      <c r="S50" s="11"/>
      <c r="T50" s="18" t="s">
        <v>1</v>
      </c>
      <c r="U50" s="18" t="s">
        <v>1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75"/>
      <c r="AI50" s="75"/>
      <c r="AJ50" s="65"/>
      <c r="AK50" s="65"/>
      <c r="AL50" s="65"/>
      <c r="AM50" s="65"/>
      <c r="AN50" s="11"/>
      <c r="AO50" s="65"/>
      <c r="AP50" s="65"/>
      <c r="AQ50" s="65"/>
      <c r="AR50" s="65"/>
      <c r="AS50" s="65"/>
      <c r="AT50" s="65"/>
      <c r="AU50" s="11">
        <f>SUM(C50:S50,V50:AQ50,AR50,AS50)</f>
        <v>0</v>
      </c>
    </row>
    <row r="51" spans="1:47" s="3" customFormat="1" ht="11.25" x14ac:dyDescent="0.2">
      <c r="A51" s="37" t="s">
        <v>57</v>
      </c>
      <c r="B51" s="36" t="s">
        <v>56</v>
      </c>
      <c r="C51" s="13">
        <f>SUM(C52)</f>
        <v>29</v>
      </c>
      <c r="D51" s="13">
        <f>SUM(D52)</f>
        <v>31</v>
      </c>
      <c r="E51" s="13">
        <f>SUM(E52)</f>
        <v>29</v>
      </c>
      <c r="F51" s="13">
        <f>SUM(F52)</f>
        <v>31</v>
      </c>
      <c r="G51" s="13">
        <f>SUM(G52)</f>
        <v>29</v>
      </c>
      <c r="H51" s="13">
        <f>SUM(H52)</f>
        <v>31</v>
      </c>
      <c r="I51" s="13">
        <f>SUM(I52)</f>
        <v>29</v>
      </c>
      <c r="J51" s="13">
        <f>SUM(J52)</f>
        <v>31</v>
      </c>
      <c r="K51" s="13">
        <f>SUM(K52)</f>
        <v>29</v>
      </c>
      <c r="L51" s="13">
        <f>SUM(L52)</f>
        <v>31</v>
      </c>
      <c r="M51" s="13">
        <f>SUM(M52)</f>
        <v>29</v>
      </c>
      <c r="N51" s="13">
        <f>SUM(N52)</f>
        <v>31</v>
      </c>
      <c r="O51" s="13">
        <f>SUM(O52)</f>
        <v>36</v>
      </c>
      <c r="P51" s="13">
        <f>SUM(P52)</f>
        <v>36</v>
      </c>
      <c r="Q51" s="13">
        <f>SUM(Q52)</f>
        <v>36</v>
      </c>
      <c r="R51" s="13">
        <f>SUM(R52)</f>
        <v>36</v>
      </c>
      <c r="S51" s="13">
        <f>SUM(S52)</f>
        <v>12</v>
      </c>
      <c r="T51" s="13" t="s">
        <v>1</v>
      </c>
      <c r="U51" s="13" t="s">
        <v>1</v>
      </c>
      <c r="V51" s="13">
        <f>SUM(V52)</f>
        <v>31</v>
      </c>
      <c r="W51" s="13">
        <f>SUM(W52)</f>
        <v>32</v>
      </c>
      <c r="X51" s="13">
        <f>SUM(X52)</f>
        <v>31</v>
      </c>
      <c r="Y51" s="13">
        <f>SUM(Y52)</f>
        <v>32</v>
      </c>
      <c r="Z51" s="13">
        <f>SUM(Z52)</f>
        <v>31</v>
      </c>
      <c r="AA51" s="13">
        <f>SUM(AA52)</f>
        <v>31</v>
      </c>
      <c r="AB51" s="13">
        <f>SUM(AB52)</f>
        <v>31</v>
      </c>
      <c r="AC51" s="13">
        <f>SUM(AC52)</f>
        <v>31</v>
      </c>
      <c r="AD51" s="13">
        <f>SUM(AD52)</f>
        <v>31</v>
      </c>
      <c r="AE51" s="13">
        <f>SUM(AE52)</f>
        <v>32</v>
      </c>
      <c r="AF51" s="13">
        <f>SUM(AF52)</f>
        <v>31</v>
      </c>
      <c r="AG51" s="13">
        <f>SUM(AG52)</f>
        <v>32</v>
      </c>
      <c r="AH51" s="74">
        <f>SUM(AH52)</f>
        <v>36</v>
      </c>
      <c r="AI51" s="74">
        <f>SUM(AI52)</f>
        <v>36</v>
      </c>
      <c r="AJ51" s="13">
        <f>SUM(AJ52)</f>
        <v>36</v>
      </c>
      <c r="AK51" s="13">
        <f>SUM(AK52)</f>
        <v>36</v>
      </c>
      <c r="AL51" s="13">
        <f>SUM(AL52)</f>
        <v>36</v>
      </c>
      <c r="AM51" s="13">
        <f>SUM(AM52)</f>
        <v>36</v>
      </c>
      <c r="AN51" s="13">
        <f>SUM(AN52)</f>
        <v>36</v>
      </c>
      <c r="AO51" s="13">
        <f>SUM(AO52)</f>
        <v>36</v>
      </c>
      <c r="AP51" s="13">
        <f>SUM(AP52)</f>
        <v>36</v>
      </c>
      <c r="AQ51" s="13">
        <f>SUM(AQ52)</f>
        <v>36</v>
      </c>
      <c r="AR51" s="13">
        <f>SUM(AR52)</f>
        <v>36</v>
      </c>
      <c r="AS51" s="13">
        <f>SUM(AS52)</f>
        <v>36</v>
      </c>
      <c r="AT51" s="13">
        <f>SUM(AT52)</f>
        <v>36</v>
      </c>
      <c r="AU51" s="11">
        <f>SUM(C51:S51,V51:AQ51,AR51,AS51)</f>
        <v>1324</v>
      </c>
    </row>
    <row r="52" spans="1:47" s="3" customFormat="1" ht="12" thickBot="1" x14ac:dyDescent="0.25">
      <c r="A52" s="35" t="s">
        <v>55</v>
      </c>
      <c r="B52" s="34" t="s">
        <v>54</v>
      </c>
      <c r="C52" s="13">
        <f>SUM(C53,C59,C64,C68,C72)</f>
        <v>29</v>
      </c>
      <c r="D52" s="13">
        <f>D53+D59+D64+D72</f>
        <v>31</v>
      </c>
      <c r="E52" s="13">
        <f>E53+E59+E64+E72</f>
        <v>29</v>
      </c>
      <c r="F52" s="13">
        <f>F53+F59+F64+F72</f>
        <v>31</v>
      </c>
      <c r="G52" s="13">
        <f>G53+G59+G64+G72</f>
        <v>29</v>
      </c>
      <c r="H52" s="13">
        <f>H53+H59+H64+H72</f>
        <v>31</v>
      </c>
      <c r="I52" s="13">
        <f>I53+I59+I64+I72</f>
        <v>29</v>
      </c>
      <c r="J52" s="13">
        <f>J53+J59+J64+J72</f>
        <v>31</v>
      </c>
      <c r="K52" s="13">
        <f>K53+K59+K64+K72</f>
        <v>29</v>
      </c>
      <c r="L52" s="13">
        <f>L53+L59+L64+L72</f>
        <v>31</v>
      </c>
      <c r="M52" s="13">
        <f>M53+M59+M64+M72</f>
        <v>29</v>
      </c>
      <c r="N52" s="13">
        <f>N53+N59+N64+N72</f>
        <v>31</v>
      </c>
      <c r="O52" s="66">
        <f>O53+O59+O64+O72</f>
        <v>36</v>
      </c>
      <c r="P52" s="66">
        <f>P53+P59+P64+P72</f>
        <v>36</v>
      </c>
      <c r="Q52" s="66">
        <f>Q53+Q59+Q64+Q72</f>
        <v>36</v>
      </c>
      <c r="R52" s="66">
        <f>R53+R59+R64+R72</f>
        <v>36</v>
      </c>
      <c r="S52" s="67">
        <f>S53+S59+S64+S72</f>
        <v>12</v>
      </c>
      <c r="T52" s="18" t="s">
        <v>1</v>
      </c>
      <c r="U52" s="18" t="s">
        <v>1</v>
      </c>
      <c r="V52" s="13">
        <f>V53+V59+V64+V72</f>
        <v>31</v>
      </c>
      <c r="W52" s="13">
        <f>W53+W59+W64+W72</f>
        <v>32</v>
      </c>
      <c r="X52" s="13">
        <f>X53+X59+X64+X72</f>
        <v>31</v>
      </c>
      <c r="Y52" s="13">
        <f>Y53+Y59+Y64+Y72</f>
        <v>32</v>
      </c>
      <c r="Z52" s="13">
        <f>Z53+Z59+Z64+Z72</f>
        <v>31</v>
      </c>
      <c r="AA52" s="13">
        <f>AA53+AA59+AA64+AA72</f>
        <v>31</v>
      </c>
      <c r="AB52" s="13">
        <f>AB53+AB59+AB64+AB72</f>
        <v>31</v>
      </c>
      <c r="AC52" s="13">
        <f>AC53+AC59+AC64+AC72</f>
        <v>31</v>
      </c>
      <c r="AD52" s="13">
        <f>AD53+AD59+AD64+AD72</f>
        <v>31</v>
      </c>
      <c r="AE52" s="13">
        <f>AE53+AE59+AE64+AE72</f>
        <v>32</v>
      </c>
      <c r="AF52" s="13">
        <f>AF53+AF59+AF64+AF72</f>
        <v>31</v>
      </c>
      <c r="AG52" s="13">
        <f>AG53+AG59+AG64+AG72</f>
        <v>32</v>
      </c>
      <c r="AH52" s="74">
        <f>AH53+AH59+AH64+AH72</f>
        <v>36</v>
      </c>
      <c r="AI52" s="74">
        <f>AI53+AI59+AI64+AI72</f>
        <v>36</v>
      </c>
      <c r="AJ52" s="66">
        <f>AJ53+AJ59+AJ64+AJ72</f>
        <v>36</v>
      </c>
      <c r="AK52" s="66">
        <f>AK53+AK59+AK64+AK72</f>
        <v>36</v>
      </c>
      <c r="AL52" s="66">
        <f>AL53+AL59+AL64+AL72</f>
        <v>36</v>
      </c>
      <c r="AM52" s="66">
        <f>AM53+AM59+AM64+AM72</f>
        <v>36</v>
      </c>
      <c r="AN52" s="67">
        <f>AN53+AN59+AN64+AN72</f>
        <v>36</v>
      </c>
      <c r="AO52" s="66">
        <f>AO53+AO59+AO64+AO72</f>
        <v>36</v>
      </c>
      <c r="AP52" s="66">
        <f>AP53+AP59+AP64+AP72</f>
        <v>36</v>
      </c>
      <c r="AQ52" s="66">
        <f>AQ53+AQ59+AQ64+AQ72</f>
        <v>36</v>
      </c>
      <c r="AR52" s="66">
        <f>AR53+AR59+AR64+AR72</f>
        <v>36</v>
      </c>
      <c r="AS52" s="66">
        <f>AS53+AS59+AS64+AS72</f>
        <v>36</v>
      </c>
      <c r="AT52" s="66">
        <f>AT53+AT59+AT64+AT72</f>
        <v>36</v>
      </c>
      <c r="AU52" s="11">
        <f>SUM(C52:S52,V52:AQ52,AR52,AS52)</f>
        <v>1324</v>
      </c>
    </row>
    <row r="53" spans="1:47" s="3" customFormat="1" ht="34.5" thickBot="1" x14ac:dyDescent="0.25">
      <c r="A53" s="30" t="s">
        <v>53</v>
      </c>
      <c r="B53" s="29" t="s">
        <v>52</v>
      </c>
      <c r="C53" s="13">
        <f>SUM(C54:C58)</f>
        <v>10</v>
      </c>
      <c r="D53" s="13">
        <f>SUM(D54:D58)</f>
        <v>10</v>
      </c>
      <c r="E53" s="13">
        <f>SUM(E54:E58)</f>
        <v>10</v>
      </c>
      <c r="F53" s="13">
        <f>SUM(F54:F58)</f>
        <v>10</v>
      </c>
      <c r="G53" s="13">
        <f>SUM(G54:G58)</f>
        <v>10</v>
      </c>
      <c r="H53" s="13">
        <f>SUM(H54:H58)</f>
        <v>10</v>
      </c>
      <c r="I53" s="13">
        <f>SUM(I54:I58)</f>
        <v>10</v>
      </c>
      <c r="J53" s="13">
        <f>SUM(J54:J58)</f>
        <v>10</v>
      </c>
      <c r="K53" s="13">
        <f>SUM(K54:K58)</f>
        <v>10</v>
      </c>
      <c r="L53" s="13">
        <f>SUM(L54:L58)</f>
        <v>10</v>
      </c>
      <c r="M53" s="13">
        <f>SUM(M54:M58)</f>
        <v>10</v>
      </c>
      <c r="N53" s="13">
        <f>SUM(N54:N58)</f>
        <v>10</v>
      </c>
      <c r="O53" s="66">
        <f>SUM(O54:O58)</f>
        <v>36</v>
      </c>
      <c r="P53" s="66">
        <f>SUM(P54:P58)</f>
        <v>0</v>
      </c>
      <c r="Q53" s="66">
        <f>SUM(Q54:Q58)</f>
        <v>0</v>
      </c>
      <c r="R53" s="66">
        <f>SUM(R54:R58)</f>
        <v>0</v>
      </c>
      <c r="S53" s="67">
        <f>SUM(S54:S58)</f>
        <v>12</v>
      </c>
      <c r="T53" s="18" t="s">
        <v>1</v>
      </c>
      <c r="U53" s="18" t="s">
        <v>1</v>
      </c>
      <c r="V53" s="13">
        <f>SUM(V54:V58)</f>
        <v>7</v>
      </c>
      <c r="W53" s="13">
        <f>SUM(W54:W58)</f>
        <v>7</v>
      </c>
      <c r="X53" s="13">
        <f>SUM(X54:X58)</f>
        <v>7</v>
      </c>
      <c r="Y53" s="13">
        <f>SUM(Y54:Y58)</f>
        <v>7</v>
      </c>
      <c r="Z53" s="13">
        <f>SUM(Z54:Z58)</f>
        <v>7</v>
      </c>
      <c r="AA53" s="13">
        <f>SUM(AA54:AA58)</f>
        <v>7</v>
      </c>
      <c r="AB53" s="13">
        <f>SUM(AB54:AB58)</f>
        <v>7</v>
      </c>
      <c r="AC53" s="13">
        <f>SUM(AC54:AC58)</f>
        <v>7</v>
      </c>
      <c r="AD53" s="13">
        <f>SUM(AD54:AD58)</f>
        <v>7</v>
      </c>
      <c r="AE53" s="13">
        <f>SUM(AE54:AE58)</f>
        <v>7</v>
      </c>
      <c r="AF53" s="13">
        <f>SUM(AF54:AF58)</f>
        <v>7</v>
      </c>
      <c r="AG53" s="13">
        <f>SUM(AG54:AG58)</f>
        <v>7</v>
      </c>
      <c r="AH53" s="74">
        <f>SUM(AH54:AH58)</f>
        <v>0</v>
      </c>
      <c r="AI53" s="74">
        <f>SUM(AI54:AI58)</f>
        <v>0</v>
      </c>
      <c r="AJ53" s="66">
        <f>SUM(AJ54:AJ58)</f>
        <v>0</v>
      </c>
      <c r="AK53" s="66">
        <f>SUM(AK54:AK58)</f>
        <v>0</v>
      </c>
      <c r="AL53" s="66">
        <f>SUM(AL54:AL58)</f>
        <v>0</v>
      </c>
      <c r="AM53" s="66">
        <f>SUM(AM54:AM58)</f>
        <v>0</v>
      </c>
      <c r="AN53" s="67">
        <v>8</v>
      </c>
      <c r="AO53" s="66">
        <f>SUM(AO54:AO58)</f>
        <v>36</v>
      </c>
      <c r="AP53" s="66">
        <f>SUM(AP54:AP58)</f>
        <v>36</v>
      </c>
      <c r="AQ53" s="66">
        <f>SUM(AQ54:AQ58)</f>
        <v>36</v>
      </c>
      <c r="AR53" s="66">
        <f>SUM(AR54:AR58)</f>
        <v>0</v>
      </c>
      <c r="AS53" s="66">
        <f>SUM(AS54:AS58)</f>
        <v>0</v>
      </c>
      <c r="AT53" s="66">
        <f>SUM(AT54:AT58)</f>
        <v>0</v>
      </c>
      <c r="AU53" s="11">
        <f>SUM(C53:S53,V53:AQ53,AR53,AS53)</f>
        <v>368</v>
      </c>
    </row>
    <row r="54" spans="1:47" s="3" customFormat="1" ht="11.25" x14ac:dyDescent="0.2">
      <c r="A54" s="24" t="s">
        <v>51</v>
      </c>
      <c r="B54" s="23" t="s">
        <v>50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5"/>
      <c r="P54" s="65"/>
      <c r="Q54" s="65"/>
      <c r="R54" s="65"/>
      <c r="S54" s="11"/>
      <c r="T54" s="18" t="s">
        <v>1</v>
      </c>
      <c r="U54" s="18" t="s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75"/>
      <c r="AI54" s="75"/>
      <c r="AJ54" s="65"/>
      <c r="AK54" s="65"/>
      <c r="AL54" s="65"/>
      <c r="AM54" s="65"/>
      <c r="AN54" s="11"/>
      <c r="AO54" s="65"/>
      <c r="AP54" s="65"/>
      <c r="AQ54" s="65"/>
      <c r="AR54" s="65"/>
      <c r="AS54" s="65"/>
      <c r="AT54" s="65"/>
      <c r="AU54" s="11">
        <f>SUM(C54:S54,V54:AQ54,AR54,AS54)</f>
        <v>0</v>
      </c>
    </row>
    <row r="55" spans="1:47" s="3" customFormat="1" ht="22.5" x14ac:dyDescent="0.2">
      <c r="A55" s="22" t="s">
        <v>49</v>
      </c>
      <c r="B55" s="21" t="s">
        <v>48</v>
      </c>
      <c r="C55" s="7">
        <v>10</v>
      </c>
      <c r="D55" s="7">
        <v>10</v>
      </c>
      <c r="E55" s="7">
        <v>10</v>
      </c>
      <c r="F55" s="7">
        <v>10</v>
      </c>
      <c r="G55" s="7">
        <v>10</v>
      </c>
      <c r="H55" s="7">
        <v>10</v>
      </c>
      <c r="I55" s="7">
        <v>10</v>
      </c>
      <c r="J55" s="7">
        <v>10</v>
      </c>
      <c r="K55" s="7">
        <v>10</v>
      </c>
      <c r="L55" s="7">
        <v>10</v>
      </c>
      <c r="M55" s="7">
        <v>10</v>
      </c>
      <c r="N55" s="7">
        <v>10</v>
      </c>
      <c r="O55" s="65"/>
      <c r="P55" s="65"/>
      <c r="Q55" s="65"/>
      <c r="R55" s="65"/>
      <c r="S55" s="11">
        <v>12</v>
      </c>
      <c r="T55" s="18" t="s">
        <v>1</v>
      </c>
      <c r="U55" s="18" t="s">
        <v>1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75"/>
      <c r="AI55" s="75"/>
      <c r="AJ55" s="65"/>
      <c r="AK55" s="65"/>
      <c r="AL55" s="65"/>
      <c r="AM55" s="65"/>
      <c r="AN55" s="11"/>
      <c r="AO55" s="65"/>
      <c r="AP55" s="65"/>
      <c r="AQ55" s="65"/>
      <c r="AR55" s="65"/>
      <c r="AS55" s="65"/>
      <c r="AT55" s="65"/>
      <c r="AU55" s="11">
        <f>SUM(C55:S55,V55:AQ55,AR55,AS55)</f>
        <v>132</v>
      </c>
    </row>
    <row r="56" spans="1:47" s="3" customFormat="1" ht="33.75" x14ac:dyDescent="0.2">
      <c r="A56" s="22" t="s">
        <v>47</v>
      </c>
      <c r="B56" s="21" t="s">
        <v>46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5"/>
      <c r="P56" s="65"/>
      <c r="Q56" s="65"/>
      <c r="R56" s="65"/>
      <c r="S56" s="11"/>
      <c r="T56" s="18" t="s">
        <v>1</v>
      </c>
      <c r="U56" s="18" t="s">
        <v>1</v>
      </c>
      <c r="V56" s="17">
        <v>7</v>
      </c>
      <c r="W56" s="17">
        <v>7</v>
      </c>
      <c r="X56" s="17">
        <v>7</v>
      </c>
      <c r="Y56" s="17">
        <v>7</v>
      </c>
      <c r="Z56" s="17">
        <v>7</v>
      </c>
      <c r="AA56" s="17">
        <v>7</v>
      </c>
      <c r="AB56" s="17">
        <v>7</v>
      </c>
      <c r="AC56" s="17">
        <v>7</v>
      </c>
      <c r="AD56" s="17">
        <v>7</v>
      </c>
      <c r="AE56" s="17">
        <v>7</v>
      </c>
      <c r="AF56" s="17">
        <v>7</v>
      </c>
      <c r="AG56" s="17">
        <v>7</v>
      </c>
      <c r="AH56" s="75"/>
      <c r="AI56" s="75"/>
      <c r="AJ56" s="65"/>
      <c r="AK56" s="65"/>
      <c r="AL56" s="65"/>
      <c r="AM56" s="65"/>
      <c r="AN56" s="11"/>
      <c r="AO56" s="65"/>
      <c r="AP56" s="65"/>
      <c r="AQ56" s="65"/>
      <c r="AR56" s="65"/>
      <c r="AS56" s="65"/>
      <c r="AT56" s="65"/>
      <c r="AU56" s="11">
        <f>SUM(C56:S56,V56:AQ56,AR56,AS56)</f>
        <v>84</v>
      </c>
    </row>
    <row r="57" spans="1:47" s="3" customFormat="1" ht="11.25" x14ac:dyDescent="0.2">
      <c r="A57" s="19" t="s">
        <v>45</v>
      </c>
      <c r="B57" s="20" t="s">
        <v>15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5">
        <v>36</v>
      </c>
      <c r="P57" s="65"/>
      <c r="Q57" s="65"/>
      <c r="R57" s="65"/>
      <c r="S57" s="11"/>
      <c r="T57" s="18" t="s">
        <v>1</v>
      </c>
      <c r="U57" s="18" t="s">
        <v>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75"/>
      <c r="AI57" s="75"/>
      <c r="AJ57" s="65"/>
      <c r="AK57" s="65"/>
      <c r="AL57" s="65"/>
      <c r="AM57" s="65"/>
      <c r="AN57" s="11"/>
      <c r="AO57" s="65"/>
      <c r="AP57" s="65"/>
      <c r="AQ57" s="65"/>
      <c r="AR57" s="65"/>
      <c r="AS57" s="65"/>
      <c r="AT57" s="65"/>
      <c r="AU57" s="11">
        <f>SUM(C57:S57,V57:AQ57,AR57,AS57)</f>
        <v>36</v>
      </c>
    </row>
    <row r="58" spans="1:47" s="3" customFormat="1" ht="12" thickBot="1" x14ac:dyDescent="0.25">
      <c r="A58" s="19" t="s">
        <v>44</v>
      </c>
      <c r="B58" s="20" t="s">
        <v>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5"/>
      <c r="P58" s="65"/>
      <c r="Q58" s="65"/>
      <c r="R58" s="65"/>
      <c r="S58" s="11"/>
      <c r="T58" s="18" t="s">
        <v>1</v>
      </c>
      <c r="U58" s="18" t="s">
        <v>1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75"/>
      <c r="AI58" s="75"/>
      <c r="AJ58" s="65"/>
      <c r="AK58" s="65"/>
      <c r="AL58" s="65"/>
      <c r="AM58" s="65"/>
      <c r="AN58" s="11"/>
      <c r="AO58" s="65">
        <v>36</v>
      </c>
      <c r="AP58" s="65">
        <v>36</v>
      </c>
      <c r="AQ58" s="65">
        <v>36</v>
      </c>
      <c r="AR58" s="65"/>
      <c r="AS58" s="65"/>
      <c r="AT58" s="65"/>
      <c r="AU58" s="11">
        <f>SUM(C58:S58,V58:AQ58,AR58,AS58)</f>
        <v>108</v>
      </c>
    </row>
    <row r="59" spans="1:47" s="3" customFormat="1" ht="57" thickBot="1" x14ac:dyDescent="0.25">
      <c r="A59" s="30" t="s">
        <v>43</v>
      </c>
      <c r="B59" s="29" t="s">
        <v>42</v>
      </c>
      <c r="C59" s="13">
        <f>SUM(C60:C63)</f>
        <v>6</v>
      </c>
      <c r="D59" s="13">
        <f>SUM(D60:D63)</f>
        <v>8</v>
      </c>
      <c r="E59" s="13">
        <f>SUM(E60:E63)</f>
        <v>6</v>
      </c>
      <c r="F59" s="13">
        <f>SUM(F60:F63)</f>
        <v>8</v>
      </c>
      <c r="G59" s="13">
        <f>SUM(G60:G63)</f>
        <v>6</v>
      </c>
      <c r="H59" s="13">
        <f>SUM(H60:H63)</f>
        <v>8</v>
      </c>
      <c r="I59" s="13">
        <f>SUM(I60:I63)</f>
        <v>6</v>
      </c>
      <c r="J59" s="13">
        <f>SUM(J60:J63)</f>
        <v>8</v>
      </c>
      <c r="K59" s="13">
        <f>SUM(K60:K63)</f>
        <v>6</v>
      </c>
      <c r="L59" s="13">
        <f>SUM(L60:L63)</f>
        <v>8</v>
      </c>
      <c r="M59" s="13">
        <f>SUM(M60:M63)</f>
        <v>6</v>
      </c>
      <c r="N59" s="13">
        <f>SUM(N60:N63)</f>
        <v>8</v>
      </c>
      <c r="O59" s="66">
        <f>SUM(O60:O63)</f>
        <v>0</v>
      </c>
      <c r="P59" s="66">
        <f>SUM(P60:P63)</f>
        <v>0</v>
      </c>
      <c r="Q59" s="66">
        <f>SUM(Q60:Q63)</f>
        <v>0</v>
      </c>
      <c r="R59" s="66">
        <f>SUM(R60:R63)</f>
        <v>0</v>
      </c>
      <c r="S59" s="67">
        <f>SUM(S60:S63)</f>
        <v>0</v>
      </c>
      <c r="T59" s="18" t="s">
        <v>1</v>
      </c>
      <c r="U59" s="18" t="s">
        <v>1</v>
      </c>
      <c r="V59" s="13">
        <f>SUM(V60:V63)</f>
        <v>24</v>
      </c>
      <c r="W59" s="13">
        <f>SUM(W60:W63)</f>
        <v>25</v>
      </c>
      <c r="X59" s="13">
        <f>SUM(X60:X63)</f>
        <v>24</v>
      </c>
      <c r="Y59" s="13">
        <f>SUM(Y60:Y63)</f>
        <v>25</v>
      </c>
      <c r="Z59" s="13">
        <f>SUM(Z60:Z63)</f>
        <v>24</v>
      </c>
      <c r="AA59" s="13">
        <f>SUM(AA60:AA63)</f>
        <v>24</v>
      </c>
      <c r="AB59" s="13">
        <f>SUM(AB60:AB63)</f>
        <v>24</v>
      </c>
      <c r="AC59" s="13">
        <f>SUM(AC60:AC63)</f>
        <v>24</v>
      </c>
      <c r="AD59" s="13">
        <f>SUM(AD60:AD63)</f>
        <v>24</v>
      </c>
      <c r="AE59" s="13">
        <f>SUM(AE60:AE63)</f>
        <v>25</v>
      </c>
      <c r="AF59" s="13">
        <f>SUM(AF60:AF63)</f>
        <v>24</v>
      </c>
      <c r="AG59" s="13">
        <f>SUM(AG60:AG63)</f>
        <v>25</v>
      </c>
      <c r="AH59" s="74">
        <f>SUM(AH60:AH63)</f>
        <v>0</v>
      </c>
      <c r="AI59" s="74">
        <f>SUM(AI60:AI63)</f>
        <v>0</v>
      </c>
      <c r="AJ59" s="66">
        <f>SUM(AJ60:AJ63)</f>
        <v>0</v>
      </c>
      <c r="AK59" s="66">
        <f>SUM(AK60:AK63)</f>
        <v>0</v>
      </c>
      <c r="AL59" s="66">
        <f>SUM(AL60:AL63)</f>
        <v>0</v>
      </c>
      <c r="AM59" s="66">
        <f>SUM(AM60:AM63)</f>
        <v>0</v>
      </c>
      <c r="AN59" s="67">
        <f>SUM(AN60:AN63)</f>
        <v>12</v>
      </c>
      <c r="AO59" s="66">
        <f>SUM(AO60:AO63)</f>
        <v>0</v>
      </c>
      <c r="AP59" s="66">
        <f>SUM(AP60:AP63)</f>
        <v>0</v>
      </c>
      <c r="AQ59" s="66">
        <f>SUM(AQ60:AQ63)</f>
        <v>0</v>
      </c>
      <c r="AR59" s="66">
        <f>SUM(AR60:AR63)</f>
        <v>36</v>
      </c>
      <c r="AS59" s="66">
        <f>SUM(AS60:AS63)</f>
        <v>36</v>
      </c>
      <c r="AT59" s="66">
        <f>SUM(AT60:AT63)</f>
        <v>36</v>
      </c>
      <c r="AU59" s="11">
        <f>SUM(C59:S59,V59:AQ59,AR59,AS59)</f>
        <v>460</v>
      </c>
    </row>
    <row r="60" spans="1:47" s="3" customFormat="1" ht="22.5" x14ac:dyDescent="0.2">
      <c r="A60" s="24" t="s">
        <v>41</v>
      </c>
      <c r="B60" s="23" t="s">
        <v>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5"/>
      <c r="P60" s="65"/>
      <c r="Q60" s="65"/>
      <c r="R60" s="65"/>
      <c r="S60" s="11"/>
      <c r="T60" s="18" t="s">
        <v>1</v>
      </c>
      <c r="U60" s="18" t="s">
        <v>1</v>
      </c>
      <c r="V60" s="17">
        <v>12</v>
      </c>
      <c r="W60" s="17">
        <v>13</v>
      </c>
      <c r="X60" s="17">
        <v>12</v>
      </c>
      <c r="Y60" s="17">
        <v>13</v>
      </c>
      <c r="Z60" s="17">
        <v>12</v>
      </c>
      <c r="AA60" s="17">
        <v>13</v>
      </c>
      <c r="AB60" s="17">
        <v>12</v>
      </c>
      <c r="AC60" s="17">
        <v>13</v>
      </c>
      <c r="AD60" s="17">
        <v>12</v>
      </c>
      <c r="AE60" s="17">
        <v>14</v>
      </c>
      <c r="AF60" s="17">
        <v>12</v>
      </c>
      <c r="AG60" s="17">
        <v>14</v>
      </c>
      <c r="AH60" s="75"/>
      <c r="AI60" s="75"/>
      <c r="AJ60" s="65"/>
      <c r="AK60" s="65"/>
      <c r="AL60" s="65"/>
      <c r="AM60" s="65"/>
      <c r="AN60" s="11">
        <v>6</v>
      </c>
      <c r="AO60" s="65"/>
      <c r="AP60" s="65"/>
      <c r="AQ60" s="65"/>
      <c r="AR60" s="65"/>
      <c r="AS60" s="65"/>
      <c r="AT60" s="65"/>
      <c r="AU60" s="11">
        <f>SUM(C60:S60,V60:AQ60,AR60,AS60)</f>
        <v>158</v>
      </c>
    </row>
    <row r="61" spans="1:47" s="3" customFormat="1" ht="22.5" x14ac:dyDescent="0.2">
      <c r="A61" s="22" t="s">
        <v>39</v>
      </c>
      <c r="B61" s="21" t="s">
        <v>38</v>
      </c>
      <c r="C61" s="17">
        <v>6</v>
      </c>
      <c r="D61" s="17">
        <v>8</v>
      </c>
      <c r="E61" s="17">
        <v>6</v>
      </c>
      <c r="F61" s="17">
        <v>8</v>
      </c>
      <c r="G61" s="17">
        <v>6</v>
      </c>
      <c r="H61" s="17">
        <v>8</v>
      </c>
      <c r="I61" s="17">
        <v>6</v>
      </c>
      <c r="J61" s="17">
        <v>8</v>
      </c>
      <c r="K61" s="17">
        <v>6</v>
      </c>
      <c r="L61" s="17">
        <v>8</v>
      </c>
      <c r="M61" s="17">
        <v>6</v>
      </c>
      <c r="N61" s="17">
        <v>8</v>
      </c>
      <c r="O61" s="65"/>
      <c r="P61" s="65"/>
      <c r="Q61" s="65"/>
      <c r="R61" s="65"/>
      <c r="S61" s="11"/>
      <c r="T61" s="18" t="s">
        <v>1</v>
      </c>
      <c r="U61" s="18" t="s">
        <v>1</v>
      </c>
      <c r="V61" s="17">
        <v>7</v>
      </c>
      <c r="W61" s="17">
        <v>7</v>
      </c>
      <c r="X61" s="17">
        <v>7</v>
      </c>
      <c r="Y61" s="17">
        <v>7</v>
      </c>
      <c r="Z61" s="17">
        <v>7</v>
      </c>
      <c r="AA61" s="17">
        <v>7</v>
      </c>
      <c r="AB61" s="17">
        <v>7</v>
      </c>
      <c r="AC61" s="17">
        <v>7</v>
      </c>
      <c r="AD61" s="17">
        <v>7</v>
      </c>
      <c r="AE61" s="17">
        <v>7</v>
      </c>
      <c r="AF61" s="17">
        <v>7</v>
      </c>
      <c r="AG61" s="17">
        <v>7</v>
      </c>
      <c r="AH61" s="75"/>
      <c r="AI61" s="75"/>
      <c r="AJ61" s="65"/>
      <c r="AK61" s="65"/>
      <c r="AL61" s="65"/>
      <c r="AM61" s="65"/>
      <c r="AN61" s="11">
        <v>6</v>
      </c>
      <c r="AO61" s="65"/>
      <c r="AP61" s="65"/>
      <c r="AQ61" s="65"/>
      <c r="AR61" s="65"/>
      <c r="AS61" s="65"/>
      <c r="AT61" s="65"/>
      <c r="AU61" s="11">
        <f>SUM(C61:S61,V61:AQ61,AR61,AS61)</f>
        <v>174</v>
      </c>
    </row>
    <row r="62" spans="1:47" s="3" customFormat="1" ht="11.25" x14ac:dyDescent="0.2">
      <c r="A62" s="22" t="s">
        <v>37</v>
      </c>
      <c r="B62" s="21" t="s">
        <v>36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65"/>
      <c r="P62" s="65"/>
      <c r="Q62" s="65"/>
      <c r="R62" s="65"/>
      <c r="S62" s="11"/>
      <c r="T62" s="18" t="s">
        <v>1</v>
      </c>
      <c r="U62" s="18" t="s">
        <v>1</v>
      </c>
      <c r="V62" s="17">
        <v>5</v>
      </c>
      <c r="W62" s="17">
        <v>5</v>
      </c>
      <c r="X62" s="17">
        <v>5</v>
      </c>
      <c r="Y62" s="17">
        <v>5</v>
      </c>
      <c r="Z62" s="17">
        <v>5</v>
      </c>
      <c r="AA62" s="17">
        <v>4</v>
      </c>
      <c r="AB62" s="17">
        <v>5</v>
      </c>
      <c r="AC62" s="17">
        <v>4</v>
      </c>
      <c r="AD62" s="17">
        <v>5</v>
      </c>
      <c r="AE62" s="17">
        <v>4</v>
      </c>
      <c r="AF62" s="17">
        <v>5</v>
      </c>
      <c r="AG62" s="17">
        <v>4</v>
      </c>
      <c r="AH62" s="75"/>
      <c r="AI62" s="75"/>
      <c r="AJ62" s="65"/>
      <c r="AK62" s="65"/>
      <c r="AL62" s="65"/>
      <c r="AM62" s="65"/>
      <c r="AN62" s="11"/>
      <c r="AO62" s="65"/>
      <c r="AP62" s="65"/>
      <c r="AQ62" s="65"/>
      <c r="AR62" s="65"/>
      <c r="AS62" s="65"/>
      <c r="AT62" s="65"/>
      <c r="AU62" s="11">
        <f>SUM(C62:S62,V62:AQ62,AR62,AS62)</f>
        <v>56</v>
      </c>
    </row>
    <row r="63" spans="1:47" s="3" customFormat="1" ht="12" thickBot="1" x14ac:dyDescent="0.25">
      <c r="A63" s="19" t="s">
        <v>35</v>
      </c>
      <c r="B63" s="20" t="s">
        <v>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5"/>
      <c r="P63" s="65"/>
      <c r="Q63" s="65"/>
      <c r="R63" s="65"/>
      <c r="S63" s="11"/>
      <c r="T63" s="18" t="s">
        <v>1</v>
      </c>
      <c r="U63" s="18" t="s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75"/>
      <c r="AI63" s="75"/>
      <c r="AJ63" s="65"/>
      <c r="AK63" s="65"/>
      <c r="AL63" s="65"/>
      <c r="AM63" s="65"/>
      <c r="AN63" s="11"/>
      <c r="AO63" s="65"/>
      <c r="AP63" s="65"/>
      <c r="AQ63" s="65"/>
      <c r="AR63" s="65">
        <v>36</v>
      </c>
      <c r="AS63" s="65">
        <v>36</v>
      </c>
      <c r="AT63" s="65">
        <v>36</v>
      </c>
      <c r="AU63" s="11">
        <f>SUM(C63:S63,V63:AQ63,AR63,AS63)</f>
        <v>72</v>
      </c>
    </row>
    <row r="64" spans="1:47" s="3" customFormat="1" ht="34.5" thickBot="1" x14ac:dyDescent="0.25">
      <c r="A64" s="30" t="s">
        <v>34</v>
      </c>
      <c r="B64" s="29" t="s">
        <v>33</v>
      </c>
      <c r="C64" s="13">
        <f>SUM(C65:C67)</f>
        <v>13</v>
      </c>
      <c r="D64" s="13">
        <f>SUM(D65:D67)</f>
        <v>13</v>
      </c>
      <c r="E64" s="13">
        <f>SUM(E65:E67)</f>
        <v>13</v>
      </c>
      <c r="F64" s="13">
        <f>SUM(F65:F67)</f>
        <v>13</v>
      </c>
      <c r="G64" s="13">
        <f>SUM(G65:G67)</f>
        <v>13</v>
      </c>
      <c r="H64" s="13">
        <f>SUM(H65:H67)</f>
        <v>13</v>
      </c>
      <c r="I64" s="13">
        <f>SUM(I65:I67)</f>
        <v>13</v>
      </c>
      <c r="J64" s="13">
        <f>SUM(J65:J67)</f>
        <v>13</v>
      </c>
      <c r="K64" s="13">
        <f>SUM(K65:K67)</f>
        <v>13</v>
      </c>
      <c r="L64" s="13">
        <f>SUM(L65:L67)</f>
        <v>13</v>
      </c>
      <c r="M64" s="13">
        <f>SUM(M65:M67)</f>
        <v>13</v>
      </c>
      <c r="N64" s="13">
        <f>SUM(N65:N67)</f>
        <v>13</v>
      </c>
      <c r="O64" s="66">
        <f>SUM(O65:O67)</f>
        <v>0</v>
      </c>
      <c r="P64" s="66">
        <f>SUM(P65:P67)</f>
        <v>36</v>
      </c>
      <c r="Q64" s="66">
        <f>SUM(Q65:Q67)</f>
        <v>36</v>
      </c>
      <c r="R64" s="66">
        <f>SUM(R65:R67)</f>
        <v>36</v>
      </c>
      <c r="S64" s="67">
        <f>SUM(S65:S67)</f>
        <v>0</v>
      </c>
      <c r="T64" s="18" t="s">
        <v>1</v>
      </c>
      <c r="U64" s="18" t="s">
        <v>1</v>
      </c>
      <c r="V64" s="13">
        <f>SUM(V65:V67)</f>
        <v>0</v>
      </c>
      <c r="W64" s="13">
        <f>SUM(W65:W67)</f>
        <v>0</v>
      </c>
      <c r="X64" s="13">
        <f>SUM(X65:X67)</f>
        <v>0</v>
      </c>
      <c r="Y64" s="13">
        <f>SUM(Y65:Y67)</f>
        <v>0</v>
      </c>
      <c r="Z64" s="13">
        <f>SUM(Z65:Z67)</f>
        <v>0</v>
      </c>
      <c r="AA64" s="13">
        <f>SUM(AA65:AA67)</f>
        <v>0</v>
      </c>
      <c r="AB64" s="13">
        <f>SUM(AB65:AB67)</f>
        <v>0</v>
      </c>
      <c r="AC64" s="13">
        <f>SUM(AC65:AC67)</f>
        <v>0</v>
      </c>
      <c r="AD64" s="13">
        <f>SUM(AD65:AD67)</f>
        <v>0</v>
      </c>
      <c r="AE64" s="13">
        <f>SUM(AE65:AE67)</f>
        <v>0</v>
      </c>
      <c r="AF64" s="13">
        <f>SUM(AF65:AF67)</f>
        <v>0</v>
      </c>
      <c r="AG64" s="13">
        <f>SUM(AG65:AG67)</f>
        <v>0</v>
      </c>
      <c r="AH64" s="74">
        <f>SUM(AH65:AH67)</f>
        <v>0</v>
      </c>
      <c r="AI64" s="74">
        <f>SUM(AI65:AI67)</f>
        <v>0</v>
      </c>
      <c r="AJ64" s="66">
        <f>SUM(AJ65:AJ67)</f>
        <v>0</v>
      </c>
      <c r="AK64" s="66">
        <f>SUM(AK65:AK67)</f>
        <v>0</v>
      </c>
      <c r="AL64" s="66">
        <f>SUM(AL65:AL67)</f>
        <v>0</v>
      </c>
      <c r="AM64" s="66">
        <f>SUM(AM65:AM67)</f>
        <v>0</v>
      </c>
      <c r="AN64" s="67">
        <v>8</v>
      </c>
      <c r="AO64" s="66">
        <f>SUM(AO65:AO67)</f>
        <v>0</v>
      </c>
      <c r="AP64" s="66">
        <f>SUM(AP65:AP67)</f>
        <v>0</v>
      </c>
      <c r="AQ64" s="66">
        <f>SUM(AQ65:AQ67)</f>
        <v>0</v>
      </c>
      <c r="AR64" s="66">
        <f>SUM(AR65:AR67)</f>
        <v>0</v>
      </c>
      <c r="AS64" s="66">
        <f>SUM(AS65:AS67)</f>
        <v>0</v>
      </c>
      <c r="AT64" s="66">
        <f>SUM(AT65:AT67)</f>
        <v>0</v>
      </c>
      <c r="AU64" s="11">
        <f>SUM(C64:S64,V64:AQ64,AR64,AS64)</f>
        <v>272</v>
      </c>
    </row>
    <row r="65" spans="1:47" s="3" customFormat="1" ht="22.5" x14ac:dyDescent="0.2">
      <c r="A65" s="24" t="s">
        <v>32</v>
      </c>
      <c r="B65" s="23" t="s">
        <v>31</v>
      </c>
      <c r="C65" s="17">
        <v>7</v>
      </c>
      <c r="D65" s="17">
        <v>6</v>
      </c>
      <c r="E65" s="17">
        <v>7</v>
      </c>
      <c r="F65" s="17">
        <v>6</v>
      </c>
      <c r="G65" s="17">
        <v>7</v>
      </c>
      <c r="H65" s="17">
        <v>6</v>
      </c>
      <c r="I65" s="17">
        <v>7</v>
      </c>
      <c r="J65" s="17">
        <v>6</v>
      </c>
      <c r="K65" s="17">
        <v>7</v>
      </c>
      <c r="L65" s="17">
        <v>6</v>
      </c>
      <c r="M65" s="17">
        <v>7</v>
      </c>
      <c r="N65" s="17">
        <v>6</v>
      </c>
      <c r="O65" s="65"/>
      <c r="P65" s="65"/>
      <c r="Q65" s="65"/>
      <c r="R65" s="65"/>
      <c r="S65" s="11"/>
      <c r="T65" s="18" t="s">
        <v>1</v>
      </c>
      <c r="U65" s="18" t="s">
        <v>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75"/>
      <c r="AI65" s="75"/>
      <c r="AJ65" s="65"/>
      <c r="AK65" s="65"/>
      <c r="AL65" s="65"/>
      <c r="AM65" s="65"/>
      <c r="AN65" s="11"/>
      <c r="AO65" s="65"/>
      <c r="AP65" s="65"/>
      <c r="AQ65" s="65"/>
      <c r="AR65" s="65"/>
      <c r="AS65" s="65"/>
      <c r="AT65" s="65"/>
      <c r="AU65" s="11">
        <f>SUM(C65:S65,V65:AQ65,AR65,AS65)</f>
        <v>78</v>
      </c>
    </row>
    <row r="66" spans="1:47" s="3" customFormat="1" ht="22.5" x14ac:dyDescent="0.2">
      <c r="A66" s="22" t="s">
        <v>30</v>
      </c>
      <c r="B66" s="21" t="s">
        <v>29</v>
      </c>
      <c r="C66" s="17">
        <v>6</v>
      </c>
      <c r="D66" s="17">
        <v>7</v>
      </c>
      <c r="E66" s="17">
        <v>6</v>
      </c>
      <c r="F66" s="17">
        <v>7</v>
      </c>
      <c r="G66" s="17">
        <v>6</v>
      </c>
      <c r="H66" s="17">
        <v>7</v>
      </c>
      <c r="I66" s="17">
        <v>6</v>
      </c>
      <c r="J66" s="17">
        <v>7</v>
      </c>
      <c r="K66" s="17">
        <v>6</v>
      </c>
      <c r="L66" s="17">
        <v>7</v>
      </c>
      <c r="M66" s="17">
        <v>6</v>
      </c>
      <c r="N66" s="17">
        <v>7</v>
      </c>
      <c r="O66" s="65"/>
      <c r="P66" s="65"/>
      <c r="Q66" s="65"/>
      <c r="R66" s="65"/>
      <c r="S66" s="11"/>
      <c r="T66" s="18" t="s">
        <v>1</v>
      </c>
      <c r="U66" s="18" t="s">
        <v>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75"/>
      <c r="AI66" s="75"/>
      <c r="AJ66" s="65"/>
      <c r="AK66" s="65"/>
      <c r="AL66" s="65"/>
      <c r="AM66" s="65"/>
      <c r="AN66" s="11"/>
      <c r="AO66" s="65"/>
      <c r="AP66" s="65"/>
      <c r="AQ66" s="65"/>
      <c r="AR66" s="65"/>
      <c r="AS66" s="65"/>
      <c r="AT66" s="65"/>
      <c r="AU66" s="11">
        <f>SUM(C66:S66,V66:AQ66,AR66,AS66)</f>
        <v>78</v>
      </c>
    </row>
    <row r="67" spans="1:47" s="3" customFormat="1" ht="12" thickBot="1" x14ac:dyDescent="0.25">
      <c r="A67" s="19" t="s">
        <v>28</v>
      </c>
      <c r="B67" s="20" t="s">
        <v>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65"/>
      <c r="P67" s="65">
        <v>36</v>
      </c>
      <c r="Q67" s="65">
        <v>36</v>
      </c>
      <c r="R67" s="65">
        <v>36</v>
      </c>
      <c r="S67" s="11"/>
      <c r="T67" s="18" t="s">
        <v>1</v>
      </c>
      <c r="U67" s="18" t="s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75"/>
      <c r="AI67" s="75"/>
      <c r="AJ67" s="65"/>
      <c r="AK67" s="65"/>
      <c r="AL67" s="65"/>
      <c r="AM67" s="65"/>
      <c r="AN67" s="11"/>
      <c r="AO67" s="65"/>
      <c r="AP67" s="65"/>
      <c r="AQ67" s="65"/>
      <c r="AR67" s="65"/>
      <c r="AS67" s="65"/>
      <c r="AT67" s="65"/>
      <c r="AU67" s="11">
        <f>SUM(C67:S67,V67:AQ67,AR67,AS67)</f>
        <v>108</v>
      </c>
    </row>
    <row r="68" spans="1:47" s="3" customFormat="1" ht="34.5" thickBot="1" x14ac:dyDescent="0.25">
      <c r="A68" s="30" t="s">
        <v>27</v>
      </c>
      <c r="B68" s="29" t="s">
        <v>26</v>
      </c>
      <c r="C68" s="13">
        <f>SUM(C69:C71)</f>
        <v>0</v>
      </c>
      <c r="D68" s="13">
        <f>SUM(D69:D71)</f>
        <v>0</v>
      </c>
      <c r="E68" s="13">
        <f>SUM(E69:E71)</f>
        <v>0</v>
      </c>
      <c r="F68" s="13">
        <f>SUM(F69:F71)</f>
        <v>0</v>
      </c>
      <c r="G68" s="13">
        <f>SUM(G69:G71)</f>
        <v>0</v>
      </c>
      <c r="H68" s="13">
        <f>SUM(H69:H71)</f>
        <v>0</v>
      </c>
      <c r="I68" s="13">
        <f>SUM(I69:I71)</f>
        <v>0</v>
      </c>
      <c r="J68" s="13">
        <f>SUM(J69:J71)</f>
        <v>0</v>
      </c>
      <c r="K68" s="13">
        <f>SUM(K69:K71)</f>
        <v>0</v>
      </c>
      <c r="L68" s="13">
        <f>SUM(L69:L71)</f>
        <v>0</v>
      </c>
      <c r="M68" s="13">
        <f>SUM(M69:M71)</f>
        <v>0</v>
      </c>
      <c r="N68" s="13">
        <f>SUM(N69:N71)</f>
        <v>0</v>
      </c>
      <c r="O68" s="66">
        <f>SUM(O69:O71)</f>
        <v>0</v>
      </c>
      <c r="P68" s="66">
        <f>SUM(P69:P71)</f>
        <v>0</v>
      </c>
      <c r="Q68" s="66">
        <f>SUM(Q69:Q71)</f>
        <v>0</v>
      </c>
      <c r="R68" s="66">
        <f>SUM(R69:R71)</f>
        <v>0</v>
      </c>
      <c r="S68" s="67">
        <f>SUM(S69:S71)</f>
        <v>0</v>
      </c>
      <c r="T68" s="18" t="s">
        <v>1</v>
      </c>
      <c r="U68" s="18" t="s">
        <v>1</v>
      </c>
      <c r="V68" s="13">
        <f>SUM(V71)</f>
        <v>0</v>
      </c>
      <c r="W68" s="13">
        <f>SUM(W71)</f>
        <v>0</v>
      </c>
      <c r="X68" s="13">
        <f>SUM(X71)</f>
        <v>0</v>
      </c>
      <c r="Y68" s="13">
        <f>SUM(Y71)</f>
        <v>0</v>
      </c>
      <c r="Z68" s="13">
        <f>SUM(Z71)</f>
        <v>0</v>
      </c>
      <c r="AA68" s="13">
        <f>SUM(AA71)</f>
        <v>0</v>
      </c>
      <c r="AB68" s="13">
        <f>SUM(AB71)</f>
        <v>0</v>
      </c>
      <c r="AC68" s="13">
        <f>SUM(AC71)</f>
        <v>0</v>
      </c>
      <c r="AD68" s="13">
        <f>SUM(AD71)</f>
        <v>0</v>
      </c>
      <c r="AE68" s="13">
        <f>SUM(AE71)</f>
        <v>0</v>
      </c>
      <c r="AF68" s="13">
        <f>SUM(AF71)</f>
        <v>0</v>
      </c>
      <c r="AG68" s="13">
        <f>SUM(AG71)</f>
        <v>0</v>
      </c>
      <c r="AH68" s="74">
        <f>SUM(AH71)</f>
        <v>0</v>
      </c>
      <c r="AI68" s="74">
        <f>SUM(AI71)</f>
        <v>0</v>
      </c>
      <c r="AJ68" s="66">
        <f>SUM(AJ71)</f>
        <v>0</v>
      </c>
      <c r="AK68" s="66">
        <f>SUM(AK71)</f>
        <v>0</v>
      </c>
      <c r="AL68" s="66">
        <f>SUM(AL71)</f>
        <v>0</v>
      </c>
      <c r="AM68" s="66">
        <f>SUM(AM71)</f>
        <v>0</v>
      </c>
      <c r="AN68" s="67">
        <v>14</v>
      </c>
      <c r="AO68" s="66">
        <f>SUM(AO71)</f>
        <v>0</v>
      </c>
      <c r="AP68" s="66">
        <f>SUM(AP71)</f>
        <v>0</v>
      </c>
      <c r="AQ68" s="66">
        <f>SUM(AQ71)</f>
        <v>0</v>
      </c>
      <c r="AR68" s="66">
        <f>SUM(AR71)</f>
        <v>0</v>
      </c>
      <c r="AS68" s="66">
        <f>SUM(AS71)</f>
        <v>0</v>
      </c>
      <c r="AT68" s="66">
        <f>SUM(AT71)</f>
        <v>0</v>
      </c>
      <c r="AU68" s="11">
        <f>SUM(C68:S68,V68:AQ68,AR68,AS68)</f>
        <v>14</v>
      </c>
    </row>
    <row r="69" spans="1:47" s="3" customFormat="1" ht="22.5" x14ac:dyDescent="0.2">
      <c r="A69" s="24" t="s">
        <v>25</v>
      </c>
      <c r="B69" s="23" t="s">
        <v>24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65"/>
      <c r="P69" s="65"/>
      <c r="Q69" s="65"/>
      <c r="R69" s="65"/>
      <c r="S69" s="11"/>
      <c r="T69" s="18" t="s">
        <v>1</v>
      </c>
      <c r="U69" s="18" t="s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75"/>
      <c r="AI69" s="75"/>
      <c r="AJ69" s="65"/>
      <c r="AK69" s="65"/>
      <c r="AL69" s="65"/>
      <c r="AM69" s="65"/>
      <c r="AN69" s="11"/>
      <c r="AO69" s="65"/>
      <c r="AP69" s="65"/>
      <c r="AQ69" s="65"/>
      <c r="AR69" s="65"/>
      <c r="AS69" s="65"/>
      <c r="AT69" s="65"/>
      <c r="AU69" s="11">
        <f>SUM(C69:S69,V69:AQ69,AR69,AS69)</f>
        <v>0</v>
      </c>
    </row>
    <row r="70" spans="1:47" s="3" customFormat="1" ht="11.25" x14ac:dyDescent="0.2">
      <c r="A70" s="22" t="s">
        <v>23</v>
      </c>
      <c r="B70" s="21" t="s">
        <v>22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5"/>
      <c r="P70" s="65"/>
      <c r="Q70" s="65"/>
      <c r="R70" s="65"/>
      <c r="S70" s="11"/>
      <c r="T70" s="18" t="s">
        <v>1</v>
      </c>
      <c r="U70" s="18" t="s">
        <v>1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75"/>
      <c r="AI70" s="75"/>
      <c r="AJ70" s="65"/>
      <c r="AK70" s="65"/>
      <c r="AL70" s="65"/>
      <c r="AM70" s="65"/>
      <c r="AN70" s="11"/>
      <c r="AO70" s="65"/>
      <c r="AP70" s="65"/>
      <c r="AQ70" s="65"/>
      <c r="AR70" s="65"/>
      <c r="AS70" s="65"/>
      <c r="AT70" s="65"/>
      <c r="AU70" s="11">
        <f>SUM(C70:S70,V70:AQ70,AR70,AS70)</f>
        <v>0</v>
      </c>
    </row>
    <row r="71" spans="1:47" s="3" customFormat="1" ht="12" thickBot="1" x14ac:dyDescent="0.25">
      <c r="A71" s="32" t="s">
        <v>21</v>
      </c>
      <c r="B71" s="31" t="s">
        <v>7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5"/>
      <c r="P71" s="65"/>
      <c r="Q71" s="65"/>
      <c r="R71" s="65"/>
      <c r="S71" s="11"/>
      <c r="T71" s="18" t="s">
        <v>1</v>
      </c>
      <c r="U71" s="18" t="s">
        <v>1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75"/>
      <c r="AI71" s="75"/>
      <c r="AJ71" s="65"/>
      <c r="AK71" s="65"/>
      <c r="AL71" s="65"/>
      <c r="AM71" s="65"/>
      <c r="AN71" s="11"/>
      <c r="AO71" s="65"/>
      <c r="AP71" s="65"/>
      <c r="AQ71" s="65"/>
      <c r="AR71" s="65"/>
      <c r="AS71" s="65"/>
      <c r="AT71" s="65"/>
      <c r="AU71" s="11">
        <f>SUM(C71:S71,V71:AQ71,AR71,AS71)</f>
        <v>0</v>
      </c>
    </row>
    <row r="72" spans="1:47" s="3" customFormat="1" ht="34.5" thickBot="1" x14ac:dyDescent="0.25">
      <c r="A72" s="30" t="s">
        <v>20</v>
      </c>
      <c r="B72" s="29" t="s">
        <v>19</v>
      </c>
      <c r="C72" s="28">
        <f>SUM(C73:C74)</f>
        <v>0</v>
      </c>
      <c r="D72" s="28">
        <f>SUM(D73:D74)</f>
        <v>0</v>
      </c>
      <c r="E72" s="28">
        <f>SUM(E73:E74)</f>
        <v>0</v>
      </c>
      <c r="F72" s="28">
        <f>SUM(F73:F74)</f>
        <v>0</v>
      </c>
      <c r="G72" s="28">
        <f>SUM(G73:G74)</f>
        <v>0</v>
      </c>
      <c r="H72" s="28">
        <f>SUM(H73:H74)</f>
        <v>0</v>
      </c>
      <c r="I72" s="28">
        <f>SUM(I73:I74)</f>
        <v>0</v>
      </c>
      <c r="J72" s="28">
        <f>SUM(J73:J74)</f>
        <v>0</v>
      </c>
      <c r="K72" s="28">
        <f>SUM(K73:K74)</f>
        <v>0</v>
      </c>
      <c r="L72" s="28">
        <f>SUM(L73:L74)</f>
        <v>0</v>
      </c>
      <c r="M72" s="28">
        <f>SUM(M73:M74)</f>
        <v>0</v>
      </c>
      <c r="N72" s="28">
        <f>SUM(N73:N74)</f>
        <v>0</v>
      </c>
      <c r="O72" s="68">
        <f>SUM(O73:O74)</f>
        <v>0</v>
      </c>
      <c r="P72" s="68">
        <f>SUM(P73:P74)</f>
        <v>0</v>
      </c>
      <c r="Q72" s="68">
        <f>SUM(Q73:Q74)</f>
        <v>0</v>
      </c>
      <c r="R72" s="68">
        <f>SUM(R73:R74)</f>
        <v>0</v>
      </c>
      <c r="S72" s="69">
        <f>SUM(S73:S74)</f>
        <v>0</v>
      </c>
      <c r="T72" s="18" t="s">
        <v>1</v>
      </c>
      <c r="U72" s="18" t="s">
        <v>1</v>
      </c>
      <c r="V72" s="28">
        <f>SUM(V73:V74)</f>
        <v>0</v>
      </c>
      <c r="W72" s="28">
        <f>SUM(W73:W74)</f>
        <v>0</v>
      </c>
      <c r="X72" s="28">
        <f>SUM(X73:X74)</f>
        <v>0</v>
      </c>
      <c r="Y72" s="28">
        <f>SUM(Y73:Y74)</f>
        <v>0</v>
      </c>
      <c r="Z72" s="28">
        <f>SUM(Z73:Z74)</f>
        <v>0</v>
      </c>
      <c r="AA72" s="28">
        <f>SUM(AA73:AA74)</f>
        <v>0</v>
      </c>
      <c r="AB72" s="28">
        <f>SUM(AB73:AB74)</f>
        <v>0</v>
      </c>
      <c r="AC72" s="28">
        <f>SUM(AC73:AC74)</f>
        <v>0</v>
      </c>
      <c r="AD72" s="28">
        <f>SUM(AD73:AD74)</f>
        <v>0</v>
      </c>
      <c r="AE72" s="28">
        <f>SUM(AE73:AE74)</f>
        <v>0</v>
      </c>
      <c r="AF72" s="28">
        <f>SUM(AF73:AF74)</f>
        <v>0</v>
      </c>
      <c r="AG72" s="28">
        <f>SUM(AG73:AG74)</f>
        <v>0</v>
      </c>
      <c r="AH72" s="76">
        <f>SUM(AH73:AH74)</f>
        <v>36</v>
      </c>
      <c r="AI72" s="76">
        <f>SUM(AI73:AI74)</f>
        <v>36</v>
      </c>
      <c r="AJ72" s="68">
        <f>SUM(AJ73:AJ74)</f>
        <v>36</v>
      </c>
      <c r="AK72" s="68">
        <f>SUM(AK73:AK74)</f>
        <v>36</v>
      </c>
      <c r="AL72" s="68">
        <f>SUM(AL73:AL74)</f>
        <v>36</v>
      </c>
      <c r="AM72" s="68">
        <f>SUM(AM73:AM74)</f>
        <v>36</v>
      </c>
      <c r="AN72" s="69">
        <v>8</v>
      </c>
      <c r="AO72" s="68">
        <f>SUM(AO73:AO74)</f>
        <v>0</v>
      </c>
      <c r="AP72" s="68">
        <f>SUM(AP73:AP74)</f>
        <v>0</v>
      </c>
      <c r="AQ72" s="68">
        <f>SUM(AQ73:AQ74)</f>
        <v>0</v>
      </c>
      <c r="AR72" s="68">
        <f>SUM(AR73:AR74)</f>
        <v>0</v>
      </c>
      <c r="AS72" s="68">
        <f>SUM(AS73:AS74)</f>
        <v>0</v>
      </c>
      <c r="AT72" s="68">
        <f>SUM(AT73:AT74)</f>
        <v>0</v>
      </c>
      <c r="AU72" s="11">
        <f>SUM(C72:S72,V72:AQ72,AR72,AS72)</f>
        <v>224</v>
      </c>
    </row>
    <row r="73" spans="1:47" s="3" customFormat="1" ht="33.75" x14ac:dyDescent="0.2">
      <c r="A73" s="24" t="s">
        <v>18</v>
      </c>
      <c r="B73" s="27" t="s">
        <v>17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65"/>
      <c r="P73" s="65"/>
      <c r="Q73" s="65"/>
      <c r="R73" s="65"/>
      <c r="S73" s="11"/>
      <c r="T73" s="18" t="s">
        <v>1</v>
      </c>
      <c r="U73" s="18" t="s">
        <v>1</v>
      </c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75">
        <v>36</v>
      </c>
      <c r="AI73" s="75">
        <v>36</v>
      </c>
      <c r="AJ73" s="65"/>
      <c r="AK73" s="65"/>
      <c r="AL73" s="65"/>
      <c r="AM73" s="65"/>
      <c r="AN73" s="11"/>
      <c r="AO73" s="65"/>
      <c r="AP73" s="65"/>
      <c r="AQ73" s="65"/>
      <c r="AR73" s="65"/>
      <c r="AS73" s="65"/>
      <c r="AT73" s="65"/>
      <c r="AU73" s="11">
        <f>SUM(C73:S73,V73:AQ73,AR73,AS73)</f>
        <v>72</v>
      </c>
    </row>
    <row r="74" spans="1:47" s="3" customFormat="1" ht="12" thickBot="1" x14ac:dyDescent="0.25">
      <c r="A74" s="19" t="s">
        <v>16</v>
      </c>
      <c r="B74" s="20" t="s">
        <v>15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5"/>
      <c r="P74" s="65"/>
      <c r="Q74" s="65"/>
      <c r="R74" s="65"/>
      <c r="S74" s="11"/>
      <c r="T74" s="18" t="s">
        <v>1</v>
      </c>
      <c r="U74" s="18" t="s">
        <v>1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75"/>
      <c r="AI74" s="75"/>
      <c r="AJ74" s="65">
        <v>36</v>
      </c>
      <c r="AK74" s="65">
        <v>36</v>
      </c>
      <c r="AL74" s="65">
        <v>36</v>
      </c>
      <c r="AM74" s="65">
        <v>36</v>
      </c>
      <c r="AN74" s="11"/>
      <c r="AO74" s="65"/>
      <c r="AP74" s="65"/>
      <c r="AQ74" s="65"/>
      <c r="AR74" s="65"/>
      <c r="AS74" s="65"/>
      <c r="AT74" s="65"/>
      <c r="AU74" s="11">
        <f>SUM(C74:S74,V74:AQ74,AR74,AS74)</f>
        <v>144</v>
      </c>
    </row>
    <row r="75" spans="1:47" s="3" customFormat="1" ht="21.75" thickBot="1" x14ac:dyDescent="0.25">
      <c r="A75" s="26" t="s">
        <v>14</v>
      </c>
      <c r="B75" s="25" t="s">
        <v>13</v>
      </c>
      <c r="C75" s="13">
        <f>C76+SUM(C76:C78)</f>
        <v>0</v>
      </c>
      <c r="D75" s="13">
        <f>D76</f>
        <v>0</v>
      </c>
      <c r="E75" s="13">
        <f>E76</f>
        <v>0</v>
      </c>
      <c r="F75" s="13">
        <f>F76</f>
        <v>0</v>
      </c>
      <c r="G75" s="13">
        <f>G76</f>
        <v>0</v>
      </c>
      <c r="H75" s="13">
        <f>H76</f>
        <v>0</v>
      </c>
      <c r="I75" s="13">
        <f>I76</f>
        <v>0</v>
      </c>
      <c r="J75" s="13">
        <f>J76</f>
        <v>0</v>
      </c>
      <c r="K75" s="13">
        <f>K76</f>
        <v>0</v>
      </c>
      <c r="L75" s="13">
        <f>L76</f>
        <v>0</v>
      </c>
      <c r="M75" s="13">
        <f>M76</f>
        <v>0</v>
      </c>
      <c r="N75" s="13">
        <f>N76</f>
        <v>0</v>
      </c>
      <c r="O75" s="66">
        <f>O76</f>
        <v>0</v>
      </c>
      <c r="P75" s="66">
        <f>P76</f>
        <v>0</v>
      </c>
      <c r="Q75" s="66">
        <f>Q76</f>
        <v>0</v>
      </c>
      <c r="R75" s="66">
        <f>R76</f>
        <v>0</v>
      </c>
      <c r="S75" s="67">
        <f>S76</f>
        <v>0</v>
      </c>
      <c r="T75" s="18" t="s">
        <v>1</v>
      </c>
      <c r="U75" s="18" t="s">
        <v>1</v>
      </c>
      <c r="V75" s="13">
        <f>V76</f>
        <v>0</v>
      </c>
      <c r="W75" s="13">
        <f>W76</f>
        <v>0</v>
      </c>
      <c r="X75" s="13">
        <f>X76</f>
        <v>0</v>
      </c>
      <c r="Y75" s="13">
        <f>Y76</f>
        <v>0</v>
      </c>
      <c r="Z75" s="13">
        <f>Z76</f>
        <v>0</v>
      </c>
      <c r="AA75" s="13">
        <f>AA76</f>
        <v>0</v>
      </c>
      <c r="AB75" s="13">
        <f>AB76</f>
        <v>0</v>
      </c>
      <c r="AC75" s="13">
        <f>AC76</f>
        <v>0</v>
      </c>
      <c r="AD75" s="13">
        <f>AD76</f>
        <v>0</v>
      </c>
      <c r="AE75" s="13">
        <f>AE76</f>
        <v>0</v>
      </c>
      <c r="AF75" s="13">
        <f>AF76</f>
        <v>0</v>
      </c>
      <c r="AG75" s="13">
        <f>AG76</f>
        <v>0</v>
      </c>
      <c r="AH75" s="74">
        <f>AH76</f>
        <v>0</v>
      </c>
      <c r="AI75" s="74">
        <f>AI76</f>
        <v>0</v>
      </c>
      <c r="AJ75" s="66">
        <f>AJ76</f>
        <v>0</v>
      </c>
      <c r="AK75" s="66">
        <f>AK76</f>
        <v>0</v>
      </c>
      <c r="AL75" s="66">
        <f>AL76</f>
        <v>0</v>
      </c>
      <c r="AM75" s="66">
        <f>AM76</f>
        <v>0</v>
      </c>
      <c r="AN75" s="67">
        <f>AN76</f>
        <v>0</v>
      </c>
      <c r="AO75" s="66">
        <f>AO76</f>
        <v>0</v>
      </c>
      <c r="AP75" s="66">
        <f>AP76</f>
        <v>0</v>
      </c>
      <c r="AQ75" s="66">
        <f>AQ76</f>
        <v>0</v>
      </c>
      <c r="AR75" s="66">
        <f>AR76</f>
        <v>0</v>
      </c>
      <c r="AS75" s="66">
        <f>AS76</f>
        <v>0</v>
      </c>
      <c r="AT75" s="66">
        <f>AT76</f>
        <v>0</v>
      </c>
      <c r="AU75" s="11">
        <f>SUM(C75:S75,V75:AQ75,AR75,AS75)</f>
        <v>0</v>
      </c>
    </row>
    <row r="76" spans="1:47" s="3" customFormat="1" ht="33.75" x14ac:dyDescent="0.2">
      <c r="A76" s="24" t="s">
        <v>12</v>
      </c>
      <c r="B76" s="23" t="s">
        <v>11</v>
      </c>
      <c r="C76" s="13">
        <f>SUM(C77:C78)</f>
        <v>0</v>
      </c>
      <c r="D76" s="13">
        <f>SUM(D77:D78)</f>
        <v>0</v>
      </c>
      <c r="E76" s="13">
        <f>SUM(E77:E78)</f>
        <v>0</v>
      </c>
      <c r="F76" s="13">
        <f>SUM(F77:F78)</f>
        <v>0</v>
      </c>
      <c r="G76" s="13">
        <f>SUM(G77:G78)</f>
        <v>0</v>
      </c>
      <c r="H76" s="13">
        <f>SUM(H77:H78)</f>
        <v>0</v>
      </c>
      <c r="I76" s="13">
        <f>SUM(I77:I78)</f>
        <v>0</v>
      </c>
      <c r="J76" s="13">
        <f>SUM(J77:J78)</f>
        <v>0</v>
      </c>
      <c r="K76" s="13">
        <f>SUM(K77:K78)</f>
        <v>0</v>
      </c>
      <c r="L76" s="13">
        <f>SUM(L77:L78)</f>
        <v>0</v>
      </c>
      <c r="M76" s="13">
        <f>SUM(M77:M78)</f>
        <v>0</v>
      </c>
      <c r="N76" s="13">
        <f>SUM(N77:N78)</f>
        <v>0</v>
      </c>
      <c r="O76" s="66">
        <f>SUM(O77:O78)</f>
        <v>0</v>
      </c>
      <c r="P76" s="66">
        <f>SUM(P77:P78)</f>
        <v>0</v>
      </c>
      <c r="Q76" s="66">
        <f>SUM(Q77:Q78)</f>
        <v>0</v>
      </c>
      <c r="R76" s="66">
        <f>SUM(R77:R78)</f>
        <v>0</v>
      </c>
      <c r="S76" s="67">
        <f>SUM(S77:S78)</f>
        <v>0</v>
      </c>
      <c r="T76" s="18" t="s">
        <v>1</v>
      </c>
      <c r="U76" s="18" t="s">
        <v>1</v>
      </c>
      <c r="V76" s="13">
        <f>SUM(V77:V78)</f>
        <v>0</v>
      </c>
      <c r="W76" s="13">
        <f>SUM(W77:W78)</f>
        <v>0</v>
      </c>
      <c r="X76" s="13">
        <f>SUM(X77:X78)</f>
        <v>0</v>
      </c>
      <c r="Y76" s="13">
        <f>SUM(Y77:Y78)</f>
        <v>0</v>
      </c>
      <c r="Z76" s="13">
        <f>SUM(Z77:Z78)</f>
        <v>0</v>
      </c>
      <c r="AA76" s="13">
        <f>SUM(AA77:AA78)</f>
        <v>0</v>
      </c>
      <c r="AB76" s="13">
        <f>SUM(AB77:AB78)</f>
        <v>0</v>
      </c>
      <c r="AC76" s="13">
        <f>SUM(AC77:AC78)</f>
        <v>0</v>
      </c>
      <c r="AD76" s="13">
        <f>SUM(AD77:AD78)</f>
        <v>0</v>
      </c>
      <c r="AE76" s="13">
        <f>SUM(AE77:AE78)</f>
        <v>0</v>
      </c>
      <c r="AF76" s="13">
        <f>SUM(AF77:AF78)</f>
        <v>0</v>
      </c>
      <c r="AG76" s="13">
        <f>SUM(AG77:AG78)</f>
        <v>0</v>
      </c>
      <c r="AH76" s="74">
        <f>SUM(AH77:AH78)</f>
        <v>0</v>
      </c>
      <c r="AI76" s="74">
        <f>SUM(AI77:AI78)</f>
        <v>0</v>
      </c>
      <c r="AJ76" s="66">
        <f>SUM(AJ77:AJ78)</f>
        <v>0</v>
      </c>
      <c r="AK76" s="66">
        <f>SUM(AK77:AK78)</f>
        <v>0</v>
      </c>
      <c r="AL76" s="66">
        <f>SUM(AL77:AL78)</f>
        <v>0</v>
      </c>
      <c r="AM76" s="66">
        <f>SUM(AM77:AM78)</f>
        <v>0</v>
      </c>
      <c r="AN76" s="67">
        <f>SUM(AN77:AN78)</f>
        <v>0</v>
      </c>
      <c r="AO76" s="66">
        <f>SUM(AO77:AO78)</f>
        <v>0</v>
      </c>
      <c r="AP76" s="66">
        <f>SUM(AP77:AP78)</f>
        <v>0</v>
      </c>
      <c r="AQ76" s="66">
        <f>SUM(AQ77:AQ78)</f>
        <v>0</v>
      </c>
      <c r="AR76" s="66">
        <f>SUM(AR77:AR78)</f>
        <v>0</v>
      </c>
      <c r="AS76" s="66">
        <f>SUM(AS77:AS78)</f>
        <v>0</v>
      </c>
      <c r="AT76" s="66">
        <f>SUM(AT77:AT78)</f>
        <v>0</v>
      </c>
      <c r="AU76" s="11">
        <f>SUM(C76:S76,V76:AQ76,AR76,AS76)</f>
        <v>0</v>
      </c>
    </row>
    <row r="77" spans="1:47" s="3" customFormat="1" ht="33.75" x14ac:dyDescent="0.2">
      <c r="A77" s="22" t="s">
        <v>10</v>
      </c>
      <c r="B77" s="21" t="s">
        <v>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5"/>
      <c r="P77" s="65"/>
      <c r="Q77" s="65"/>
      <c r="R77" s="65"/>
      <c r="S77" s="11"/>
      <c r="T77" s="18" t="s">
        <v>1</v>
      </c>
      <c r="U77" s="18" t="s">
        <v>1</v>
      </c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75"/>
      <c r="AI77" s="75"/>
      <c r="AJ77" s="65"/>
      <c r="AK77" s="65"/>
      <c r="AL77" s="65"/>
      <c r="AM77" s="65"/>
      <c r="AN77" s="11"/>
      <c r="AO77" s="65"/>
      <c r="AP77" s="65"/>
      <c r="AQ77" s="65"/>
      <c r="AR77" s="65"/>
      <c r="AS77" s="65"/>
      <c r="AT77" s="65"/>
      <c r="AU77" s="11">
        <f>SUM(C77:S77,V77:AQ77,AR77,AS77)</f>
        <v>0</v>
      </c>
    </row>
    <row r="78" spans="1:47" s="3" customFormat="1" ht="11.25" x14ac:dyDescent="0.2">
      <c r="A78" s="19" t="s">
        <v>8</v>
      </c>
      <c r="B78" s="20" t="s">
        <v>7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65"/>
      <c r="P78" s="65"/>
      <c r="Q78" s="65"/>
      <c r="R78" s="65"/>
      <c r="S78" s="11"/>
      <c r="T78" s="18" t="s">
        <v>1</v>
      </c>
      <c r="U78" s="18" t="s">
        <v>1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75"/>
      <c r="AI78" s="75"/>
      <c r="AJ78" s="65"/>
      <c r="AK78" s="65"/>
      <c r="AL78" s="65"/>
      <c r="AM78" s="65"/>
      <c r="AN78" s="11"/>
      <c r="AO78" s="65"/>
      <c r="AP78" s="65"/>
      <c r="AQ78" s="65"/>
      <c r="AR78" s="65"/>
      <c r="AS78" s="65"/>
      <c r="AT78" s="65"/>
      <c r="AU78" s="11">
        <f>SUM(C78:S78,V78:AQ78,AR78,AS78)</f>
        <v>0</v>
      </c>
    </row>
    <row r="79" spans="1:47" s="3" customFormat="1" ht="21" x14ac:dyDescent="0.2">
      <c r="A79" s="19" t="s">
        <v>6</v>
      </c>
      <c r="B79" s="15" t="s">
        <v>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65"/>
      <c r="P79" s="65"/>
      <c r="Q79" s="65"/>
      <c r="R79" s="65"/>
      <c r="S79" s="11"/>
      <c r="T79" s="18" t="s">
        <v>1</v>
      </c>
      <c r="U79" s="18" t="s">
        <v>1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75"/>
      <c r="AI79" s="75"/>
      <c r="AJ79" s="65"/>
      <c r="AK79" s="65"/>
      <c r="AL79" s="65"/>
      <c r="AM79" s="65"/>
      <c r="AN79" s="11"/>
      <c r="AO79" s="65"/>
      <c r="AP79" s="65"/>
      <c r="AQ79" s="65"/>
      <c r="AR79" s="65"/>
      <c r="AS79" s="65"/>
      <c r="AT79" s="65"/>
      <c r="AU79" s="11">
        <f>SUM(C79:S79,V79:AQ79,AR79,AS79)</f>
        <v>0</v>
      </c>
    </row>
    <row r="80" spans="1:47" s="3" customFormat="1" ht="21" x14ac:dyDescent="0.2">
      <c r="A80" s="16" t="s">
        <v>4</v>
      </c>
      <c r="B80" s="15" t="s">
        <v>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66">
        <v>0</v>
      </c>
      <c r="P80" s="66">
        <v>0</v>
      </c>
      <c r="Q80" s="66">
        <v>0</v>
      </c>
      <c r="R80" s="66">
        <v>0</v>
      </c>
      <c r="S80" s="67">
        <v>0</v>
      </c>
      <c r="T80" s="13" t="s">
        <v>1</v>
      </c>
      <c r="U80" s="13" t="s">
        <v>1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74">
        <v>0</v>
      </c>
      <c r="AI80" s="74">
        <v>0</v>
      </c>
      <c r="AJ80" s="66">
        <v>0</v>
      </c>
      <c r="AK80" s="66">
        <v>0</v>
      </c>
      <c r="AL80" s="66">
        <v>0</v>
      </c>
      <c r="AM80" s="66">
        <v>0</v>
      </c>
      <c r="AN80" s="67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11">
        <f>SUM(C80:S80,V80:AQ80,AR80,AS80)</f>
        <v>0</v>
      </c>
    </row>
    <row r="81" spans="1:47" s="3" customFormat="1" ht="11.25" x14ac:dyDescent="0.2">
      <c r="A81" s="14" t="s">
        <v>2</v>
      </c>
      <c r="B81" s="14"/>
      <c r="C81" s="12">
        <f>C51+C34+C27+C9</f>
        <v>36</v>
      </c>
      <c r="D81" s="12">
        <f>D51+D34+D27+D9</f>
        <v>36</v>
      </c>
      <c r="E81" s="12">
        <f>E51+E34+E27+E9</f>
        <v>36</v>
      </c>
      <c r="F81" s="12">
        <f>F51+F34+F27+F9</f>
        <v>36</v>
      </c>
      <c r="G81" s="12">
        <f>G51+G34+G27+G9</f>
        <v>36</v>
      </c>
      <c r="H81" s="12">
        <f>H51+H34+H27+H9</f>
        <v>36</v>
      </c>
      <c r="I81" s="12">
        <f>I51+I34+I27+I9</f>
        <v>36</v>
      </c>
      <c r="J81" s="12">
        <f>J51+J34+J27+J9</f>
        <v>36</v>
      </c>
      <c r="K81" s="12">
        <f>K51+K34+K27+K9</f>
        <v>36</v>
      </c>
      <c r="L81" s="12">
        <f>L51+L34+L27+L9</f>
        <v>36</v>
      </c>
      <c r="M81" s="12">
        <f>M51+M34+M27+M9</f>
        <v>36</v>
      </c>
      <c r="N81" s="12">
        <f>N51+N34+N27+N9</f>
        <v>36</v>
      </c>
      <c r="O81" s="12">
        <f>O51+O34+O27+O9</f>
        <v>36</v>
      </c>
      <c r="P81" s="12">
        <f>P51+P34+P27+P9</f>
        <v>36</v>
      </c>
      <c r="Q81" s="12">
        <f>Q51+Q34+Q27+Q9</f>
        <v>36</v>
      </c>
      <c r="R81" s="12">
        <f>R51+R34+R27+R9</f>
        <v>36</v>
      </c>
      <c r="S81" s="12">
        <f>S51+S34+S27+S9</f>
        <v>12</v>
      </c>
      <c r="T81" s="12" t="s">
        <v>1</v>
      </c>
      <c r="U81" s="12" t="s">
        <v>1</v>
      </c>
      <c r="V81" s="12">
        <f>V51+V34+V27+V9</f>
        <v>36</v>
      </c>
      <c r="W81" s="12">
        <f>W51+W34+W27+W9</f>
        <v>36</v>
      </c>
      <c r="X81" s="12">
        <f>X51+X34+X27+X9</f>
        <v>36</v>
      </c>
      <c r="Y81" s="12">
        <f>Y51+Y34+Y27+Y9</f>
        <v>36</v>
      </c>
      <c r="Z81" s="12">
        <f>Z51+Z34+Z27+Z9</f>
        <v>36</v>
      </c>
      <c r="AA81" s="12">
        <f>AA51+AA34+AA27+AA9</f>
        <v>36</v>
      </c>
      <c r="AB81" s="12">
        <f>AB51+AB34+AB27+AB9</f>
        <v>36</v>
      </c>
      <c r="AC81" s="12">
        <f>AC51+AC34+AC27+AC9</f>
        <v>36</v>
      </c>
      <c r="AD81" s="12">
        <f>AD51+AD34+AD27+AD9</f>
        <v>36</v>
      </c>
      <c r="AE81" s="12">
        <f>AE51+AE34+AE27+AE9</f>
        <v>36</v>
      </c>
      <c r="AF81" s="12">
        <f>AF51+AF34+AF27+AF9</f>
        <v>36</v>
      </c>
      <c r="AG81" s="12">
        <f>AG51+AG34+AG27+AG9</f>
        <v>36</v>
      </c>
      <c r="AH81" s="12">
        <f>AH51+AH34+AH27+AH9</f>
        <v>36</v>
      </c>
      <c r="AI81" s="12">
        <f>AI51+AI34+AI27+AI9</f>
        <v>36</v>
      </c>
      <c r="AJ81" s="12">
        <f>AJ51+AJ34+AJ27+AJ9</f>
        <v>36</v>
      </c>
      <c r="AK81" s="12">
        <f>AK51+AK34+AK27+AK9</f>
        <v>36</v>
      </c>
      <c r="AL81" s="12">
        <f>AL51+AL34+AL27+AL9</f>
        <v>36</v>
      </c>
      <c r="AM81" s="12">
        <f>AM51+AM34+AM27+AM9</f>
        <v>36</v>
      </c>
      <c r="AN81" s="12">
        <f>AN51+AN34+AN27+AN9</f>
        <v>36</v>
      </c>
      <c r="AO81" s="12">
        <f>AO51+AO34+AO27+AO9</f>
        <v>36</v>
      </c>
      <c r="AP81" s="12">
        <f>AP51+AP34+AP27+AP9</f>
        <v>36</v>
      </c>
      <c r="AQ81" s="12">
        <f>AQ51+AQ34+AQ27+AQ9</f>
        <v>36</v>
      </c>
      <c r="AR81" s="12">
        <f>AR51+AR34+AR27+AR9</f>
        <v>36</v>
      </c>
      <c r="AS81" s="12">
        <f>AS51+AS34+AS27+AS9</f>
        <v>36</v>
      </c>
      <c r="AT81" s="12">
        <f>AT51+AT34+AT27+AT9</f>
        <v>36</v>
      </c>
      <c r="AU81" s="11">
        <f>SUM(C81:S81,V81:AQ81,AR81,AS81)</f>
        <v>1452</v>
      </c>
    </row>
    <row r="82" spans="1:47" s="3" customFormat="1" ht="11.25" x14ac:dyDescent="0.2">
      <c r="A82" s="10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7" s="3" customFormat="1" ht="11.25" x14ac:dyDescent="0.2">
      <c r="B83" s="4"/>
    </row>
    <row r="84" spans="1:47" s="3" customFormat="1" ht="11.25" x14ac:dyDescent="0.2">
      <c r="B84" s="4"/>
    </row>
    <row r="85" spans="1:47" s="3" customFormat="1" ht="11.25" x14ac:dyDescent="0.2">
      <c r="A85" s="65"/>
      <c r="B85" s="5" t="s">
        <v>180</v>
      </c>
    </row>
    <row r="86" spans="1:47" s="3" customFormat="1" ht="11.25" x14ac:dyDescent="0.2">
      <c r="B86" s="4"/>
    </row>
    <row r="87" spans="1:47" s="3" customFormat="1" ht="11.25" x14ac:dyDescent="0.2">
      <c r="A87" s="6"/>
      <c r="B87" s="5" t="s">
        <v>0</v>
      </c>
    </row>
    <row r="88" spans="1:47" s="3" customFormat="1" ht="11.25" x14ac:dyDescent="0.2">
      <c r="B88" s="4"/>
    </row>
  </sheetData>
  <mergeCells count="23">
    <mergeCell ref="A3:A8"/>
    <mergeCell ref="B3:B8"/>
    <mergeCell ref="C3:F3"/>
    <mergeCell ref="G3:G4"/>
    <mergeCell ref="H3:J3"/>
    <mergeCell ref="K3:K4"/>
    <mergeCell ref="AL3:AO3"/>
    <mergeCell ref="L3:N3"/>
    <mergeCell ref="P3:S3"/>
    <mergeCell ref="T3:T4"/>
    <mergeCell ref="U3:W3"/>
    <mergeCell ref="X3:X4"/>
    <mergeCell ref="Y3:AA3"/>
    <mergeCell ref="AP3:AS3"/>
    <mergeCell ref="C5:AS5"/>
    <mergeCell ref="C7:AS7"/>
    <mergeCell ref="A9:B9"/>
    <mergeCell ref="A81:B81"/>
    <mergeCell ref="AB3:AB4"/>
    <mergeCell ref="AC3:AF3"/>
    <mergeCell ref="AG3:AG4"/>
    <mergeCell ref="AH3:AJ3"/>
    <mergeCell ref="AK3:AK4"/>
  </mergeCells>
  <conditionalFormatting sqref="A10:A22">
    <cfRule type="expression" dxfId="119" priority="60" stopIfTrue="1">
      <formula>#REF!=1</formula>
    </cfRule>
  </conditionalFormatting>
  <conditionalFormatting sqref="B10:B22">
    <cfRule type="expression" dxfId="118" priority="58" stopIfTrue="1">
      <formula>#REF!&gt;0</formula>
    </cfRule>
    <cfRule type="expression" dxfId="117" priority="59" stopIfTrue="1">
      <formula>#REF!&gt;0</formula>
    </cfRule>
  </conditionalFormatting>
  <conditionalFormatting sqref="A79 A38:A44 A57:A58 A63 A67 A74">
    <cfRule type="expression" dxfId="116" priority="57" stopIfTrue="1">
      <formula>#REF!=1</formula>
    </cfRule>
  </conditionalFormatting>
  <conditionalFormatting sqref="B78:B79 B74 B38:B44 B57:B58 B67">
    <cfRule type="expression" dxfId="115" priority="55" stopIfTrue="1">
      <formula>#REF!&gt;0</formula>
    </cfRule>
    <cfRule type="expression" dxfId="114" priority="56" stopIfTrue="1">
      <formula>#REF!&gt;0</formula>
    </cfRule>
  </conditionalFormatting>
  <conditionalFormatting sqref="B63 B74">
    <cfRule type="expression" dxfId="113" priority="53" stopIfTrue="1">
      <formula>#REF!&gt;0</formula>
    </cfRule>
    <cfRule type="expression" dxfId="112" priority="54" stopIfTrue="1">
      <formula>#REF!&gt;0</formula>
    </cfRule>
  </conditionalFormatting>
  <conditionalFormatting sqref="A23:B26">
    <cfRule type="expression" dxfId="111" priority="51" stopIfTrue="1">
      <formula>#REF!&gt;0</formula>
    </cfRule>
    <cfRule type="expression" dxfId="110" priority="52" stopIfTrue="1">
      <formula>#REF!&gt;0</formula>
    </cfRule>
  </conditionalFormatting>
  <conditionalFormatting sqref="A28:B32">
    <cfRule type="expression" dxfId="109" priority="49" stopIfTrue="1">
      <formula>#REF!&gt;0</formula>
    </cfRule>
    <cfRule type="expression" dxfId="108" priority="50" stopIfTrue="1">
      <formula>#REF!&gt;0</formula>
    </cfRule>
  </conditionalFormatting>
  <conditionalFormatting sqref="A80:B80">
    <cfRule type="expression" dxfId="107" priority="47" stopIfTrue="1">
      <formula>#REF!&gt;0</formula>
    </cfRule>
    <cfRule type="expression" dxfId="106" priority="48" stopIfTrue="1">
      <formula>#REF!&gt;0</formula>
    </cfRule>
  </conditionalFormatting>
  <conditionalFormatting sqref="A33:B33">
    <cfRule type="expression" dxfId="105" priority="45" stopIfTrue="1">
      <formula>#REF!&gt;0</formula>
    </cfRule>
    <cfRule type="expression" dxfId="104" priority="46" stopIfTrue="1">
      <formula>#REF!&gt;0</formula>
    </cfRule>
  </conditionalFormatting>
  <conditionalFormatting sqref="B50">
    <cfRule type="expression" dxfId="103" priority="25" stopIfTrue="1">
      <formula>#REF!&gt;0</formula>
    </cfRule>
    <cfRule type="expression" dxfId="102" priority="26" stopIfTrue="1">
      <formula>#REF!&gt;0</formula>
    </cfRule>
  </conditionalFormatting>
  <conditionalFormatting sqref="A47:A48 A45">
    <cfRule type="expression" dxfId="101" priority="44" stopIfTrue="1">
      <formula>#REF!=1</formula>
    </cfRule>
  </conditionalFormatting>
  <conditionalFormatting sqref="B45 B47:B48">
    <cfRule type="expression" dxfId="100" priority="42" stopIfTrue="1">
      <formula>#REF!&gt;0</formula>
    </cfRule>
    <cfRule type="expression" dxfId="99" priority="43" stopIfTrue="1">
      <formula>#REF!&gt;0</formula>
    </cfRule>
  </conditionalFormatting>
  <conditionalFormatting sqref="B47:B48 B45">
    <cfRule type="expression" dxfId="98" priority="40" stopIfTrue="1">
      <formula>#REF!&gt;0</formula>
    </cfRule>
    <cfRule type="expression" dxfId="97" priority="41" stopIfTrue="1">
      <formula>#REF!&gt;0</formula>
    </cfRule>
  </conditionalFormatting>
  <conditionalFormatting sqref="A46">
    <cfRule type="expression" dxfId="96" priority="39" stopIfTrue="1">
      <formula>#REF!=1</formula>
    </cfRule>
  </conditionalFormatting>
  <conditionalFormatting sqref="B46">
    <cfRule type="expression" dxfId="95" priority="37" stopIfTrue="1">
      <formula>#REF!&gt;0</formula>
    </cfRule>
    <cfRule type="expression" dxfId="94" priority="38" stopIfTrue="1">
      <formula>#REF!&gt;0</formula>
    </cfRule>
  </conditionalFormatting>
  <conditionalFormatting sqref="B46">
    <cfRule type="expression" dxfId="93" priority="35" stopIfTrue="1">
      <formula>#REF!&gt;0</formula>
    </cfRule>
    <cfRule type="expression" dxfId="92" priority="36" stopIfTrue="1">
      <formula>#REF!&gt;0</formula>
    </cfRule>
  </conditionalFormatting>
  <conditionalFormatting sqref="A49">
    <cfRule type="expression" dxfId="91" priority="34" stopIfTrue="1">
      <formula>#REF!=1</formula>
    </cfRule>
  </conditionalFormatting>
  <conditionalFormatting sqref="B49">
    <cfRule type="expression" dxfId="90" priority="32" stopIfTrue="1">
      <formula>#REF!&gt;0</formula>
    </cfRule>
    <cfRule type="expression" dxfId="89" priority="33" stopIfTrue="1">
      <formula>#REF!&gt;0</formula>
    </cfRule>
  </conditionalFormatting>
  <conditionalFormatting sqref="B49">
    <cfRule type="expression" dxfId="88" priority="30" stopIfTrue="1">
      <formula>#REF!&gt;0</formula>
    </cfRule>
    <cfRule type="expression" dxfId="87" priority="31" stopIfTrue="1">
      <formula>#REF!&gt;0</formula>
    </cfRule>
  </conditionalFormatting>
  <conditionalFormatting sqref="A50">
    <cfRule type="expression" dxfId="86" priority="29" stopIfTrue="1">
      <formula>#REF!=1</formula>
    </cfRule>
  </conditionalFormatting>
  <conditionalFormatting sqref="B50">
    <cfRule type="expression" dxfId="85" priority="27" stopIfTrue="1">
      <formula>#REF!&gt;0</formula>
    </cfRule>
    <cfRule type="expression" dxfId="84" priority="28" stopIfTrue="1">
      <formula>#REF!&gt;0</formula>
    </cfRule>
  </conditionalFormatting>
  <conditionalFormatting sqref="A53:A56">
    <cfRule type="expression" dxfId="83" priority="24" stopIfTrue="1">
      <formula>#REF!=1</formula>
    </cfRule>
  </conditionalFormatting>
  <conditionalFormatting sqref="B53">
    <cfRule type="expression" dxfId="82" priority="22" stopIfTrue="1">
      <formula>#REF!&gt;0</formula>
    </cfRule>
    <cfRule type="expression" dxfId="81" priority="23" stopIfTrue="1">
      <formula>#REF!&gt;0</formula>
    </cfRule>
  </conditionalFormatting>
  <conditionalFormatting sqref="B53">
    <cfRule type="expression" dxfId="80" priority="20" stopIfTrue="1">
      <formula>#REF!&gt;0</formula>
    </cfRule>
    <cfRule type="expression" dxfId="79" priority="21" stopIfTrue="1">
      <formula>#REF!&gt;0</formula>
    </cfRule>
  </conditionalFormatting>
  <conditionalFormatting sqref="B54:B56">
    <cfRule type="expression" dxfId="78" priority="18" stopIfTrue="1">
      <formula>#REF!&gt;0</formula>
    </cfRule>
    <cfRule type="expression" dxfId="77" priority="19" stopIfTrue="1">
      <formula>#REF!&gt;0</formula>
    </cfRule>
  </conditionalFormatting>
  <conditionalFormatting sqref="A59:A62">
    <cfRule type="expression" dxfId="76" priority="17" stopIfTrue="1">
      <formula>#REF!=1</formula>
    </cfRule>
  </conditionalFormatting>
  <conditionalFormatting sqref="B59:B62">
    <cfRule type="expression" dxfId="75" priority="15" stopIfTrue="1">
      <formula>#REF!&gt;0</formula>
    </cfRule>
    <cfRule type="expression" dxfId="74" priority="16" stopIfTrue="1">
      <formula>#REF!&gt;0</formula>
    </cfRule>
  </conditionalFormatting>
  <conditionalFormatting sqref="A64:A66">
    <cfRule type="expression" dxfId="73" priority="14" stopIfTrue="1">
      <formula>#REF!=1</formula>
    </cfRule>
  </conditionalFormatting>
  <conditionalFormatting sqref="B64:B66">
    <cfRule type="expression" dxfId="72" priority="12" stopIfTrue="1">
      <formula>#REF!&gt;0</formula>
    </cfRule>
    <cfRule type="expression" dxfId="71" priority="13" stopIfTrue="1">
      <formula>#REF!&gt;0</formula>
    </cfRule>
  </conditionalFormatting>
  <conditionalFormatting sqref="A68:A71">
    <cfRule type="expression" dxfId="70" priority="11" stopIfTrue="1">
      <formula>#REF!=1</formula>
    </cfRule>
  </conditionalFormatting>
  <conditionalFormatting sqref="B68:B71">
    <cfRule type="expression" dxfId="69" priority="9" stopIfTrue="1">
      <formula>#REF!&gt;0</formula>
    </cfRule>
    <cfRule type="expression" dxfId="68" priority="10" stopIfTrue="1">
      <formula>#REF!&gt;0</formula>
    </cfRule>
  </conditionalFormatting>
  <conditionalFormatting sqref="A72:A73">
    <cfRule type="expression" dxfId="67" priority="8" stopIfTrue="1">
      <formula>#REF!=1</formula>
    </cfRule>
  </conditionalFormatting>
  <conditionalFormatting sqref="B72">
    <cfRule type="expression" dxfId="66" priority="6" stopIfTrue="1">
      <formula>#REF!&gt;0</formula>
    </cfRule>
    <cfRule type="expression" dxfId="65" priority="7" stopIfTrue="1">
      <formula>#REF!&gt;0</formula>
    </cfRule>
  </conditionalFormatting>
  <conditionalFormatting sqref="B73">
    <cfRule type="expression" dxfId="64" priority="4" stopIfTrue="1">
      <formula>#REF!&gt;0</formula>
    </cfRule>
    <cfRule type="expression" dxfId="63" priority="5" stopIfTrue="1">
      <formula>#REF!&gt;0</formula>
    </cfRule>
  </conditionalFormatting>
  <conditionalFormatting sqref="A75:A77">
    <cfRule type="expression" dxfId="62" priority="3" stopIfTrue="1">
      <formula>#REF!=1</formula>
    </cfRule>
  </conditionalFormatting>
  <conditionalFormatting sqref="B75:B77">
    <cfRule type="expression" dxfId="61" priority="1" stopIfTrue="1">
      <formula>#REF!&gt;0</formula>
    </cfRule>
    <cfRule type="expression" dxfId="60" priority="2" stopIfTrue="1">
      <formula>#REF!&gt;0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3A94-C398-4D37-AA1E-407FB8120D6A}">
  <dimension ref="A1:AT89"/>
  <sheetViews>
    <sheetView tabSelected="1" topLeftCell="A67" zoomScale="110" zoomScaleNormal="110" workbookViewId="0">
      <selection activeCell="B89" sqref="B89"/>
    </sheetView>
  </sheetViews>
  <sheetFormatPr defaultRowHeight="15" x14ac:dyDescent="0.25"/>
  <cols>
    <col min="1" max="1" width="9.140625" style="1"/>
    <col min="2" max="2" width="27.7109375" style="2" customWidth="1"/>
    <col min="3" max="16384" width="9.140625" style="1"/>
  </cols>
  <sheetData>
    <row r="1" spans="1:46" s="3" customFormat="1" ht="11.25" x14ac:dyDescent="0.2">
      <c r="A1" s="64" t="s">
        <v>175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6" s="3" customFormat="1" ht="11.25" x14ac:dyDescent="0.2">
      <c r="A2" s="64" t="s">
        <v>174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6" s="3" customFormat="1" ht="11.25" x14ac:dyDescent="0.2">
      <c r="A3" s="57" t="s">
        <v>173</v>
      </c>
      <c r="B3" s="56" t="s">
        <v>172</v>
      </c>
      <c r="C3" s="62" t="s">
        <v>171</v>
      </c>
      <c r="D3" s="62"/>
      <c r="E3" s="62"/>
      <c r="F3" s="62"/>
      <c r="G3" s="61" t="s">
        <v>170</v>
      </c>
      <c r="H3" s="62" t="s">
        <v>169</v>
      </c>
      <c r="I3" s="62"/>
      <c r="J3" s="62"/>
      <c r="K3" s="61" t="s">
        <v>168</v>
      </c>
      <c r="L3" s="62" t="s">
        <v>167</v>
      </c>
      <c r="M3" s="62"/>
      <c r="N3" s="62"/>
      <c r="O3" s="63"/>
      <c r="P3" s="62" t="s">
        <v>166</v>
      </c>
      <c r="Q3" s="62"/>
      <c r="R3" s="62"/>
      <c r="S3" s="62"/>
      <c r="T3" s="61" t="s">
        <v>165</v>
      </c>
      <c r="U3" s="62" t="s">
        <v>164</v>
      </c>
      <c r="V3" s="62"/>
      <c r="W3" s="62"/>
      <c r="X3" s="61" t="s">
        <v>163</v>
      </c>
      <c r="Y3" s="62" t="s">
        <v>162</v>
      </c>
      <c r="Z3" s="62"/>
      <c r="AA3" s="62"/>
      <c r="AB3" s="61" t="s">
        <v>161</v>
      </c>
      <c r="AC3" s="93" t="s">
        <v>160</v>
      </c>
      <c r="AD3" s="92"/>
      <c r="AE3" s="92"/>
      <c r="AF3" s="91"/>
      <c r="AG3" s="94" t="s">
        <v>159</v>
      </c>
      <c r="AH3" s="93" t="s">
        <v>158</v>
      </c>
      <c r="AI3" s="92"/>
      <c r="AJ3" s="91"/>
      <c r="AK3" s="94" t="s">
        <v>157</v>
      </c>
      <c r="AL3" s="93" t="s">
        <v>156</v>
      </c>
      <c r="AM3" s="92"/>
      <c r="AN3" s="92"/>
      <c r="AO3" s="91"/>
      <c r="AP3" s="93" t="s">
        <v>155</v>
      </c>
      <c r="AQ3" s="92"/>
      <c r="AR3" s="92"/>
      <c r="AS3" s="91"/>
    </row>
    <row r="4" spans="1:46" s="3" customFormat="1" ht="30.75" x14ac:dyDescent="0.2">
      <c r="A4" s="57"/>
      <c r="B4" s="56"/>
      <c r="C4" s="60" t="s">
        <v>136</v>
      </c>
      <c r="D4" s="60" t="s">
        <v>135</v>
      </c>
      <c r="E4" s="60" t="s">
        <v>134</v>
      </c>
      <c r="F4" s="60" t="s">
        <v>133</v>
      </c>
      <c r="G4" s="61"/>
      <c r="H4" s="60" t="s">
        <v>143</v>
      </c>
      <c r="I4" s="60" t="s">
        <v>142</v>
      </c>
      <c r="J4" s="60" t="s">
        <v>141</v>
      </c>
      <c r="K4" s="61"/>
      <c r="L4" s="60" t="s">
        <v>154</v>
      </c>
      <c r="M4" s="60" t="s">
        <v>153</v>
      </c>
      <c r="N4" s="60" t="s">
        <v>152</v>
      </c>
      <c r="O4" s="60" t="s">
        <v>151</v>
      </c>
      <c r="P4" s="60" t="s">
        <v>136</v>
      </c>
      <c r="Q4" s="60" t="s">
        <v>135</v>
      </c>
      <c r="R4" s="60" t="s">
        <v>134</v>
      </c>
      <c r="S4" s="60" t="s">
        <v>133</v>
      </c>
      <c r="T4" s="61"/>
      <c r="U4" s="60" t="s">
        <v>150</v>
      </c>
      <c r="V4" s="60" t="s">
        <v>149</v>
      </c>
      <c r="W4" s="60" t="s">
        <v>148</v>
      </c>
      <c r="X4" s="61"/>
      <c r="Y4" s="60" t="s">
        <v>147</v>
      </c>
      <c r="Z4" s="60" t="s">
        <v>146</v>
      </c>
      <c r="AA4" s="60" t="s">
        <v>145</v>
      </c>
      <c r="AB4" s="61"/>
      <c r="AC4" s="60" t="s">
        <v>147</v>
      </c>
      <c r="AD4" s="60" t="s">
        <v>146</v>
      </c>
      <c r="AE4" s="60" t="s">
        <v>145</v>
      </c>
      <c r="AF4" s="60" t="s">
        <v>144</v>
      </c>
      <c r="AG4" s="90"/>
      <c r="AH4" s="60" t="s">
        <v>143</v>
      </c>
      <c r="AI4" s="60" t="s">
        <v>142</v>
      </c>
      <c r="AJ4" s="60" t="s">
        <v>141</v>
      </c>
      <c r="AK4" s="90"/>
      <c r="AL4" s="60" t="s">
        <v>140</v>
      </c>
      <c r="AM4" s="60" t="s">
        <v>139</v>
      </c>
      <c r="AN4" s="60" t="s">
        <v>138</v>
      </c>
      <c r="AO4" s="60" t="s">
        <v>137</v>
      </c>
      <c r="AP4" s="60" t="s">
        <v>136</v>
      </c>
      <c r="AQ4" s="60" t="s">
        <v>135</v>
      </c>
      <c r="AR4" s="60" t="s">
        <v>134</v>
      </c>
      <c r="AS4" s="60" t="s">
        <v>133</v>
      </c>
      <c r="AT4" s="59" t="s">
        <v>183</v>
      </c>
    </row>
    <row r="5" spans="1:46" s="3" customFormat="1" ht="11.25" x14ac:dyDescent="0.2">
      <c r="A5" s="57"/>
      <c r="B5" s="56"/>
      <c r="C5" s="58" t="s">
        <v>131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6" s="3" customFormat="1" ht="11.25" x14ac:dyDescent="0.2">
      <c r="A6" s="57"/>
      <c r="B6" s="56"/>
      <c r="C6" s="17">
        <v>35</v>
      </c>
      <c r="D6" s="17">
        <v>36</v>
      </c>
      <c r="E6" s="17">
        <v>37</v>
      </c>
      <c r="F6" s="17">
        <v>38</v>
      </c>
      <c r="G6" s="17">
        <v>39</v>
      </c>
      <c r="H6" s="17">
        <v>40</v>
      </c>
      <c r="I6" s="17">
        <v>41</v>
      </c>
      <c r="J6" s="17">
        <v>42</v>
      </c>
      <c r="K6" s="17">
        <v>43</v>
      </c>
      <c r="L6" s="17">
        <v>44</v>
      </c>
      <c r="M6" s="17">
        <v>45</v>
      </c>
      <c r="N6" s="17">
        <v>46</v>
      </c>
      <c r="O6" s="17">
        <v>47</v>
      </c>
      <c r="P6" s="17">
        <v>48</v>
      </c>
      <c r="Q6" s="17">
        <v>49</v>
      </c>
      <c r="R6" s="17">
        <v>50</v>
      </c>
      <c r="S6" s="17">
        <v>51</v>
      </c>
      <c r="T6" s="17">
        <v>52</v>
      </c>
      <c r="U6" s="17">
        <v>1</v>
      </c>
      <c r="V6" s="17">
        <v>2</v>
      </c>
      <c r="W6" s="17">
        <v>3</v>
      </c>
      <c r="X6" s="17">
        <v>4</v>
      </c>
      <c r="Y6" s="17">
        <v>5</v>
      </c>
      <c r="Z6" s="17">
        <v>6</v>
      </c>
      <c r="AA6" s="17">
        <v>7</v>
      </c>
      <c r="AB6" s="17">
        <v>8</v>
      </c>
      <c r="AC6" s="17">
        <v>9</v>
      </c>
      <c r="AD6" s="17">
        <v>10</v>
      </c>
      <c r="AE6" s="17">
        <v>11</v>
      </c>
      <c r="AF6" s="17">
        <v>12</v>
      </c>
      <c r="AG6" s="17">
        <v>13</v>
      </c>
      <c r="AH6" s="17">
        <v>14</v>
      </c>
      <c r="AI6" s="17">
        <v>15</v>
      </c>
      <c r="AJ6" s="17">
        <v>16</v>
      </c>
      <c r="AK6" s="17">
        <v>17</v>
      </c>
      <c r="AL6" s="17">
        <v>18</v>
      </c>
      <c r="AM6" s="17">
        <v>19</v>
      </c>
      <c r="AN6" s="17">
        <v>20</v>
      </c>
      <c r="AO6" s="17">
        <v>21</v>
      </c>
      <c r="AP6" s="17">
        <v>22</v>
      </c>
      <c r="AQ6" s="17">
        <v>23</v>
      </c>
      <c r="AR6" s="17">
        <v>24</v>
      </c>
      <c r="AS6" s="17">
        <v>25</v>
      </c>
    </row>
    <row r="7" spans="1:46" s="3" customFormat="1" ht="11.25" x14ac:dyDescent="0.2">
      <c r="A7" s="57"/>
      <c r="B7" s="56"/>
      <c r="C7" s="58" t="s">
        <v>130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6" s="3" customFormat="1" ht="11.25" x14ac:dyDescent="0.2">
      <c r="A8" s="57"/>
      <c r="B8" s="5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7">
        <v>31</v>
      </c>
      <c r="AH8" s="17">
        <v>32</v>
      </c>
      <c r="AI8" s="17">
        <v>33</v>
      </c>
      <c r="AJ8" s="17">
        <v>34</v>
      </c>
      <c r="AK8" s="17">
        <v>35</v>
      </c>
      <c r="AL8" s="17">
        <v>36</v>
      </c>
      <c r="AM8" s="17">
        <v>37</v>
      </c>
      <c r="AN8" s="17">
        <v>38</v>
      </c>
      <c r="AO8" s="17">
        <v>39</v>
      </c>
      <c r="AP8" s="17">
        <v>40</v>
      </c>
      <c r="AQ8" s="17">
        <v>41</v>
      </c>
      <c r="AR8" s="17">
        <v>42</v>
      </c>
      <c r="AS8" s="17">
        <v>43</v>
      </c>
    </row>
    <row r="9" spans="1:46" s="3" customFormat="1" ht="11.25" x14ac:dyDescent="0.2">
      <c r="A9" s="55" t="s">
        <v>129</v>
      </c>
      <c r="B9" s="55"/>
      <c r="C9" s="13">
        <f>SUM(C10:C26)</f>
        <v>0</v>
      </c>
      <c r="D9" s="13">
        <f>SUM(D10:D26)</f>
        <v>0</v>
      </c>
      <c r="E9" s="13">
        <f>SUM(E10:E26)</f>
        <v>0</v>
      </c>
      <c r="F9" s="13">
        <f>SUM(F10:F26)</f>
        <v>0</v>
      </c>
      <c r="G9" s="13">
        <f>SUM(G10:G26)</f>
        <v>0</v>
      </c>
      <c r="H9" s="13">
        <f>SUM(H10:H26)</f>
        <v>0</v>
      </c>
      <c r="I9" s="13">
        <f>SUM(I10:I26)</f>
        <v>0</v>
      </c>
      <c r="J9" s="13">
        <f>SUM(J10:J26)</f>
        <v>0</v>
      </c>
      <c r="K9" s="13">
        <f>SUM(K10:K26)</f>
        <v>0</v>
      </c>
      <c r="L9" s="13">
        <f>SUM(L10:L26)</f>
        <v>0</v>
      </c>
      <c r="M9" s="13">
        <f>SUM(M10:M26)</f>
        <v>0</v>
      </c>
      <c r="N9" s="66">
        <f>SUM(N10:N26)</f>
        <v>0</v>
      </c>
      <c r="O9" s="66">
        <f>SUM(O10:O26)</f>
        <v>0</v>
      </c>
      <c r="P9" s="66">
        <f>SUM(P10:P26)</f>
        <v>0</v>
      </c>
      <c r="Q9" s="66">
        <f>SUM(Q10:Q26)</f>
        <v>0</v>
      </c>
      <c r="R9" s="67">
        <f>SUM(R10:R26)</f>
        <v>0</v>
      </c>
      <c r="S9" s="66">
        <f>SUM(S10:S26)</f>
        <v>0</v>
      </c>
      <c r="T9" s="66"/>
      <c r="U9" s="66"/>
      <c r="V9" s="66">
        <f>V10+V11+V12+V13+V14+V15+V16+V17+V18+V19+V20+V22++V21+V23+V25</f>
        <v>0</v>
      </c>
      <c r="W9" s="85">
        <f>W10+W11+W12+W13+W14+W15+W16+W17+W18+W19+W20+W22++W21+W23+W25</f>
        <v>0</v>
      </c>
      <c r="X9" s="85">
        <f>X10+X11+X12+X13+X14+X15+X16+X17+X18+X19+X20+X22++X21+X23+X25</f>
        <v>0</v>
      </c>
      <c r="Y9" s="85">
        <f>Y10+Y11+Y12+Y13+Y14+Y15+Y16+Y17+Y18+Y19+Y20+Y22++Y21+Y23+Y25</f>
        <v>0</v>
      </c>
      <c r="Z9" s="85">
        <f>Z10+Z11+Z12+Z13+Z14+Z15+Z16+Z17+Z18+Z19+Z20+Z22++Z21+Z23+Z25</f>
        <v>0</v>
      </c>
      <c r="AA9" s="85">
        <f>AA10+AA11+AA12+AA13+AA14+AA15+AA16+AA17+AA18+AA19+AA20+AA22++AA21+AA23+AA25</f>
        <v>0</v>
      </c>
      <c r="AB9" s="85">
        <f>AB10+AB11+AB12+AB13+AB14+AB15+AB16+AB17+AB18+AB19+AB20+AB22++AB21+AB23+AB25</f>
        <v>0</v>
      </c>
      <c r="AC9" s="13">
        <f>AC10+AC11+AC12+AC13+AC14+AC15+AC16+AC17+AC18+AC19+AC20+AC22++AC21+AC23+AC25</f>
        <v>0</v>
      </c>
      <c r="AD9" s="13">
        <f>AD10+AD11+AD12+AD13+AD14+AD15+AD16+AD17+AD18+AD19+AD20+AD22++AD21+AD23+AD25</f>
        <v>0</v>
      </c>
      <c r="AE9" s="13">
        <f>AE10+AE11+AE12+AE13+AE14+AE15+AE16+AE17+AE18+AE19+AE20+AE22++AE21+AE23+AE25</f>
        <v>0</v>
      </c>
      <c r="AF9" s="13">
        <f>AF10+AF11+AF12+AF13+AF14+AF15+AF16+AF17+AF18+AF19+AF20+AF22++AF21+AF23+AF25</f>
        <v>0</v>
      </c>
      <c r="AG9" s="13">
        <f>AG10+AG11+AG12+AG13+AG14+AG15+AG16+AG17+AG18+AG19+AG20+AG22++AG21+AG23+AG25</f>
        <v>0</v>
      </c>
      <c r="AH9" s="13">
        <f>AH10+AH11+AH12+AH13+AH14+AH15+AH16+AH17+AH18+AH19+AH20+AH22++AH21+AH23+AH25</f>
        <v>0</v>
      </c>
      <c r="AI9" s="13">
        <f>AI10+AI11+AI12+AI13+AI14+AI15+AI16+AI17+AI18+AI19+AI20+AI22++AI21+AI23+AI25</f>
        <v>0</v>
      </c>
      <c r="AJ9" s="13">
        <f>AJ10+AJ11+AJ12+AJ13+AJ14+AJ15+AJ16+AJ17+AJ18+AJ19+AJ20+AJ22++AJ21+AJ23+AJ25</f>
        <v>0</v>
      </c>
      <c r="AK9" s="13">
        <f>AK10+AK11+AK12+AK13+AK14+AK15+AK16+AK17+AK18+AK19+AK20+AK22++AK21+AK23+AK25</f>
        <v>0</v>
      </c>
      <c r="AL9" s="13">
        <f>AL10+AL11+AL12+AL13+AL14+AL15+AL16+AL17+AL18+AL19+AL20+AL22++AL21+AL23+AL25</f>
        <v>0</v>
      </c>
      <c r="AM9" s="13">
        <f>AM10+AM11+AM12+AM13+AM14+AM15+AM16+AM17+AM18+AM19+AM20+AM22++AM21+AM23+AM25</f>
        <v>0</v>
      </c>
      <c r="AN9" s="13">
        <f>AN10+AN11+AN12+AN13+AN14+AN15+AN16+AN17+AN18+AN19+AN20+AN22++AN21+AN23+AN25</f>
        <v>0</v>
      </c>
      <c r="AO9" s="13">
        <f>AO10+AO11+AO12+AO13+AO14+AO15+AO16+AO17+AO18+AO19+AO20+AO22++AO21+AO23+AO25</f>
        <v>0</v>
      </c>
      <c r="AP9" s="13">
        <f>AP10+AP11+AP12+AP13+AP14+AP15+AP16+AP17+AP18+AP19+AP20+AP22++AP21+AP23+AP25</f>
        <v>0</v>
      </c>
      <c r="AQ9" s="13">
        <f>AQ10+AQ11+AQ12+AQ13+AQ14+AQ15+AQ16+AQ17+AQ18+AQ19+AQ20+AQ22++AQ21+AQ23+AQ25</f>
        <v>0</v>
      </c>
      <c r="AR9" s="13">
        <f>SUM(AR10:AR26)</f>
        <v>20</v>
      </c>
      <c r="AS9" s="13">
        <f>SUM(AS10:AS26)</f>
        <v>6</v>
      </c>
    </row>
    <row r="10" spans="1:46" s="3" customFormat="1" ht="11.25" x14ac:dyDescent="0.2">
      <c r="A10" s="19" t="s">
        <v>128</v>
      </c>
      <c r="B10" s="21" t="s">
        <v>127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5"/>
      <c r="O10" s="65"/>
      <c r="P10" s="65"/>
      <c r="Q10" s="65"/>
      <c r="R10" s="11"/>
      <c r="S10" s="65"/>
      <c r="T10" s="65"/>
      <c r="U10" s="65"/>
      <c r="V10" s="65"/>
      <c r="W10" s="86"/>
      <c r="X10" s="86"/>
      <c r="Y10" s="86"/>
      <c r="Z10" s="86"/>
      <c r="AA10" s="86"/>
      <c r="AB10" s="86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3">
        <v>20</v>
      </c>
      <c r="AS10" s="11">
        <v>6</v>
      </c>
      <c r="AT10" s="11">
        <f>SUM(C10:S10,V10:AQ10,AR10,AS10)</f>
        <v>26</v>
      </c>
    </row>
    <row r="11" spans="1:46" s="3" customFormat="1" ht="11.25" x14ac:dyDescent="0.2">
      <c r="A11" s="19" t="s">
        <v>126</v>
      </c>
      <c r="B11" s="21" t="s">
        <v>125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65"/>
      <c r="O11" s="65"/>
      <c r="P11" s="65"/>
      <c r="Q11" s="65"/>
      <c r="R11" s="11"/>
      <c r="S11" s="65"/>
      <c r="T11" s="65"/>
      <c r="U11" s="65"/>
      <c r="V11" s="65"/>
      <c r="W11" s="86"/>
      <c r="X11" s="86"/>
      <c r="Y11" s="86"/>
      <c r="Z11" s="86"/>
      <c r="AA11" s="86"/>
      <c r="AB11" s="8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1"/>
      <c r="AS11" s="11"/>
      <c r="AT11" s="11">
        <f>SUM(C11:S11,V11:AQ11,AR11,AS11)</f>
        <v>0</v>
      </c>
    </row>
    <row r="12" spans="1:46" s="3" customFormat="1" ht="11.25" x14ac:dyDescent="0.2">
      <c r="A12" s="19" t="s">
        <v>124</v>
      </c>
      <c r="B12" s="21" t="s">
        <v>123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65"/>
      <c r="O12" s="65"/>
      <c r="P12" s="65"/>
      <c r="Q12" s="65"/>
      <c r="R12" s="11"/>
      <c r="S12" s="65"/>
      <c r="T12" s="65"/>
      <c r="U12" s="65"/>
      <c r="V12" s="65"/>
      <c r="W12" s="86"/>
      <c r="X12" s="86"/>
      <c r="Y12" s="86"/>
      <c r="Z12" s="86"/>
      <c r="AA12" s="86"/>
      <c r="AB12" s="86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1"/>
      <c r="AS12" s="11"/>
      <c r="AT12" s="11">
        <f>SUM(C12:S12,V12:AQ12,AR12,AS12)</f>
        <v>0</v>
      </c>
    </row>
    <row r="13" spans="1:46" s="3" customFormat="1" ht="11.25" x14ac:dyDescent="0.2">
      <c r="A13" s="19" t="s">
        <v>122</v>
      </c>
      <c r="B13" s="21" t="s">
        <v>121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65"/>
      <c r="O13" s="65"/>
      <c r="P13" s="65"/>
      <c r="Q13" s="65"/>
      <c r="R13" s="11"/>
      <c r="S13" s="65"/>
      <c r="T13" s="65"/>
      <c r="U13" s="65"/>
      <c r="V13" s="65"/>
      <c r="W13" s="86"/>
      <c r="X13" s="86"/>
      <c r="Y13" s="86"/>
      <c r="Z13" s="86"/>
      <c r="AA13" s="86"/>
      <c r="AB13" s="8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1"/>
      <c r="AS13" s="11"/>
      <c r="AT13" s="11">
        <f>SUM(C13:S13,V13:AQ13,AR13,AS13)</f>
        <v>0</v>
      </c>
    </row>
    <row r="14" spans="1:46" s="3" customFormat="1" ht="11.25" x14ac:dyDescent="0.2">
      <c r="A14" s="19" t="s">
        <v>120</v>
      </c>
      <c r="B14" s="21" t="s">
        <v>94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65"/>
      <c r="O14" s="65"/>
      <c r="P14" s="65"/>
      <c r="Q14" s="65"/>
      <c r="R14" s="11"/>
      <c r="S14" s="65"/>
      <c r="T14" s="65"/>
      <c r="U14" s="65"/>
      <c r="V14" s="65"/>
      <c r="W14" s="86"/>
      <c r="X14" s="86"/>
      <c r="Y14" s="86"/>
      <c r="Z14" s="86"/>
      <c r="AA14" s="86"/>
      <c r="AB14" s="86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1"/>
      <c r="AS14" s="11"/>
      <c r="AT14" s="11">
        <f>SUM(C14:S14,V14:AQ14,AR14,AS14)</f>
        <v>0</v>
      </c>
    </row>
    <row r="15" spans="1:46" s="3" customFormat="1" ht="11.25" x14ac:dyDescent="0.2">
      <c r="A15" s="19" t="s">
        <v>119</v>
      </c>
      <c r="B15" s="21" t="s">
        <v>89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65"/>
      <c r="O15" s="65"/>
      <c r="P15" s="65"/>
      <c r="Q15" s="65"/>
      <c r="R15" s="11"/>
      <c r="S15" s="65"/>
      <c r="T15" s="65"/>
      <c r="U15" s="65"/>
      <c r="V15" s="65"/>
      <c r="W15" s="86"/>
      <c r="X15" s="86"/>
      <c r="Y15" s="86"/>
      <c r="Z15" s="86"/>
      <c r="AA15" s="86"/>
      <c r="AB15" s="8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1"/>
      <c r="AS15" s="11"/>
      <c r="AT15" s="11">
        <f>SUM(C15:S15,V15:AQ15,AR15,AS15)</f>
        <v>0</v>
      </c>
    </row>
    <row r="16" spans="1:46" s="3" customFormat="1" ht="22.5" x14ac:dyDescent="0.2">
      <c r="A16" s="19" t="s">
        <v>118</v>
      </c>
      <c r="B16" s="21" t="s">
        <v>117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5"/>
      <c r="O16" s="65"/>
      <c r="P16" s="65"/>
      <c r="Q16" s="65"/>
      <c r="R16" s="11"/>
      <c r="S16" s="65"/>
      <c r="T16" s="65"/>
      <c r="U16" s="65"/>
      <c r="V16" s="65"/>
      <c r="W16" s="86"/>
      <c r="X16" s="86"/>
      <c r="Y16" s="86"/>
      <c r="Z16" s="86"/>
      <c r="AA16" s="86"/>
      <c r="AB16" s="8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1"/>
      <c r="AS16" s="11"/>
      <c r="AT16" s="11">
        <f>SUM(C16:S16,V16:AQ16,AR16,AS16)</f>
        <v>0</v>
      </c>
    </row>
    <row r="17" spans="1:46" s="3" customFormat="1" ht="11.25" x14ac:dyDescent="0.2">
      <c r="A17" s="19" t="s">
        <v>116</v>
      </c>
      <c r="B17" s="21" t="s">
        <v>115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65"/>
      <c r="O17" s="65"/>
      <c r="P17" s="65"/>
      <c r="Q17" s="65"/>
      <c r="R17" s="11"/>
      <c r="S17" s="65"/>
      <c r="T17" s="65"/>
      <c r="U17" s="65"/>
      <c r="V17" s="65"/>
      <c r="W17" s="86"/>
      <c r="X17" s="86"/>
      <c r="Y17" s="86"/>
      <c r="Z17" s="86"/>
      <c r="AA17" s="86"/>
      <c r="AB17" s="8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1"/>
      <c r="AS17" s="11"/>
      <c r="AT17" s="11">
        <f>SUM(C17:S17,V17:AQ17,AR17,AS17)</f>
        <v>0</v>
      </c>
    </row>
    <row r="18" spans="1:46" s="3" customFormat="1" ht="11.25" x14ac:dyDescent="0.2">
      <c r="A18" s="19" t="s">
        <v>114</v>
      </c>
      <c r="B18" s="20" t="s">
        <v>113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65"/>
      <c r="O18" s="65"/>
      <c r="P18" s="65"/>
      <c r="Q18" s="65"/>
      <c r="R18" s="11"/>
      <c r="S18" s="65"/>
      <c r="T18" s="65"/>
      <c r="U18" s="65"/>
      <c r="V18" s="65"/>
      <c r="W18" s="86"/>
      <c r="X18" s="86"/>
      <c r="Y18" s="86"/>
      <c r="Z18" s="86"/>
      <c r="AA18" s="86"/>
      <c r="AB18" s="8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1"/>
      <c r="AS18" s="11"/>
      <c r="AT18" s="11">
        <f>SUM(C18:S18,V18:AQ18,AR18,AS18)</f>
        <v>0</v>
      </c>
    </row>
    <row r="19" spans="1:46" s="3" customFormat="1" ht="11.25" x14ac:dyDescent="0.2">
      <c r="A19" s="19" t="s">
        <v>112</v>
      </c>
      <c r="B19" s="20" t="s">
        <v>111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5"/>
      <c r="O19" s="65"/>
      <c r="P19" s="65"/>
      <c r="Q19" s="65"/>
      <c r="R19" s="11"/>
      <c r="S19" s="65"/>
      <c r="T19" s="65"/>
      <c r="U19" s="65"/>
      <c r="V19" s="65"/>
      <c r="W19" s="86"/>
      <c r="X19" s="86"/>
      <c r="Y19" s="86"/>
      <c r="Z19" s="86"/>
      <c r="AA19" s="86"/>
      <c r="AB19" s="8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1"/>
      <c r="AS19" s="11"/>
      <c r="AT19" s="11">
        <f>SUM(C19:S19,V19:AQ19,AR19,AS19)</f>
        <v>0</v>
      </c>
    </row>
    <row r="20" spans="1:46" s="3" customFormat="1" ht="11.25" x14ac:dyDescent="0.2">
      <c r="A20" s="19" t="s">
        <v>110</v>
      </c>
      <c r="B20" s="20" t="s">
        <v>109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5"/>
      <c r="O20" s="65"/>
      <c r="P20" s="65"/>
      <c r="Q20" s="65"/>
      <c r="R20" s="11"/>
      <c r="S20" s="65"/>
      <c r="T20" s="65"/>
      <c r="U20" s="65"/>
      <c r="V20" s="65"/>
      <c r="W20" s="86"/>
      <c r="X20" s="86"/>
      <c r="Y20" s="86"/>
      <c r="Z20" s="86"/>
      <c r="AA20" s="86"/>
      <c r="AB20" s="8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1"/>
      <c r="AS20" s="11"/>
      <c r="AT20" s="11">
        <f>SUM(C20:S20,V20:AQ20,AR20,AS20)</f>
        <v>0</v>
      </c>
    </row>
    <row r="21" spans="1:46" s="3" customFormat="1" ht="24" customHeight="1" x14ac:dyDescent="0.2">
      <c r="A21" s="19"/>
      <c r="B21" s="20" t="s">
        <v>108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65"/>
      <c r="O21" s="65"/>
      <c r="P21" s="65"/>
      <c r="Q21" s="65"/>
      <c r="R21" s="11"/>
      <c r="S21" s="65"/>
      <c r="T21" s="65"/>
      <c r="U21" s="65"/>
      <c r="V21" s="65"/>
      <c r="W21" s="86"/>
      <c r="X21" s="86"/>
      <c r="Y21" s="86"/>
      <c r="Z21" s="86"/>
      <c r="AA21" s="86"/>
      <c r="AB21" s="86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1"/>
      <c r="AS21" s="11"/>
      <c r="AT21" s="11">
        <f>SUM(C21:S21,V21:AQ21,AR21,AS21)</f>
        <v>0</v>
      </c>
    </row>
    <row r="22" spans="1:46" s="3" customFormat="1" ht="11.25" x14ac:dyDescent="0.2">
      <c r="A22" s="19" t="s">
        <v>107</v>
      </c>
      <c r="B22" s="20" t="s">
        <v>106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65"/>
      <c r="O22" s="65"/>
      <c r="P22" s="65"/>
      <c r="Q22" s="65"/>
      <c r="R22" s="11"/>
      <c r="S22" s="65"/>
      <c r="T22" s="65"/>
      <c r="U22" s="65"/>
      <c r="V22" s="65"/>
      <c r="W22" s="86"/>
      <c r="X22" s="86"/>
      <c r="Y22" s="86"/>
      <c r="Z22" s="86"/>
      <c r="AA22" s="86"/>
      <c r="AB22" s="86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1"/>
      <c r="AS22" s="11"/>
      <c r="AT22" s="11">
        <f>SUM(C22:S22,V22:AQ22,AR22,AS22)</f>
        <v>0</v>
      </c>
    </row>
    <row r="23" spans="1:46" s="3" customFormat="1" ht="11.25" x14ac:dyDescent="0.2">
      <c r="A23" s="54" t="s">
        <v>104</v>
      </c>
      <c r="B23" s="20" t="s">
        <v>105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65"/>
      <c r="O23" s="65"/>
      <c r="P23" s="65"/>
      <c r="Q23" s="65"/>
      <c r="R23" s="11"/>
      <c r="S23" s="65"/>
      <c r="T23" s="65"/>
      <c r="U23" s="65"/>
      <c r="V23" s="65"/>
      <c r="W23" s="86"/>
      <c r="X23" s="86"/>
      <c r="Y23" s="86"/>
      <c r="Z23" s="86"/>
      <c r="AA23" s="86"/>
      <c r="AB23" s="86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1"/>
      <c r="AS23" s="11"/>
      <c r="AT23" s="11">
        <f>SUM(C23:S23,V23:AQ23,AR23,AS23)</f>
        <v>0</v>
      </c>
    </row>
    <row r="24" spans="1:46" s="3" customFormat="1" ht="11.25" x14ac:dyDescent="0.2">
      <c r="A24" s="54" t="s">
        <v>104</v>
      </c>
      <c r="B24" s="20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65"/>
      <c r="O24" s="65"/>
      <c r="P24" s="65"/>
      <c r="Q24" s="65"/>
      <c r="R24" s="11"/>
      <c r="S24" s="65"/>
      <c r="T24" s="65"/>
      <c r="U24" s="65"/>
      <c r="V24" s="65"/>
      <c r="W24" s="86"/>
      <c r="X24" s="86"/>
      <c r="Y24" s="86"/>
      <c r="Z24" s="86"/>
      <c r="AA24" s="86"/>
      <c r="AB24" s="8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1"/>
      <c r="AS24" s="11"/>
      <c r="AT24" s="11">
        <f>SUM(C24:S24,V24:AQ24,AR24,AS24)</f>
        <v>0</v>
      </c>
    </row>
    <row r="25" spans="1:46" s="3" customFormat="1" ht="23.25" customHeight="1" x14ac:dyDescent="0.2">
      <c r="A25" s="54" t="s">
        <v>101</v>
      </c>
      <c r="B25" s="20" t="s">
        <v>102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65"/>
      <c r="O25" s="65"/>
      <c r="P25" s="65"/>
      <c r="Q25" s="65"/>
      <c r="R25" s="11"/>
      <c r="S25" s="65"/>
      <c r="T25" s="65"/>
      <c r="U25" s="65"/>
      <c r="V25" s="65"/>
      <c r="W25" s="86"/>
      <c r="X25" s="86"/>
      <c r="Y25" s="86"/>
      <c r="Z25" s="86"/>
      <c r="AA25" s="86"/>
      <c r="AB25" s="86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1"/>
      <c r="AS25" s="11"/>
      <c r="AT25" s="11">
        <f>SUM(C25:S25,V25:AQ25,AR25,AS25)</f>
        <v>0</v>
      </c>
    </row>
    <row r="26" spans="1:46" s="3" customFormat="1" ht="22.5" customHeight="1" x14ac:dyDescent="0.2">
      <c r="A26" s="54" t="s">
        <v>101</v>
      </c>
      <c r="B26" s="20" t="s">
        <v>100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65"/>
      <c r="O26" s="65"/>
      <c r="P26" s="65"/>
      <c r="Q26" s="65"/>
      <c r="R26" s="11"/>
      <c r="S26" s="65"/>
      <c r="T26" s="65"/>
      <c r="U26" s="65"/>
      <c r="V26" s="65"/>
      <c r="W26" s="86"/>
      <c r="X26" s="86"/>
      <c r="Y26" s="86"/>
      <c r="Z26" s="86"/>
      <c r="AA26" s="86"/>
      <c r="AB26" s="8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1"/>
      <c r="AS26" s="11"/>
      <c r="AT26" s="11">
        <f>SUM(C26:S26,V26:AQ26,AR26,AS26)</f>
        <v>0</v>
      </c>
    </row>
    <row r="27" spans="1:46" s="3" customFormat="1" ht="21.75" x14ac:dyDescent="0.2">
      <c r="A27" s="53" t="s">
        <v>99</v>
      </c>
      <c r="B27" s="52" t="s">
        <v>98</v>
      </c>
      <c r="C27" s="13">
        <f>SUM(C28:C33)</f>
        <v>4</v>
      </c>
      <c r="D27" s="13">
        <f>SUM(D28:D33)</f>
        <v>4</v>
      </c>
      <c r="E27" s="13">
        <f>SUM(E28:E33)</f>
        <v>4</v>
      </c>
      <c r="F27" s="13">
        <f>SUM(F28:F33)</f>
        <v>4</v>
      </c>
      <c r="G27" s="13">
        <f>SUM(G28:G33)</f>
        <v>4</v>
      </c>
      <c r="H27" s="13">
        <f>SUM(H28:H33)</f>
        <v>4</v>
      </c>
      <c r="I27" s="13">
        <f>SUM(I28:I33)</f>
        <v>4</v>
      </c>
      <c r="J27" s="13">
        <f>SUM(J28:J33)</f>
        <v>4</v>
      </c>
      <c r="K27" s="13">
        <f>SUM(K28:K33)</f>
        <v>4</v>
      </c>
      <c r="L27" s="13">
        <f>SUM(L28:L33)</f>
        <v>4</v>
      </c>
      <c r="M27" s="13">
        <f>SUM(M28:M33)</f>
        <v>4</v>
      </c>
      <c r="N27" s="66">
        <f>SUM(N28:N33)</f>
        <v>0</v>
      </c>
      <c r="O27" s="66">
        <f>SUM(O28:O33)</f>
        <v>0</v>
      </c>
      <c r="P27" s="66">
        <f>SUM(P28:P33)</f>
        <v>0</v>
      </c>
      <c r="Q27" s="66">
        <f>SUM(Q28:Q33)</f>
        <v>0</v>
      </c>
      <c r="R27" s="67">
        <f>SUM(R28:R33)</f>
        <v>0</v>
      </c>
      <c r="S27" s="66">
        <f>SUM(S28:S33)</f>
        <v>0</v>
      </c>
      <c r="T27" s="66">
        <f>SUM(T28:T33)</f>
        <v>0</v>
      </c>
      <c r="U27" s="66">
        <f>SUM(U28:U33)</f>
        <v>0</v>
      </c>
      <c r="V27" s="66">
        <f>SUM(V28:V33)</f>
        <v>0</v>
      </c>
      <c r="W27" s="85">
        <f>SUM(W28:W32)</f>
        <v>0</v>
      </c>
      <c r="X27" s="85">
        <f>SUM(X28:X32)</f>
        <v>0</v>
      </c>
      <c r="Y27" s="85">
        <f>SUM(Y28:Y32)</f>
        <v>0</v>
      </c>
      <c r="Z27" s="85">
        <f>SUM(Z28:Z32)</f>
        <v>0</v>
      </c>
      <c r="AA27" s="85">
        <f>SUM(AA28:AA32)</f>
        <v>0</v>
      </c>
      <c r="AB27" s="85">
        <f>SUM(AB28:AB32)</f>
        <v>0</v>
      </c>
      <c r="AC27" s="13">
        <f>SUM(AC28:AC32)</f>
        <v>0</v>
      </c>
      <c r="AD27" s="13">
        <f>SUM(AD28:AD32)</f>
        <v>0</v>
      </c>
      <c r="AE27" s="13">
        <f>SUM(AE28:AE32)</f>
        <v>0</v>
      </c>
      <c r="AF27" s="13">
        <f>SUM(AF28:AF32)</f>
        <v>0</v>
      </c>
      <c r="AG27" s="13">
        <f>SUM(AG28:AG32)</f>
        <v>0</v>
      </c>
      <c r="AH27" s="13">
        <f>SUM(AH28:AH32)</f>
        <v>0</v>
      </c>
      <c r="AI27" s="13">
        <f>SUM(AI28:AI32)</f>
        <v>0</v>
      </c>
      <c r="AJ27" s="13">
        <f>SUM(AJ28:AJ32)</f>
        <v>0</v>
      </c>
      <c r="AK27" s="13">
        <f>SUM(AK28:AK32)</f>
        <v>0</v>
      </c>
      <c r="AL27" s="13">
        <f>SUM(AL28:AL32)</f>
        <v>0</v>
      </c>
      <c r="AM27" s="13">
        <f>SUM(AM28:AM32)</f>
        <v>0</v>
      </c>
      <c r="AN27" s="13">
        <f>SUM(AN28:AN32)</f>
        <v>0</v>
      </c>
      <c r="AO27" s="13">
        <f>SUM(AO28:AO32)</f>
        <v>0</v>
      </c>
      <c r="AP27" s="13">
        <f>SUM(AP28:AP32)</f>
        <v>0</v>
      </c>
      <c r="AQ27" s="13">
        <f>SUM(AQ28:AQ32)</f>
        <v>0</v>
      </c>
      <c r="AR27" s="13">
        <f>SUM(AR28:AR32)</f>
        <v>0</v>
      </c>
      <c r="AS27" s="13">
        <f>SUM(AS28:AS32)</f>
        <v>0</v>
      </c>
      <c r="AT27" s="11">
        <f>SUM(C27:S27,V27:AQ27,AR27,AS27)</f>
        <v>44</v>
      </c>
    </row>
    <row r="28" spans="1:46" s="3" customFormat="1" ht="11.25" x14ac:dyDescent="0.2">
      <c r="A28" s="54" t="s">
        <v>97</v>
      </c>
      <c r="B28" s="20" t="s">
        <v>96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65"/>
      <c r="O28" s="65"/>
      <c r="P28" s="65"/>
      <c r="Q28" s="65"/>
      <c r="R28" s="11"/>
      <c r="S28" s="65"/>
      <c r="T28" s="65"/>
      <c r="U28" s="65"/>
      <c r="V28" s="65"/>
      <c r="W28" s="86"/>
      <c r="X28" s="86"/>
      <c r="Y28" s="86"/>
      <c r="Z28" s="86"/>
      <c r="AA28" s="86"/>
      <c r="AB28" s="86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1"/>
      <c r="AS28" s="11"/>
      <c r="AT28" s="11">
        <f>SUM(C28:S28,V28:AQ28,AR28,AS28)</f>
        <v>0</v>
      </c>
    </row>
    <row r="29" spans="1:46" s="3" customFormat="1" ht="11.25" x14ac:dyDescent="0.2">
      <c r="A29" s="54" t="s">
        <v>95</v>
      </c>
      <c r="B29" s="20" t="s">
        <v>94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5"/>
      <c r="O29" s="65"/>
      <c r="P29" s="65"/>
      <c r="Q29" s="65"/>
      <c r="R29" s="11"/>
      <c r="S29" s="65"/>
      <c r="T29" s="65"/>
      <c r="U29" s="65"/>
      <c r="V29" s="65"/>
      <c r="W29" s="86"/>
      <c r="X29" s="86"/>
      <c r="Y29" s="86"/>
      <c r="Z29" s="86"/>
      <c r="AA29" s="86"/>
      <c r="AB29" s="86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1"/>
      <c r="AS29" s="11"/>
      <c r="AT29" s="11">
        <f>SUM(C29:S29,V29:AQ29,AR29,AS29)</f>
        <v>0</v>
      </c>
    </row>
    <row r="30" spans="1:46" s="3" customFormat="1" ht="21" customHeight="1" x14ac:dyDescent="0.2">
      <c r="A30" s="54"/>
      <c r="B30" s="20" t="s">
        <v>93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65"/>
      <c r="O30" s="65"/>
      <c r="P30" s="65"/>
      <c r="Q30" s="65"/>
      <c r="R30" s="11"/>
      <c r="S30" s="65"/>
      <c r="T30" s="65"/>
      <c r="U30" s="65"/>
      <c r="V30" s="65"/>
      <c r="W30" s="86"/>
      <c r="X30" s="86"/>
      <c r="Y30" s="86"/>
      <c r="Z30" s="86"/>
      <c r="AA30" s="86"/>
      <c r="AB30" s="86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"/>
      <c r="AS30" s="11"/>
      <c r="AT30" s="11">
        <f>SUM(C30:S30,V30:AQ30,AR30,AS30)</f>
        <v>0</v>
      </c>
    </row>
    <row r="31" spans="1:46" s="3" customFormat="1" ht="11.25" x14ac:dyDescent="0.2">
      <c r="A31" s="54" t="s">
        <v>92</v>
      </c>
      <c r="B31" s="20" t="s">
        <v>91</v>
      </c>
      <c r="C31" s="17">
        <v>2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65"/>
      <c r="O31" s="65"/>
      <c r="P31" s="65"/>
      <c r="Q31" s="65"/>
      <c r="R31" s="11"/>
      <c r="S31" s="65"/>
      <c r="T31" s="65"/>
      <c r="U31" s="65"/>
      <c r="V31" s="65"/>
      <c r="W31" s="86"/>
      <c r="X31" s="86"/>
      <c r="Y31" s="86"/>
      <c r="Z31" s="86"/>
      <c r="AA31" s="86"/>
      <c r="AB31" s="86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1"/>
      <c r="AS31" s="11"/>
      <c r="AT31" s="11">
        <f>SUM(C31:S31,V31:AQ31,AR31,AS31)</f>
        <v>22</v>
      </c>
    </row>
    <row r="32" spans="1:46" s="3" customFormat="1" ht="11.25" x14ac:dyDescent="0.2">
      <c r="A32" s="54" t="s">
        <v>90</v>
      </c>
      <c r="B32" s="20" t="s">
        <v>89</v>
      </c>
      <c r="C32" s="17">
        <v>2</v>
      </c>
      <c r="D32" s="17">
        <v>2</v>
      </c>
      <c r="E32" s="17">
        <v>2</v>
      </c>
      <c r="F32" s="17">
        <v>2</v>
      </c>
      <c r="G32" s="17">
        <v>2</v>
      </c>
      <c r="H32" s="17">
        <v>2</v>
      </c>
      <c r="I32" s="17">
        <v>2</v>
      </c>
      <c r="J32" s="17">
        <v>2</v>
      </c>
      <c r="K32" s="17">
        <v>2</v>
      </c>
      <c r="L32" s="17">
        <v>2</v>
      </c>
      <c r="M32" s="17">
        <v>2</v>
      </c>
      <c r="N32" s="65"/>
      <c r="O32" s="65"/>
      <c r="P32" s="65"/>
      <c r="Q32" s="65"/>
      <c r="R32" s="11"/>
      <c r="S32" s="65"/>
      <c r="T32" s="65"/>
      <c r="U32" s="65"/>
      <c r="V32" s="65"/>
      <c r="W32" s="86"/>
      <c r="X32" s="86"/>
      <c r="Y32" s="86"/>
      <c r="Z32" s="86"/>
      <c r="AA32" s="86"/>
      <c r="AB32" s="86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1"/>
      <c r="AS32" s="11"/>
      <c r="AT32" s="11">
        <f>SUM(C32:S32,V32:AQ32,AR32,AS32)</f>
        <v>22</v>
      </c>
    </row>
    <row r="33" spans="1:46" s="3" customFormat="1" ht="11.25" x14ac:dyDescent="0.2">
      <c r="A33" s="54" t="s">
        <v>88</v>
      </c>
      <c r="B33" s="20" t="s">
        <v>87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65"/>
      <c r="O33" s="65"/>
      <c r="P33" s="65"/>
      <c r="Q33" s="65"/>
      <c r="R33" s="11"/>
      <c r="S33" s="65"/>
      <c r="T33" s="65"/>
      <c r="U33" s="65"/>
      <c r="V33" s="65"/>
      <c r="W33" s="86"/>
      <c r="X33" s="86"/>
      <c r="Y33" s="86"/>
      <c r="Z33" s="86"/>
      <c r="AA33" s="86"/>
      <c r="AB33" s="86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1"/>
      <c r="AS33" s="11"/>
      <c r="AT33" s="11">
        <f>SUM(C33:S33,V33:AQ33,AR33,AS33)</f>
        <v>0</v>
      </c>
    </row>
    <row r="34" spans="1:46" s="3" customFormat="1" ht="24" customHeight="1" x14ac:dyDescent="0.2">
      <c r="A34" s="53" t="s">
        <v>86</v>
      </c>
      <c r="B34" s="52" t="s">
        <v>85</v>
      </c>
      <c r="C34" s="13">
        <f>SUM(C35:C38)</f>
        <v>0</v>
      </c>
      <c r="D34" s="13">
        <f>SUM(D35:D38)</f>
        <v>0</v>
      </c>
      <c r="E34" s="13">
        <f>SUM(E35:E38)</f>
        <v>0</v>
      </c>
      <c r="F34" s="13">
        <f>SUM(F35:F38)</f>
        <v>0</v>
      </c>
      <c r="G34" s="13">
        <f>SUM(G35:G38)</f>
        <v>0</v>
      </c>
      <c r="H34" s="13">
        <f>SUM(H35:H38)</f>
        <v>0</v>
      </c>
      <c r="I34" s="13">
        <f>SUM(I35:I38)</f>
        <v>0</v>
      </c>
      <c r="J34" s="13">
        <f>SUM(J35:J38)</f>
        <v>0</v>
      </c>
      <c r="K34" s="13">
        <f>SUM(K35:K38)</f>
        <v>0</v>
      </c>
      <c r="L34" s="13">
        <f>SUM(L35:L38)</f>
        <v>0</v>
      </c>
      <c r="M34" s="13">
        <f>SUM(M35:M38)</f>
        <v>0</v>
      </c>
      <c r="N34" s="66">
        <f>SUM(N35:N38)</f>
        <v>0</v>
      </c>
      <c r="O34" s="66">
        <f>SUM(O35:O38)</f>
        <v>0</v>
      </c>
      <c r="P34" s="66">
        <f>SUM(P35:P38)</f>
        <v>0</v>
      </c>
      <c r="Q34" s="66">
        <f>SUM(Q35:Q38)</f>
        <v>0</v>
      </c>
      <c r="R34" s="67">
        <f>SUM(R35:R38)</f>
        <v>0</v>
      </c>
      <c r="S34" s="66">
        <f>SUM(S35:S38)</f>
        <v>0</v>
      </c>
      <c r="T34" s="66">
        <f>SUM(T35:T38)</f>
        <v>0</v>
      </c>
      <c r="U34" s="66">
        <f>SUM(U35:U38)</f>
        <v>0</v>
      </c>
      <c r="V34" s="66">
        <f>SUM(V35:V38)</f>
        <v>0</v>
      </c>
      <c r="W34" s="85">
        <f>SUM(W35:W37,W38)</f>
        <v>0</v>
      </c>
      <c r="X34" s="85">
        <f>SUM(X35:X37,X38)</f>
        <v>0</v>
      </c>
      <c r="Y34" s="85">
        <f>SUM(Y35:Y37,Y38)</f>
        <v>0</v>
      </c>
      <c r="Z34" s="85">
        <f>SUM(Z35:Z37,Z38)</f>
        <v>0</v>
      </c>
      <c r="AA34" s="85">
        <f>SUM(AA35:AA37,AA38)</f>
        <v>0</v>
      </c>
      <c r="AB34" s="85">
        <f>SUM(AB35:AB37,AB38)</f>
        <v>0</v>
      </c>
      <c r="AC34" s="13">
        <f>SUM(AC35:AC37,AC38)</f>
        <v>0</v>
      </c>
      <c r="AD34" s="13">
        <f>SUM(AD35:AD37,AD38)</f>
        <v>0</v>
      </c>
      <c r="AE34" s="13">
        <f>SUM(AE35:AE37,AE38)</f>
        <v>0</v>
      </c>
      <c r="AF34" s="13">
        <f>SUM(AF35:AF37,AF38)</f>
        <v>0</v>
      </c>
      <c r="AG34" s="13">
        <f>SUM(AG35:AG37,AG38)</f>
        <v>0</v>
      </c>
      <c r="AH34" s="13">
        <f>SUM(AH35:AH37,AH38)</f>
        <v>0</v>
      </c>
      <c r="AI34" s="13">
        <f>SUM(AI35:AI37,AI38)</f>
        <v>0</v>
      </c>
      <c r="AJ34" s="13">
        <f>SUM(AJ35:AJ37,AJ38)</f>
        <v>0</v>
      </c>
      <c r="AK34" s="13">
        <f>SUM(AK35:AK37,AK38)</f>
        <v>0</v>
      </c>
      <c r="AL34" s="13">
        <f>SUM(AL35:AL37,AL38)</f>
        <v>0</v>
      </c>
      <c r="AM34" s="13">
        <f>SUM(AM35:AM37,AM38)</f>
        <v>0</v>
      </c>
      <c r="AN34" s="13">
        <f>SUM(AN35:AN37,AN38)</f>
        <v>0</v>
      </c>
      <c r="AO34" s="13">
        <f>SUM(AO35:AO37,AO38)</f>
        <v>0</v>
      </c>
      <c r="AP34" s="13">
        <f>SUM(AP35:AP37,AP38)</f>
        <v>0</v>
      </c>
      <c r="AQ34" s="13">
        <f>SUM(AQ35:AQ37,AQ38)</f>
        <v>0</v>
      </c>
      <c r="AR34" s="13">
        <f>SUM(AR35:AR37)</f>
        <v>0</v>
      </c>
      <c r="AS34" s="13">
        <f>SUM(AS35:AS37)</f>
        <v>0</v>
      </c>
      <c r="AT34" s="11">
        <f>SUM(C34:S34,V34:AQ34,AR34,AS34)</f>
        <v>0</v>
      </c>
    </row>
    <row r="35" spans="1:46" s="3" customFormat="1" ht="11.25" x14ac:dyDescent="0.2">
      <c r="A35" s="50" t="s">
        <v>84</v>
      </c>
      <c r="B35" s="49" t="s">
        <v>83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5"/>
      <c r="O35" s="65"/>
      <c r="P35" s="65"/>
      <c r="Q35" s="65"/>
      <c r="R35" s="11"/>
      <c r="S35" s="65"/>
      <c r="T35" s="65"/>
      <c r="U35" s="65"/>
      <c r="V35" s="65"/>
      <c r="W35" s="86"/>
      <c r="X35" s="86"/>
      <c r="Y35" s="86"/>
      <c r="Z35" s="86"/>
      <c r="AA35" s="86"/>
      <c r="AB35" s="86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1"/>
      <c r="AS35" s="11"/>
      <c r="AT35" s="11">
        <f>SUM(C35:S35,V35:AQ35,AR35,AS35)</f>
        <v>0</v>
      </c>
    </row>
    <row r="36" spans="1:46" s="3" customFormat="1" ht="24" customHeight="1" x14ac:dyDescent="0.2">
      <c r="A36" s="50"/>
      <c r="B36" s="51" t="s">
        <v>82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65"/>
      <c r="O36" s="65"/>
      <c r="P36" s="65"/>
      <c r="Q36" s="65"/>
      <c r="R36" s="11"/>
      <c r="S36" s="65"/>
      <c r="T36" s="65"/>
      <c r="U36" s="65"/>
      <c r="V36" s="65"/>
      <c r="W36" s="86"/>
      <c r="X36" s="86"/>
      <c r="Y36" s="86"/>
      <c r="Z36" s="86"/>
      <c r="AA36" s="86"/>
      <c r="AB36" s="86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11"/>
      <c r="AS36" s="11"/>
      <c r="AT36" s="11">
        <f>SUM(C36:S36,V36:AQ36,AR36,AS36)</f>
        <v>0</v>
      </c>
    </row>
    <row r="37" spans="1:46" s="3" customFormat="1" ht="11.25" x14ac:dyDescent="0.2">
      <c r="A37" s="50" t="s">
        <v>81</v>
      </c>
      <c r="B37" s="49" t="s">
        <v>80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65"/>
      <c r="O37" s="65"/>
      <c r="P37" s="65"/>
      <c r="Q37" s="65"/>
      <c r="R37" s="11"/>
      <c r="S37" s="65"/>
      <c r="T37" s="65"/>
      <c r="U37" s="65"/>
      <c r="V37" s="65"/>
      <c r="W37" s="86"/>
      <c r="X37" s="86"/>
      <c r="Y37" s="86"/>
      <c r="Z37" s="86"/>
      <c r="AA37" s="86"/>
      <c r="AB37" s="86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1"/>
      <c r="AS37" s="11"/>
      <c r="AT37" s="11">
        <f>SUM(C37:S37,V37:AQ37,AR37,AS37)</f>
        <v>0</v>
      </c>
    </row>
    <row r="38" spans="1:46" s="3" customFormat="1" ht="11.25" x14ac:dyDescent="0.2">
      <c r="A38" s="19" t="s">
        <v>76</v>
      </c>
      <c r="B38" s="20" t="s">
        <v>79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65"/>
      <c r="O38" s="65"/>
      <c r="P38" s="65"/>
      <c r="Q38" s="65"/>
      <c r="R38" s="11"/>
      <c r="S38" s="65"/>
      <c r="T38" s="65"/>
      <c r="U38" s="65"/>
      <c r="V38" s="65"/>
      <c r="W38" s="86"/>
      <c r="X38" s="86"/>
      <c r="Y38" s="86"/>
      <c r="Z38" s="86"/>
      <c r="AA38" s="86"/>
      <c r="AB38" s="86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1"/>
      <c r="AS38" s="11"/>
      <c r="AT38" s="11">
        <f>SUM(C38:S38,V38:AQ38,AR38,AS38)</f>
        <v>0</v>
      </c>
    </row>
    <row r="39" spans="1:46" s="3" customFormat="1" ht="27.75" customHeight="1" x14ac:dyDescent="0.2">
      <c r="A39" s="37" t="s">
        <v>78</v>
      </c>
      <c r="B39" s="36" t="s">
        <v>77</v>
      </c>
      <c r="C39" s="13">
        <f>SUM(C40:C43)</f>
        <v>4</v>
      </c>
      <c r="D39" s="13">
        <f>SUM(D40:D43)</f>
        <v>4</v>
      </c>
      <c r="E39" s="13">
        <f>SUM(E40:E43)</f>
        <v>4</v>
      </c>
      <c r="F39" s="13">
        <f>SUM(F40:F43)</f>
        <v>4</v>
      </c>
      <c r="G39" s="13">
        <f>SUM(G40:G43)</f>
        <v>4</v>
      </c>
      <c r="H39" s="13">
        <f>SUM(H40:H43)</f>
        <v>4</v>
      </c>
      <c r="I39" s="13">
        <f>SUM(I40:I43)</f>
        <v>4</v>
      </c>
      <c r="J39" s="13">
        <f>SUM(J40:J43)</f>
        <v>2</v>
      </c>
      <c r="K39" s="13">
        <f>SUM(K40:K43)</f>
        <v>2</v>
      </c>
      <c r="L39" s="13">
        <f>SUM(L40:L43)</f>
        <v>2</v>
      </c>
      <c r="M39" s="13">
        <f>SUM(M40:M43)</f>
        <v>2</v>
      </c>
      <c r="N39" s="66">
        <f>SUM(N40:N43)</f>
        <v>0</v>
      </c>
      <c r="O39" s="66">
        <f>SUM(O40:O43)</f>
        <v>0</v>
      </c>
      <c r="P39" s="66">
        <f>SUM(P40:P43)</f>
        <v>0</v>
      </c>
      <c r="Q39" s="66">
        <f>SUM(Q40:Q43)</f>
        <v>0</v>
      </c>
      <c r="R39" s="67">
        <f>SUM(R40:R43)</f>
        <v>0</v>
      </c>
      <c r="S39" s="66">
        <f>SUM(S40:S43)</f>
        <v>0</v>
      </c>
      <c r="T39" s="66">
        <f>SUM(T40:T43)</f>
        <v>0</v>
      </c>
      <c r="U39" s="66">
        <f>SUM(U40:U43)</f>
        <v>0</v>
      </c>
      <c r="V39" s="66">
        <f>SUM(V40:V43)</f>
        <v>0</v>
      </c>
      <c r="W39" s="85">
        <f>SUM(W40:W43)</f>
        <v>0</v>
      </c>
      <c r="X39" s="85">
        <f>SUM(X40:X43)</f>
        <v>0</v>
      </c>
      <c r="Y39" s="85">
        <f>SUM(Y40:Y43)</f>
        <v>0</v>
      </c>
      <c r="Z39" s="85">
        <f>SUM(Z40:Z43)</f>
        <v>0</v>
      </c>
      <c r="AA39" s="85">
        <f>SUM(AA40:AA43)</f>
        <v>0</v>
      </c>
      <c r="AB39" s="85">
        <f>SUM(AB40:AB43)</f>
        <v>0</v>
      </c>
      <c r="AC39" s="13">
        <f>SUM(AC40:AC43)</f>
        <v>0</v>
      </c>
      <c r="AD39" s="13">
        <f>SUM(AD40:AD43)</f>
        <v>0</v>
      </c>
      <c r="AE39" s="13">
        <f>SUM(AE40:AE43)</f>
        <v>0</v>
      </c>
      <c r="AF39" s="13">
        <f>SUM(AF40:AF43)</f>
        <v>0</v>
      </c>
      <c r="AG39" s="13">
        <f>SUM(AG40:AG43)</f>
        <v>0</v>
      </c>
      <c r="AH39" s="13">
        <f>SUM(AH40:AH43)</f>
        <v>0</v>
      </c>
      <c r="AI39" s="13">
        <f>SUM(AI40:AI43)</f>
        <v>0</v>
      </c>
      <c r="AJ39" s="13">
        <f>SUM(AJ40:AJ43)</f>
        <v>0</v>
      </c>
      <c r="AK39" s="13">
        <f>SUM(AK40:AK43)</f>
        <v>0</v>
      </c>
      <c r="AL39" s="13">
        <f>SUM(AL40:AL43)</f>
        <v>0</v>
      </c>
      <c r="AM39" s="13">
        <f>SUM(AM40:AM43)</f>
        <v>0</v>
      </c>
      <c r="AN39" s="13">
        <f>SUM(AN40:AN43)</f>
        <v>0</v>
      </c>
      <c r="AO39" s="13">
        <f>SUM(AO40:AO43)</f>
        <v>0</v>
      </c>
      <c r="AP39" s="13">
        <f>SUM(AP40:AP43)</f>
        <v>0</v>
      </c>
      <c r="AQ39" s="13">
        <f>SUM(AQ40:AQ43)</f>
        <v>0</v>
      </c>
      <c r="AR39" s="13">
        <f>SUM(AR40:AR43)</f>
        <v>0</v>
      </c>
      <c r="AS39" s="13">
        <f>SUM(AS40:AS43)</f>
        <v>0</v>
      </c>
      <c r="AT39" s="11">
        <f>SUM(C39:S39,V39:AQ39,AR39,AS39)</f>
        <v>36</v>
      </c>
    </row>
    <row r="40" spans="1:46" s="3" customFormat="1" ht="11.25" x14ac:dyDescent="0.2">
      <c r="A40" s="19" t="s">
        <v>76</v>
      </c>
      <c r="B40" s="20" t="s">
        <v>75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65"/>
      <c r="O40" s="65"/>
      <c r="P40" s="65"/>
      <c r="Q40" s="65"/>
      <c r="R40" s="11"/>
      <c r="S40" s="65"/>
      <c r="T40" s="65"/>
      <c r="U40" s="65"/>
      <c r="V40" s="65"/>
      <c r="W40" s="86"/>
      <c r="X40" s="86"/>
      <c r="Y40" s="86"/>
      <c r="Z40" s="86"/>
      <c r="AA40" s="86"/>
      <c r="AB40" s="86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1"/>
      <c r="AS40" s="11"/>
      <c r="AT40" s="11">
        <f>SUM(C40:S40,V40:AQ40,AR40,AS40)</f>
        <v>0</v>
      </c>
    </row>
    <row r="41" spans="1:46" s="3" customFormat="1" ht="11.25" x14ac:dyDescent="0.2">
      <c r="A41" s="19" t="s">
        <v>67</v>
      </c>
      <c r="B41" s="48" t="s">
        <v>74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65"/>
      <c r="O41" s="65"/>
      <c r="P41" s="65"/>
      <c r="Q41" s="65"/>
      <c r="R41" s="11"/>
      <c r="S41" s="65"/>
      <c r="T41" s="65"/>
      <c r="U41" s="65"/>
      <c r="V41" s="65"/>
      <c r="W41" s="86"/>
      <c r="X41" s="86"/>
      <c r="Y41" s="86"/>
      <c r="Z41" s="86"/>
      <c r="AA41" s="86"/>
      <c r="AB41" s="86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1"/>
      <c r="AS41" s="11"/>
      <c r="AT41" s="11">
        <f>SUM(C41:S41,V41:AQ41,AR41,AS41)</f>
        <v>0</v>
      </c>
    </row>
    <row r="42" spans="1:46" s="3" customFormat="1" ht="22.5" x14ac:dyDescent="0.2">
      <c r="A42" s="19" t="s">
        <v>61</v>
      </c>
      <c r="B42" s="20" t="s">
        <v>73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65"/>
      <c r="O42" s="65"/>
      <c r="P42" s="65"/>
      <c r="Q42" s="65"/>
      <c r="R42" s="11"/>
      <c r="S42" s="65"/>
      <c r="T42" s="65"/>
      <c r="U42" s="65"/>
      <c r="V42" s="71"/>
      <c r="W42" s="89"/>
      <c r="X42" s="89"/>
      <c r="Y42" s="89"/>
      <c r="Z42" s="89"/>
      <c r="AA42" s="89"/>
      <c r="AB42" s="89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11"/>
      <c r="AS42" s="11"/>
      <c r="AT42" s="11">
        <f>SUM(C42:S42,V42:AQ42,AR42,AS42)</f>
        <v>0</v>
      </c>
    </row>
    <row r="43" spans="1:46" s="3" customFormat="1" ht="22.5" x14ac:dyDescent="0.2">
      <c r="A43" s="19" t="s">
        <v>59</v>
      </c>
      <c r="B43" s="20" t="s">
        <v>72</v>
      </c>
      <c r="C43" s="17">
        <v>4</v>
      </c>
      <c r="D43" s="17">
        <v>4</v>
      </c>
      <c r="E43" s="17">
        <v>4</v>
      </c>
      <c r="F43" s="17">
        <v>4</v>
      </c>
      <c r="G43" s="17">
        <v>4</v>
      </c>
      <c r="H43" s="17">
        <v>4</v>
      </c>
      <c r="I43" s="17">
        <v>4</v>
      </c>
      <c r="J43" s="17">
        <v>2</v>
      </c>
      <c r="K43" s="17">
        <v>2</v>
      </c>
      <c r="L43" s="17">
        <v>2</v>
      </c>
      <c r="M43" s="17">
        <v>2</v>
      </c>
      <c r="N43" s="65"/>
      <c r="O43" s="65"/>
      <c r="P43" s="65"/>
      <c r="Q43" s="65"/>
      <c r="R43" s="11"/>
      <c r="S43" s="65"/>
      <c r="T43" s="65"/>
      <c r="U43" s="65"/>
      <c r="V43" s="65"/>
      <c r="W43" s="86"/>
      <c r="X43" s="86"/>
      <c r="Y43" s="86"/>
      <c r="Z43" s="86"/>
      <c r="AA43" s="86"/>
      <c r="AB43" s="86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1"/>
      <c r="AS43" s="11"/>
      <c r="AT43" s="11">
        <f>SUM(C43:S43,V43:AQ43,AR43,AS43)</f>
        <v>36</v>
      </c>
    </row>
    <row r="44" spans="1:46" s="43" customFormat="1" ht="12" x14ac:dyDescent="0.2">
      <c r="A44" s="46" t="s">
        <v>71</v>
      </c>
      <c r="B44" s="45" t="s">
        <v>70</v>
      </c>
      <c r="C44" s="44">
        <f>SUM(C45,C48)</f>
        <v>0</v>
      </c>
      <c r="D44" s="44">
        <f>SUM(D45,D48)</f>
        <v>0</v>
      </c>
      <c r="E44" s="44">
        <f>SUM(E45,E48)</f>
        <v>0</v>
      </c>
      <c r="F44" s="44">
        <f>SUM(F45,F48)</f>
        <v>0</v>
      </c>
      <c r="G44" s="44">
        <f>SUM(G45,G48)</f>
        <v>0</v>
      </c>
      <c r="H44" s="44">
        <f>SUM(H45,H48)</f>
        <v>0</v>
      </c>
      <c r="I44" s="44">
        <f>SUM(I45,I48)</f>
        <v>0</v>
      </c>
      <c r="J44" s="44">
        <f>SUM(J45,J48)</f>
        <v>0</v>
      </c>
      <c r="K44" s="44">
        <f>SUM(K45,K48)</f>
        <v>0</v>
      </c>
      <c r="L44" s="44">
        <f>SUM(L45,L48)</f>
        <v>0</v>
      </c>
      <c r="M44" s="44">
        <f>SUM(M45,M48)</f>
        <v>0</v>
      </c>
      <c r="N44" s="77">
        <f>SUM(N45,N48)</f>
        <v>0</v>
      </c>
      <c r="O44" s="77">
        <f>SUM(O45,O48)</f>
        <v>0</v>
      </c>
      <c r="P44" s="77">
        <f>SUM(P45,P48)</f>
        <v>0</v>
      </c>
      <c r="Q44" s="77">
        <f>SUM(Q45,Q48)</f>
        <v>0</v>
      </c>
      <c r="R44" s="70">
        <f>SUM(R45,R48)</f>
        <v>0</v>
      </c>
      <c r="S44" s="77">
        <f>SUM(S45,S48)</f>
        <v>0</v>
      </c>
      <c r="T44" s="77">
        <f>SUM(T45,T48)</f>
        <v>0</v>
      </c>
      <c r="U44" s="77">
        <f>SUM(U45,U48)</f>
        <v>0</v>
      </c>
      <c r="V44" s="77">
        <f>SUM(V45,V48)</f>
        <v>0</v>
      </c>
      <c r="W44" s="88">
        <f>SUM(W45:W50)</f>
        <v>0</v>
      </c>
      <c r="X44" s="88">
        <f>SUM(X45:X50)</f>
        <v>0</v>
      </c>
      <c r="Y44" s="88">
        <f>SUM(Y45:Y50)</f>
        <v>0</v>
      </c>
      <c r="Z44" s="88">
        <f>SUM(Z45:Z50)</f>
        <v>0</v>
      </c>
      <c r="AA44" s="88">
        <f>SUM(AA45:AA50)</f>
        <v>0</v>
      </c>
      <c r="AB44" s="88">
        <f>SUM(AB45:AB50)</f>
        <v>0</v>
      </c>
      <c r="AC44" s="44">
        <f>SUM(AC45:AC50)</f>
        <v>0</v>
      </c>
      <c r="AD44" s="44">
        <f>SUM(AD45:AD50)</f>
        <v>0</v>
      </c>
      <c r="AE44" s="44">
        <f>SUM(AE45:AE50)</f>
        <v>0</v>
      </c>
      <c r="AF44" s="44">
        <f>SUM(AF45:AF50)</f>
        <v>0</v>
      </c>
      <c r="AG44" s="44">
        <f>SUM(AG45:AG50)</f>
        <v>0</v>
      </c>
      <c r="AH44" s="44">
        <f>SUM(AH45:AH50)</f>
        <v>0</v>
      </c>
      <c r="AI44" s="44">
        <f>SUM(AI45:AI50)</f>
        <v>0</v>
      </c>
      <c r="AJ44" s="44">
        <f>SUM(AJ45:AJ50)</f>
        <v>0</v>
      </c>
      <c r="AK44" s="44">
        <f>SUM(AK45:AK50)</f>
        <v>0</v>
      </c>
      <c r="AL44" s="44">
        <f>SUM(AL45:AL50)</f>
        <v>0</v>
      </c>
      <c r="AM44" s="44">
        <f>SUM(AM45:AM50)</f>
        <v>0</v>
      </c>
      <c r="AN44" s="44">
        <f>SUM(AN45:AN50)</f>
        <v>0</v>
      </c>
      <c r="AO44" s="44">
        <f>SUM(AO45:AO50)</f>
        <v>0</v>
      </c>
      <c r="AP44" s="44">
        <f>SUM(AP45:AP50)</f>
        <v>0</v>
      </c>
      <c r="AQ44" s="44">
        <f>SUM(AP45:AP50)</f>
        <v>0</v>
      </c>
      <c r="AR44" s="44"/>
      <c r="AS44" s="44"/>
      <c r="AT44" s="11">
        <f>SUM(C44:S44,V44:AQ44,AR44,AS44)</f>
        <v>0</v>
      </c>
    </row>
    <row r="45" spans="1:46" s="3" customFormat="1" ht="22.5" x14ac:dyDescent="0.2">
      <c r="A45" s="42" t="s">
        <v>69</v>
      </c>
      <c r="B45" s="41" t="s">
        <v>68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65"/>
      <c r="O45" s="65"/>
      <c r="P45" s="65"/>
      <c r="Q45" s="65"/>
      <c r="R45" s="11"/>
      <c r="S45" s="65"/>
      <c r="T45" s="65"/>
      <c r="U45" s="65"/>
      <c r="V45" s="65"/>
      <c r="W45" s="86"/>
      <c r="X45" s="86"/>
      <c r="Y45" s="86"/>
      <c r="Z45" s="86"/>
      <c r="AA45" s="86"/>
      <c r="AB45" s="86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1"/>
      <c r="AS45" s="11"/>
      <c r="AT45" s="11">
        <f>SUM(C45:S45,V45:AQ45,AR45,AS45)</f>
        <v>0</v>
      </c>
    </row>
    <row r="46" spans="1:46" s="3" customFormat="1" ht="11.25" x14ac:dyDescent="0.2">
      <c r="A46" s="22" t="s">
        <v>67</v>
      </c>
      <c r="B46" s="21" t="s">
        <v>66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65"/>
      <c r="O46" s="65"/>
      <c r="P46" s="65"/>
      <c r="Q46" s="65"/>
      <c r="R46" s="11"/>
      <c r="S46" s="65"/>
      <c r="T46" s="65"/>
      <c r="U46" s="65"/>
      <c r="V46" s="65"/>
      <c r="W46" s="86"/>
      <c r="X46" s="86"/>
      <c r="Y46" s="86"/>
      <c r="Z46" s="86"/>
      <c r="AA46" s="86"/>
      <c r="AB46" s="86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1"/>
      <c r="AS46" s="11"/>
      <c r="AT46" s="11">
        <f>SUM(C46:S46,V46:AQ46,AR46,AS46)</f>
        <v>0</v>
      </c>
    </row>
    <row r="47" spans="1:46" s="3" customFormat="1" ht="11.25" x14ac:dyDescent="0.2">
      <c r="A47" s="22" t="s">
        <v>65</v>
      </c>
      <c r="B47" s="21" t="s">
        <v>64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65"/>
      <c r="O47" s="65"/>
      <c r="P47" s="65"/>
      <c r="Q47" s="65"/>
      <c r="R47" s="11"/>
      <c r="S47" s="65"/>
      <c r="T47" s="65"/>
      <c r="U47" s="65"/>
      <c r="V47" s="65"/>
      <c r="W47" s="86"/>
      <c r="X47" s="86"/>
      <c r="Y47" s="86"/>
      <c r="Z47" s="86"/>
      <c r="AA47" s="86"/>
      <c r="AB47" s="86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1"/>
      <c r="AS47" s="11"/>
      <c r="AT47" s="11">
        <f>SUM(C47:S47,V47:AQ47,AR47,AS47)</f>
        <v>0</v>
      </c>
    </row>
    <row r="48" spans="1:46" s="3" customFormat="1" ht="11.25" x14ac:dyDescent="0.2">
      <c r="A48" s="40" t="s">
        <v>63</v>
      </c>
      <c r="B48" s="39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65"/>
      <c r="O48" s="65"/>
      <c r="P48" s="65"/>
      <c r="Q48" s="65"/>
      <c r="R48" s="11"/>
      <c r="S48" s="65"/>
      <c r="T48" s="65"/>
      <c r="U48" s="65"/>
      <c r="V48" s="65"/>
      <c r="W48" s="86"/>
      <c r="X48" s="86"/>
      <c r="Y48" s="86"/>
      <c r="Z48" s="86"/>
      <c r="AA48" s="86"/>
      <c r="AB48" s="86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1"/>
      <c r="AS48" s="11"/>
      <c r="AT48" s="11">
        <f>SUM(C48:S48,V48:AQ48,AR48,AS48)</f>
        <v>0</v>
      </c>
    </row>
    <row r="49" spans="1:46" s="3" customFormat="1" ht="11.25" x14ac:dyDescent="0.2">
      <c r="A49" s="22" t="s">
        <v>61</v>
      </c>
      <c r="B49" s="21" t="s">
        <v>60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65"/>
      <c r="O49" s="65"/>
      <c r="P49" s="65"/>
      <c r="Q49" s="65"/>
      <c r="R49" s="11"/>
      <c r="S49" s="65"/>
      <c r="T49" s="65"/>
      <c r="U49" s="65"/>
      <c r="V49" s="65"/>
      <c r="W49" s="86"/>
      <c r="X49" s="86"/>
      <c r="Y49" s="86"/>
      <c r="Z49" s="86"/>
      <c r="AA49" s="86"/>
      <c r="AB49" s="86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1"/>
      <c r="AS49" s="11"/>
      <c r="AT49" s="11">
        <f>SUM(C49:S49,V49:AQ49,AR49,AS49)</f>
        <v>0</v>
      </c>
    </row>
    <row r="50" spans="1:46" s="3" customFormat="1" ht="22.5" x14ac:dyDescent="0.2">
      <c r="A50" s="38" t="s">
        <v>59</v>
      </c>
      <c r="B50" s="31" t="s">
        <v>58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65"/>
      <c r="O50" s="65"/>
      <c r="P50" s="65"/>
      <c r="Q50" s="65"/>
      <c r="R50" s="11"/>
      <c r="S50" s="65"/>
      <c r="T50" s="65"/>
      <c r="U50" s="65"/>
      <c r="V50" s="65"/>
      <c r="W50" s="86"/>
      <c r="X50" s="86"/>
      <c r="Y50" s="86"/>
      <c r="Z50" s="86"/>
      <c r="AA50" s="86"/>
      <c r="AB50" s="86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1"/>
      <c r="AS50" s="11"/>
      <c r="AT50" s="11">
        <f>SUM(C50:S50,V50:AQ50,AR50,AS50)</f>
        <v>0</v>
      </c>
    </row>
    <row r="51" spans="1:46" s="3" customFormat="1" ht="11.25" x14ac:dyDescent="0.2">
      <c r="A51" s="37" t="s">
        <v>57</v>
      </c>
      <c r="B51" s="36" t="s">
        <v>56</v>
      </c>
      <c r="C51" s="13">
        <f>SUM(C52)</f>
        <v>28</v>
      </c>
      <c r="D51" s="13">
        <f>SUM(D52)</f>
        <v>28</v>
      </c>
      <c r="E51" s="13">
        <f>SUM(E52)</f>
        <v>28</v>
      </c>
      <c r="F51" s="13">
        <f>SUM(F52)</f>
        <v>28</v>
      </c>
      <c r="G51" s="13">
        <f>SUM(G52)</f>
        <v>28</v>
      </c>
      <c r="H51" s="13">
        <f>SUM(H52)</f>
        <v>28</v>
      </c>
      <c r="I51" s="13">
        <f>SUM(I52)</f>
        <v>28</v>
      </c>
      <c r="J51" s="13">
        <f>SUM(J52)</f>
        <v>30</v>
      </c>
      <c r="K51" s="13">
        <f>SUM(K52)</f>
        <v>30</v>
      </c>
      <c r="L51" s="13">
        <f>SUM(L52)</f>
        <v>30</v>
      </c>
      <c r="M51" s="13">
        <f>SUM(M52)</f>
        <v>30</v>
      </c>
      <c r="N51" s="13">
        <f>SUM(N52)</f>
        <v>36</v>
      </c>
      <c r="O51" s="13">
        <f>SUM(O52)</f>
        <v>36</v>
      </c>
      <c r="P51" s="66">
        <f>SUM(P52)</f>
        <v>36</v>
      </c>
      <c r="Q51" s="66">
        <f>SUM(Q52)</f>
        <v>36</v>
      </c>
      <c r="R51" s="67">
        <f>SUM(R75)</f>
        <v>0</v>
      </c>
      <c r="S51" s="66">
        <f>SUM(S75)</f>
        <v>0</v>
      </c>
      <c r="T51" s="66">
        <f>SUM(T75)</f>
        <v>0</v>
      </c>
      <c r="U51" s="66">
        <f>SUM(U75)</f>
        <v>0</v>
      </c>
      <c r="V51" s="66">
        <f>SUM(V75)</f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1">
        <f>SUM(C51:S51,V51:AQ51,AR51,AS51)</f>
        <v>460</v>
      </c>
    </row>
    <row r="52" spans="1:46" s="3" customFormat="1" ht="12" thickBot="1" x14ac:dyDescent="0.25">
      <c r="A52" s="35" t="s">
        <v>55</v>
      </c>
      <c r="B52" s="34" t="s">
        <v>54</v>
      </c>
      <c r="C52" s="13">
        <f>SUM(C53,C59,C64,C68,C72,C75)</f>
        <v>28</v>
      </c>
      <c r="D52" s="13">
        <f>SUM(D53,D59,D64,D68,D72,D75)</f>
        <v>28</v>
      </c>
      <c r="E52" s="13">
        <f>SUM(E53,E59,E64,E68,E72,E75)</f>
        <v>28</v>
      </c>
      <c r="F52" s="13">
        <f>SUM(F53,F59,F64,F68,F72,F75)</f>
        <v>28</v>
      </c>
      <c r="G52" s="13">
        <f>SUM(G53,G59,G64,G68,G72,G75)</f>
        <v>28</v>
      </c>
      <c r="H52" s="13">
        <f>SUM(H53,H59,H64,H68,H72,H75)</f>
        <v>28</v>
      </c>
      <c r="I52" s="13">
        <f>SUM(I53,I59,I64,I68,I72,I75)</f>
        <v>28</v>
      </c>
      <c r="J52" s="13">
        <f>SUM(J53,J59,J64,J68,J72,J75)</f>
        <v>30</v>
      </c>
      <c r="K52" s="13">
        <f>SUM(K53,K59,K64,K68,K72,K75)</f>
        <v>30</v>
      </c>
      <c r="L52" s="13">
        <f>SUM(L53,L59,L64,L68,L72,L75)</f>
        <v>30</v>
      </c>
      <c r="M52" s="13">
        <f>SUM(M53,M59,M64,M68,M72,M75)</f>
        <v>30</v>
      </c>
      <c r="N52" s="13">
        <f>SUM(N53,N59,N64,N68,N72,N75)</f>
        <v>36</v>
      </c>
      <c r="O52" s="13">
        <f>SUM(O53,O59,O64,O68,O72,O75)</f>
        <v>36</v>
      </c>
      <c r="P52" s="66">
        <f>SUM(P53,P59,P64,P68,P72,P75)</f>
        <v>36</v>
      </c>
      <c r="Q52" s="66">
        <f>SUM(Q53,Q59,Q64,Q68,Q72,Q75)</f>
        <v>36</v>
      </c>
      <c r="R52" s="67">
        <f>R53+R59+R64+R72</f>
        <v>0</v>
      </c>
      <c r="S52" s="66">
        <f>S53+S59+S64+S72</f>
        <v>0</v>
      </c>
      <c r="T52" s="66">
        <f>T53+T59+T64+T72</f>
        <v>0</v>
      </c>
      <c r="U52" s="66">
        <f>U53+U59+U64+U72</f>
        <v>0</v>
      </c>
      <c r="V52" s="66">
        <f>V53+V59+V64+V72</f>
        <v>0</v>
      </c>
      <c r="W52" s="85">
        <f>W53+W59+W64+W72</f>
        <v>0</v>
      </c>
      <c r="X52" s="85">
        <f>X53+X59+X64+X72</f>
        <v>0</v>
      </c>
      <c r="Y52" s="85">
        <f>Y53+Y59+Y64+Y72</f>
        <v>0</v>
      </c>
      <c r="Z52" s="85">
        <f>Z53+Z59+Z64+Z72</f>
        <v>0</v>
      </c>
      <c r="AA52" s="85">
        <f>AA53+AA59+AA64+AA72</f>
        <v>0</v>
      </c>
      <c r="AB52" s="85">
        <f>AB53+AB59+AB64+AB72</f>
        <v>0</v>
      </c>
      <c r="AC52" s="13">
        <f>AC53+AC59+AC64+AC72</f>
        <v>0</v>
      </c>
      <c r="AD52" s="13">
        <f>AD53+AD59+AD64+AD72</f>
        <v>0</v>
      </c>
      <c r="AE52" s="13">
        <f>AE53+AE59+AE64+AE72</f>
        <v>0</v>
      </c>
      <c r="AF52" s="13">
        <f>AF53+AF59+AF64+AF72</f>
        <v>0</v>
      </c>
      <c r="AG52" s="13">
        <f>AG53+AG59+AG64+AG72</f>
        <v>0</v>
      </c>
      <c r="AH52" s="13">
        <f>AH53+AH59+AH64+AH72</f>
        <v>0</v>
      </c>
      <c r="AI52" s="13">
        <f>AI53+AI59+AI64+AI72</f>
        <v>0</v>
      </c>
      <c r="AJ52" s="13">
        <f>AJ53+AJ59+AJ64+AJ72</f>
        <v>0</v>
      </c>
      <c r="AK52" s="13">
        <f>AK53+AK59+AK64+AK72</f>
        <v>0</v>
      </c>
      <c r="AL52" s="13">
        <f>AL53+AL59+AL64+AL72</f>
        <v>0</v>
      </c>
      <c r="AM52" s="13">
        <f>AM53+AM59+AM64+AM72</f>
        <v>0</v>
      </c>
      <c r="AN52" s="13">
        <f>AN53+AN59+AN64+AN72</f>
        <v>0</v>
      </c>
      <c r="AO52" s="13">
        <f>AO53+AO59+AO64+AO72</f>
        <v>0</v>
      </c>
      <c r="AP52" s="13">
        <f>AP53+AP59+AP64+AP72</f>
        <v>0</v>
      </c>
      <c r="AQ52" s="13">
        <f>AQ53+AQ59+AQ64+AQ72</f>
        <v>0</v>
      </c>
      <c r="AR52" s="13">
        <f>AR53+AR59+AR64+AR72</f>
        <v>0</v>
      </c>
      <c r="AS52" s="13">
        <f>AS53+AS59+AS64+AS72</f>
        <v>0</v>
      </c>
      <c r="AT52" s="11">
        <f>SUM(C52:S52,V52:AQ52,AR52,AS52)</f>
        <v>460</v>
      </c>
    </row>
    <row r="53" spans="1:46" s="3" customFormat="1" ht="34.5" thickBot="1" x14ac:dyDescent="0.25">
      <c r="A53" s="30" t="s">
        <v>53</v>
      </c>
      <c r="B53" s="29" t="s">
        <v>52</v>
      </c>
      <c r="C53" s="13">
        <v>0</v>
      </c>
      <c r="D53" s="13">
        <f>SUM(D54:D58)</f>
        <v>0</v>
      </c>
      <c r="E53" s="13">
        <f>SUM(E54:E58)</f>
        <v>0</v>
      </c>
      <c r="F53" s="13">
        <f>SUM(F54:F58)</f>
        <v>0</v>
      </c>
      <c r="G53" s="13">
        <f>SUM(G54:G58)</f>
        <v>0</v>
      </c>
      <c r="H53" s="13">
        <f>SUM(H54:H58)</f>
        <v>0</v>
      </c>
      <c r="I53" s="13">
        <f>SUM(I54:I58)</f>
        <v>0</v>
      </c>
      <c r="J53" s="13">
        <f>SUM(J54:J58)</f>
        <v>0</v>
      </c>
      <c r="K53" s="13">
        <f>SUM(K54:K58)</f>
        <v>0</v>
      </c>
      <c r="L53" s="13">
        <f>SUM(L54:L58)</f>
        <v>0</v>
      </c>
      <c r="M53" s="13">
        <f>SUM(M54:M58)</f>
        <v>0</v>
      </c>
      <c r="N53" s="66">
        <f>SUM(N54:N58)</f>
        <v>0</v>
      </c>
      <c r="O53" s="66">
        <f>SUM(O54:O58)</f>
        <v>0</v>
      </c>
      <c r="P53" s="66">
        <f>SUM(P54:P58)</f>
        <v>0</v>
      </c>
      <c r="Q53" s="66">
        <f>SUM(Q54:Q58)</f>
        <v>0</v>
      </c>
      <c r="R53" s="67">
        <f>SUM(R54:R58)</f>
        <v>0</v>
      </c>
      <c r="S53" s="66">
        <f>SUM(S54:S58)</f>
        <v>0</v>
      </c>
      <c r="T53" s="66">
        <f>SUM(T54:T58)</f>
        <v>0</v>
      </c>
      <c r="U53" s="66">
        <f>SUM(U54:U58)</f>
        <v>0</v>
      </c>
      <c r="V53" s="66">
        <f>SUM(V54:V58)</f>
        <v>0</v>
      </c>
      <c r="W53" s="85">
        <f>SUM(W54:W58)</f>
        <v>0</v>
      </c>
      <c r="X53" s="85">
        <f>SUM(X54:X58)</f>
        <v>0</v>
      </c>
      <c r="Y53" s="85">
        <f>SUM(Y54:Y58)</f>
        <v>0</v>
      </c>
      <c r="Z53" s="85">
        <f>SUM(Z54:Z58)</f>
        <v>0</v>
      </c>
      <c r="AA53" s="85">
        <f>SUM(AA54:AA58)</f>
        <v>0</v>
      </c>
      <c r="AB53" s="85">
        <f>SUM(AB54:AB58)</f>
        <v>0</v>
      </c>
      <c r="AC53" s="13">
        <f>SUM(AC54:AC58)</f>
        <v>0</v>
      </c>
      <c r="AD53" s="13">
        <f>SUM(AD54:AD58)</f>
        <v>0</v>
      </c>
      <c r="AE53" s="13">
        <f>SUM(AE54:AE58)</f>
        <v>0</v>
      </c>
      <c r="AF53" s="13">
        <f>SUM(AF54:AF58)</f>
        <v>0</v>
      </c>
      <c r="AG53" s="13">
        <f>SUM(AG54:AG58)</f>
        <v>0</v>
      </c>
      <c r="AH53" s="13">
        <f>SUM(AH54:AH58)</f>
        <v>0</v>
      </c>
      <c r="AI53" s="13">
        <f>SUM(AI54:AI58)</f>
        <v>0</v>
      </c>
      <c r="AJ53" s="13">
        <f>SUM(AJ54:AJ58)</f>
        <v>0</v>
      </c>
      <c r="AK53" s="13">
        <f>SUM(AK54:AK58)</f>
        <v>0</v>
      </c>
      <c r="AL53" s="13">
        <f>SUM(AL54:AL58)</f>
        <v>0</v>
      </c>
      <c r="AM53" s="13">
        <f>SUM(AM54:AM58)</f>
        <v>0</v>
      </c>
      <c r="AN53" s="13">
        <f>SUM(AN54:AN58)</f>
        <v>0</v>
      </c>
      <c r="AO53" s="13">
        <f>SUM(AO54:AO58)</f>
        <v>0</v>
      </c>
      <c r="AP53" s="13">
        <f>SUM(AP54:AP58)</f>
        <v>0</v>
      </c>
      <c r="AQ53" s="13">
        <f>SUM(AQ54:AQ58)</f>
        <v>0</v>
      </c>
      <c r="AR53" s="13">
        <f>SUM(AR54:AR58)</f>
        <v>0</v>
      </c>
      <c r="AS53" s="13">
        <f>SUM(AS54:AS58)</f>
        <v>0</v>
      </c>
      <c r="AT53" s="11">
        <f>SUM(C53:S53,V53:AQ53,AR53,AS53)</f>
        <v>0</v>
      </c>
    </row>
    <row r="54" spans="1:46" s="3" customFormat="1" ht="11.25" x14ac:dyDescent="0.2">
      <c r="A54" s="24" t="s">
        <v>51</v>
      </c>
      <c r="B54" s="23" t="s">
        <v>50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65"/>
      <c r="O54" s="65"/>
      <c r="P54" s="65"/>
      <c r="Q54" s="65"/>
      <c r="R54" s="11"/>
      <c r="S54" s="65"/>
      <c r="T54" s="65"/>
      <c r="U54" s="65"/>
      <c r="V54" s="65"/>
      <c r="W54" s="86"/>
      <c r="X54" s="86"/>
      <c r="Y54" s="86"/>
      <c r="Z54" s="86"/>
      <c r="AA54" s="86"/>
      <c r="AB54" s="86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1"/>
      <c r="AS54" s="11"/>
      <c r="AT54" s="11">
        <f>SUM(C54:S54,V54:AQ54,AR54,AS54)</f>
        <v>0</v>
      </c>
    </row>
    <row r="55" spans="1:46" s="3" customFormat="1" ht="22.5" x14ac:dyDescent="0.2">
      <c r="A55" s="22" t="s">
        <v>49</v>
      </c>
      <c r="B55" s="21" t="s">
        <v>48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65"/>
      <c r="O55" s="65"/>
      <c r="P55" s="65"/>
      <c r="Q55" s="65"/>
      <c r="R55" s="11"/>
      <c r="S55" s="65"/>
      <c r="T55" s="65"/>
      <c r="U55" s="65"/>
      <c r="V55" s="65"/>
      <c r="W55" s="86"/>
      <c r="X55" s="86"/>
      <c r="Y55" s="86"/>
      <c r="Z55" s="86"/>
      <c r="AA55" s="86"/>
      <c r="AB55" s="86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1"/>
      <c r="AS55" s="11"/>
      <c r="AT55" s="11">
        <f>SUM(C55:S55,V55:AQ55,AR55,AS55)</f>
        <v>0</v>
      </c>
    </row>
    <row r="56" spans="1:46" s="3" customFormat="1" ht="33.75" x14ac:dyDescent="0.2">
      <c r="A56" s="22" t="s">
        <v>47</v>
      </c>
      <c r="B56" s="21" t="s">
        <v>46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65"/>
      <c r="O56" s="65"/>
      <c r="P56" s="65"/>
      <c r="Q56" s="65"/>
      <c r="R56" s="11"/>
      <c r="S56" s="65"/>
      <c r="T56" s="65"/>
      <c r="U56" s="65"/>
      <c r="V56" s="65"/>
      <c r="W56" s="86"/>
      <c r="X56" s="86"/>
      <c r="Y56" s="86"/>
      <c r="Z56" s="86"/>
      <c r="AA56" s="86"/>
      <c r="AB56" s="86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1"/>
      <c r="AS56" s="11"/>
      <c r="AT56" s="11">
        <f>SUM(C56:S56,V56:AQ56,AR56,AS56)</f>
        <v>0</v>
      </c>
    </row>
    <row r="57" spans="1:46" s="3" customFormat="1" ht="11.25" x14ac:dyDescent="0.2">
      <c r="A57" s="19" t="s">
        <v>45</v>
      </c>
      <c r="B57" s="20" t="s">
        <v>15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65"/>
      <c r="O57" s="65"/>
      <c r="P57" s="65"/>
      <c r="Q57" s="65"/>
      <c r="R57" s="11"/>
      <c r="S57" s="65"/>
      <c r="T57" s="65"/>
      <c r="U57" s="65"/>
      <c r="V57" s="65"/>
      <c r="W57" s="86"/>
      <c r="X57" s="86"/>
      <c r="Y57" s="86"/>
      <c r="Z57" s="86"/>
      <c r="AA57" s="86"/>
      <c r="AB57" s="86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1"/>
      <c r="AS57" s="11"/>
      <c r="AT57" s="11">
        <f>SUM(C57:S57,V57:AQ57,AR57,AS57)</f>
        <v>0</v>
      </c>
    </row>
    <row r="58" spans="1:46" s="3" customFormat="1" ht="12" thickBot="1" x14ac:dyDescent="0.25">
      <c r="A58" s="19" t="s">
        <v>44</v>
      </c>
      <c r="B58" s="20" t="s">
        <v>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65"/>
      <c r="O58" s="65"/>
      <c r="P58" s="65"/>
      <c r="Q58" s="65"/>
      <c r="R58" s="11"/>
      <c r="S58" s="65"/>
      <c r="T58" s="65"/>
      <c r="U58" s="65"/>
      <c r="V58" s="65"/>
      <c r="W58" s="86"/>
      <c r="X58" s="86"/>
      <c r="Y58" s="86"/>
      <c r="Z58" s="86"/>
      <c r="AA58" s="86"/>
      <c r="AB58" s="86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1"/>
      <c r="AS58" s="11"/>
      <c r="AT58" s="11">
        <f>SUM(C58:S58,V58:AQ58,AR58,AS58)</f>
        <v>0</v>
      </c>
    </row>
    <row r="59" spans="1:46" s="3" customFormat="1" ht="57" thickBot="1" x14ac:dyDescent="0.25">
      <c r="A59" s="30" t="s">
        <v>43</v>
      </c>
      <c r="B59" s="29" t="s">
        <v>42</v>
      </c>
      <c r="C59" s="13">
        <f>SUM(C60:C63)</f>
        <v>0</v>
      </c>
      <c r="D59" s="13">
        <f>SUM(D60:D63)</f>
        <v>0</v>
      </c>
      <c r="E59" s="13">
        <f>SUM(E60:E63)</f>
        <v>0</v>
      </c>
      <c r="F59" s="13">
        <f>SUM(F60:F63)</f>
        <v>0</v>
      </c>
      <c r="G59" s="13">
        <f>SUM(G60:G63)</f>
        <v>0</v>
      </c>
      <c r="H59" s="13">
        <f>SUM(H60:H63)</f>
        <v>0</v>
      </c>
      <c r="I59" s="13">
        <f>SUM(I60:I63)</f>
        <v>0</v>
      </c>
      <c r="J59" s="13">
        <f>SUM(J60:J63)</f>
        <v>0</v>
      </c>
      <c r="K59" s="13">
        <f>SUM(K60:K63)</f>
        <v>0</v>
      </c>
      <c r="L59" s="13">
        <f>SUM(L60:L63)</f>
        <v>0</v>
      </c>
      <c r="M59" s="13">
        <f>SUM(M60:M63)</f>
        <v>0</v>
      </c>
      <c r="N59" s="66">
        <f>SUM(N60:N63)</f>
        <v>0</v>
      </c>
      <c r="O59" s="66">
        <f>SUM(O60:O63)</f>
        <v>0</v>
      </c>
      <c r="P59" s="66">
        <f>SUM(P60:P63)</f>
        <v>0</v>
      </c>
      <c r="Q59" s="66">
        <f>SUM(Q60:Q63)</f>
        <v>0</v>
      </c>
      <c r="R59" s="67">
        <f>SUM(R60:R63)</f>
        <v>0</v>
      </c>
      <c r="S59" s="66">
        <f>SUM(S60:S63)</f>
        <v>0</v>
      </c>
      <c r="T59" s="66">
        <f>SUM(T60:T63)</f>
        <v>0</v>
      </c>
      <c r="U59" s="66">
        <f>SUM(U60:U63)</f>
        <v>0</v>
      </c>
      <c r="V59" s="66">
        <f>SUM(V60:V63)</f>
        <v>0</v>
      </c>
      <c r="W59" s="85">
        <f>SUM(W60:W63)</f>
        <v>0</v>
      </c>
      <c r="X59" s="85">
        <f>SUM(X60:X63)</f>
        <v>0</v>
      </c>
      <c r="Y59" s="85">
        <f>SUM(Y60:Y63)</f>
        <v>0</v>
      </c>
      <c r="Z59" s="85">
        <f>SUM(Z60:Z63)</f>
        <v>0</v>
      </c>
      <c r="AA59" s="85">
        <f>SUM(AA60:AA63)</f>
        <v>0</v>
      </c>
      <c r="AB59" s="85">
        <f>SUM(AB60:AB63)</f>
        <v>0</v>
      </c>
      <c r="AC59" s="13">
        <f>SUM(AC60:AC63)</f>
        <v>0</v>
      </c>
      <c r="AD59" s="13">
        <f>SUM(AD60:AD63)</f>
        <v>0</v>
      </c>
      <c r="AE59" s="13">
        <f>SUM(AE60:AE63)</f>
        <v>0</v>
      </c>
      <c r="AF59" s="13">
        <f>SUM(AF60:AF63)</f>
        <v>0</v>
      </c>
      <c r="AG59" s="13">
        <f>SUM(AG60:AG63)</f>
        <v>0</v>
      </c>
      <c r="AH59" s="13">
        <f>SUM(AH60:AH63)</f>
        <v>0</v>
      </c>
      <c r="AI59" s="13">
        <f>SUM(AI60:AI63)</f>
        <v>0</v>
      </c>
      <c r="AJ59" s="13">
        <f>SUM(AJ60:AJ63)</f>
        <v>0</v>
      </c>
      <c r="AK59" s="13">
        <f>SUM(AK60:AK63)</f>
        <v>0</v>
      </c>
      <c r="AL59" s="13">
        <f>SUM(AL60:AL63)</f>
        <v>0</v>
      </c>
      <c r="AM59" s="13">
        <f>SUM(AM60:AM63)</f>
        <v>0</v>
      </c>
      <c r="AN59" s="13">
        <f>SUM(AN60:AN63)</f>
        <v>0</v>
      </c>
      <c r="AO59" s="13">
        <f>SUM(AO60:AO63)</f>
        <v>0</v>
      </c>
      <c r="AP59" s="13">
        <f>SUM(AP60:AP63)</f>
        <v>0</v>
      </c>
      <c r="AQ59" s="13">
        <f>SUM(AQ60:AQ63)</f>
        <v>0</v>
      </c>
      <c r="AR59" s="13">
        <f>SUM(AR60:AR63)</f>
        <v>0</v>
      </c>
      <c r="AS59" s="13">
        <f>SUM(AS60:AS63)</f>
        <v>0</v>
      </c>
      <c r="AT59" s="11">
        <f>SUM(C59:S59,V59:AQ59,AR59,AS59)</f>
        <v>0</v>
      </c>
    </row>
    <row r="60" spans="1:46" s="3" customFormat="1" ht="22.5" x14ac:dyDescent="0.2">
      <c r="A60" s="24" t="s">
        <v>41</v>
      </c>
      <c r="B60" s="23" t="s">
        <v>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65"/>
      <c r="O60" s="65"/>
      <c r="P60" s="65"/>
      <c r="Q60" s="65"/>
      <c r="R60" s="11"/>
      <c r="S60" s="65"/>
      <c r="T60" s="65"/>
      <c r="U60" s="65"/>
      <c r="V60" s="65"/>
      <c r="W60" s="86"/>
      <c r="X60" s="86"/>
      <c r="Y60" s="86"/>
      <c r="Z60" s="86"/>
      <c r="AA60" s="86"/>
      <c r="AB60" s="86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1"/>
      <c r="AS60" s="11"/>
      <c r="AT60" s="11">
        <f>SUM(C60:S60,V60:AQ60,AR60,AS60)</f>
        <v>0</v>
      </c>
    </row>
    <row r="61" spans="1:46" s="3" customFormat="1" ht="22.5" x14ac:dyDescent="0.2">
      <c r="A61" s="22" t="s">
        <v>39</v>
      </c>
      <c r="B61" s="21" t="s">
        <v>38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65"/>
      <c r="O61" s="65"/>
      <c r="P61" s="65"/>
      <c r="Q61" s="65"/>
      <c r="R61" s="11"/>
      <c r="S61" s="65"/>
      <c r="T61" s="65"/>
      <c r="U61" s="65"/>
      <c r="V61" s="65"/>
      <c r="W61" s="86"/>
      <c r="X61" s="86"/>
      <c r="Y61" s="86"/>
      <c r="Z61" s="86"/>
      <c r="AA61" s="86"/>
      <c r="AB61" s="86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1"/>
      <c r="AS61" s="11"/>
      <c r="AT61" s="11">
        <f>SUM(C61:S61,V61:AQ61,AR61,AS61)</f>
        <v>0</v>
      </c>
    </row>
    <row r="62" spans="1:46" s="3" customFormat="1" ht="11.25" x14ac:dyDescent="0.2">
      <c r="A62" s="22" t="s">
        <v>37</v>
      </c>
      <c r="B62" s="21" t="s">
        <v>36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65"/>
      <c r="O62" s="65"/>
      <c r="P62" s="65"/>
      <c r="Q62" s="65"/>
      <c r="R62" s="11"/>
      <c r="S62" s="65"/>
      <c r="T62" s="65"/>
      <c r="U62" s="65"/>
      <c r="V62" s="65"/>
      <c r="W62" s="86"/>
      <c r="X62" s="86"/>
      <c r="Y62" s="86"/>
      <c r="Z62" s="86"/>
      <c r="AA62" s="86"/>
      <c r="AB62" s="86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1"/>
      <c r="AS62" s="11"/>
      <c r="AT62" s="11">
        <f>SUM(C62:S62,V62:AQ62,AR62,AS62)</f>
        <v>0</v>
      </c>
    </row>
    <row r="63" spans="1:46" s="3" customFormat="1" ht="12" thickBot="1" x14ac:dyDescent="0.25">
      <c r="A63" s="19" t="s">
        <v>35</v>
      </c>
      <c r="B63" s="20" t="s">
        <v>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65"/>
      <c r="O63" s="65"/>
      <c r="P63" s="65"/>
      <c r="Q63" s="65"/>
      <c r="R63" s="11"/>
      <c r="S63" s="65"/>
      <c r="T63" s="65"/>
      <c r="U63" s="65"/>
      <c r="V63" s="65"/>
      <c r="W63" s="86"/>
      <c r="X63" s="86"/>
      <c r="Y63" s="86"/>
      <c r="Z63" s="86"/>
      <c r="AA63" s="86"/>
      <c r="AB63" s="86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1"/>
      <c r="AS63" s="11"/>
      <c r="AT63" s="11">
        <f>SUM(C63:S63,V63:AQ63,AR63,AS63)</f>
        <v>0</v>
      </c>
    </row>
    <row r="64" spans="1:46" s="3" customFormat="1" ht="34.5" thickBot="1" x14ac:dyDescent="0.25">
      <c r="A64" s="30" t="s">
        <v>34</v>
      </c>
      <c r="B64" s="29" t="s">
        <v>33</v>
      </c>
      <c r="C64" s="13">
        <f>SUM(C65:C67)</f>
        <v>0</v>
      </c>
      <c r="D64" s="13">
        <f>SUM(D65:D67)</f>
        <v>0</v>
      </c>
      <c r="E64" s="13">
        <f>SUM(E65:E67)</f>
        <v>0</v>
      </c>
      <c r="F64" s="13">
        <f>SUM(F65:F67)</f>
        <v>0</v>
      </c>
      <c r="G64" s="13">
        <f>SUM(G65:G67)</f>
        <v>0</v>
      </c>
      <c r="H64" s="13">
        <f>SUM(H65:H67)</f>
        <v>0</v>
      </c>
      <c r="I64" s="13">
        <f>SUM(I65:I67)</f>
        <v>0</v>
      </c>
      <c r="J64" s="13">
        <f>SUM(J65:J67)</f>
        <v>0</v>
      </c>
      <c r="K64" s="13">
        <f>SUM(K65:K67)</f>
        <v>0</v>
      </c>
      <c r="L64" s="13">
        <f>SUM(L65:L67)</f>
        <v>0</v>
      </c>
      <c r="M64" s="13">
        <f>SUM(M65:M67)</f>
        <v>0</v>
      </c>
      <c r="N64" s="66">
        <f>SUM(N65:N67)</f>
        <v>0</v>
      </c>
      <c r="O64" s="66">
        <f>SUM(O65:O67)</f>
        <v>0</v>
      </c>
      <c r="P64" s="66">
        <f>SUM(P65:P67)</f>
        <v>0</v>
      </c>
      <c r="Q64" s="66">
        <f>SUM(Q65:Q67)</f>
        <v>0</v>
      </c>
      <c r="R64" s="67">
        <f>SUM(R65:R67)</f>
        <v>0</v>
      </c>
      <c r="S64" s="66">
        <f>SUM(S65:S67)</f>
        <v>0</v>
      </c>
      <c r="T64" s="66">
        <f>SUM(T65:T67)</f>
        <v>0</v>
      </c>
      <c r="U64" s="66">
        <f>SUM(U65:U67)</f>
        <v>0</v>
      </c>
      <c r="V64" s="66">
        <f>SUM(V65:V67)</f>
        <v>0</v>
      </c>
      <c r="W64" s="85">
        <f>SUM(W65:W67)</f>
        <v>0</v>
      </c>
      <c r="X64" s="85">
        <f>SUM(X65:X67)</f>
        <v>0</v>
      </c>
      <c r="Y64" s="85">
        <f>SUM(Y65:Y67)</f>
        <v>0</v>
      </c>
      <c r="Z64" s="85">
        <f>SUM(Z65:Z67)</f>
        <v>0</v>
      </c>
      <c r="AA64" s="85">
        <f>SUM(AA65:AA67)</f>
        <v>0</v>
      </c>
      <c r="AB64" s="85">
        <f>SUM(AB65:AB67)</f>
        <v>0</v>
      </c>
      <c r="AC64" s="13">
        <f>SUM(AC65:AC67)</f>
        <v>0</v>
      </c>
      <c r="AD64" s="13">
        <f>SUM(AD65:AD67)</f>
        <v>0</v>
      </c>
      <c r="AE64" s="13">
        <f>SUM(AE65:AE67)</f>
        <v>0</v>
      </c>
      <c r="AF64" s="13">
        <f>SUM(AF65:AF67)</f>
        <v>0</v>
      </c>
      <c r="AG64" s="13">
        <f>SUM(AG65:AG67)</f>
        <v>0</v>
      </c>
      <c r="AH64" s="13">
        <f>SUM(AH65:AH67)</f>
        <v>0</v>
      </c>
      <c r="AI64" s="13">
        <f>SUM(AI65:AI67)</f>
        <v>0</v>
      </c>
      <c r="AJ64" s="13">
        <f>SUM(AJ65:AJ67)</f>
        <v>0</v>
      </c>
      <c r="AK64" s="13">
        <f>SUM(AK65:AK67)</f>
        <v>0</v>
      </c>
      <c r="AL64" s="13">
        <f>SUM(AL65:AL67)</f>
        <v>0</v>
      </c>
      <c r="AM64" s="13">
        <f>SUM(AM65:AM67)</f>
        <v>0</v>
      </c>
      <c r="AN64" s="13">
        <f>SUM(AN65:AN67)</f>
        <v>0</v>
      </c>
      <c r="AO64" s="13">
        <f>SUM(AO65:AO67)</f>
        <v>0</v>
      </c>
      <c r="AP64" s="13">
        <f>SUM(AP65:AP67)</f>
        <v>0</v>
      </c>
      <c r="AQ64" s="13">
        <f>SUM(AQ65:AQ67)</f>
        <v>0</v>
      </c>
      <c r="AR64" s="13">
        <f>SUM(AR65:AR67)</f>
        <v>0</v>
      </c>
      <c r="AS64" s="13">
        <f>SUM(AS65:AS67)</f>
        <v>0</v>
      </c>
      <c r="AT64" s="11">
        <f>SUM(C64:S64,V64:AQ64,AR64,AS64)</f>
        <v>0</v>
      </c>
    </row>
    <row r="65" spans="1:46" s="3" customFormat="1" ht="22.5" x14ac:dyDescent="0.2">
      <c r="A65" s="24" t="s">
        <v>32</v>
      </c>
      <c r="B65" s="23" t="s">
        <v>31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65"/>
      <c r="O65" s="65"/>
      <c r="P65" s="65"/>
      <c r="Q65" s="65"/>
      <c r="R65" s="11"/>
      <c r="S65" s="65"/>
      <c r="T65" s="65"/>
      <c r="U65" s="65"/>
      <c r="V65" s="65"/>
      <c r="W65" s="86"/>
      <c r="X65" s="86"/>
      <c r="Y65" s="86"/>
      <c r="Z65" s="86"/>
      <c r="AA65" s="86"/>
      <c r="AB65" s="86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1"/>
      <c r="AS65" s="11"/>
      <c r="AT65" s="11">
        <f>SUM(C65:S65,V65:AQ65,AR65,AS65)</f>
        <v>0</v>
      </c>
    </row>
    <row r="66" spans="1:46" s="3" customFormat="1" ht="22.5" x14ac:dyDescent="0.2">
      <c r="A66" s="22" t="s">
        <v>30</v>
      </c>
      <c r="B66" s="21" t="s">
        <v>29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65"/>
      <c r="O66" s="65"/>
      <c r="P66" s="65"/>
      <c r="Q66" s="65"/>
      <c r="R66" s="11"/>
      <c r="S66" s="65"/>
      <c r="T66" s="65"/>
      <c r="U66" s="65"/>
      <c r="V66" s="65"/>
      <c r="W66" s="86"/>
      <c r="X66" s="86"/>
      <c r="Y66" s="86"/>
      <c r="Z66" s="86"/>
      <c r="AA66" s="86"/>
      <c r="AB66" s="86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1"/>
      <c r="AS66" s="11"/>
      <c r="AT66" s="11">
        <f>SUM(C66:S66,V66:AQ66,AR66,AS66)</f>
        <v>0</v>
      </c>
    </row>
    <row r="67" spans="1:46" s="3" customFormat="1" ht="12" thickBot="1" x14ac:dyDescent="0.25">
      <c r="A67" s="19" t="s">
        <v>28</v>
      </c>
      <c r="B67" s="20" t="s">
        <v>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65"/>
      <c r="O67" s="65"/>
      <c r="P67" s="65"/>
      <c r="Q67" s="65"/>
      <c r="R67" s="11"/>
      <c r="S67" s="65"/>
      <c r="T67" s="65"/>
      <c r="U67" s="65"/>
      <c r="V67" s="65"/>
      <c r="W67" s="86"/>
      <c r="X67" s="86"/>
      <c r="Y67" s="86"/>
      <c r="Z67" s="86"/>
      <c r="AA67" s="86"/>
      <c r="AB67" s="86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1"/>
      <c r="AS67" s="11"/>
      <c r="AT67" s="11">
        <f>SUM(C67:S67,V67:AQ67,AR67,AS67)</f>
        <v>0</v>
      </c>
    </row>
    <row r="68" spans="1:46" s="3" customFormat="1" ht="34.5" thickBot="1" x14ac:dyDescent="0.25">
      <c r="A68" s="30" t="s">
        <v>27</v>
      </c>
      <c r="B68" s="29" t="s">
        <v>26</v>
      </c>
      <c r="C68" s="13">
        <f>SUM(C69:C71)</f>
        <v>22</v>
      </c>
      <c r="D68" s="13">
        <f>SUM(D69:D71)</f>
        <v>21</v>
      </c>
      <c r="E68" s="13">
        <f>SUM(E69:E71)</f>
        <v>22</v>
      </c>
      <c r="F68" s="13">
        <f>SUM(F69:F71)</f>
        <v>21</v>
      </c>
      <c r="G68" s="13">
        <f>SUM(G69:G71)</f>
        <v>22</v>
      </c>
      <c r="H68" s="13">
        <f>SUM(H69:H71)</f>
        <v>21</v>
      </c>
      <c r="I68" s="13">
        <f>SUM(I69:I71)</f>
        <v>22</v>
      </c>
      <c r="J68" s="13">
        <f>SUM(J69:J71)</f>
        <v>23</v>
      </c>
      <c r="K68" s="13">
        <f>SUM(K69:K71)</f>
        <v>23</v>
      </c>
      <c r="L68" s="13">
        <f>SUM(L69:L71)</f>
        <v>23</v>
      </c>
      <c r="M68" s="13">
        <f>SUM(M69:M71)</f>
        <v>24</v>
      </c>
      <c r="N68" s="66">
        <f>SUM(N69:N71)</f>
        <v>0</v>
      </c>
      <c r="O68" s="66">
        <f>SUM(O69:O71)</f>
        <v>0</v>
      </c>
      <c r="P68" s="66">
        <f>SUM(P69:P71)</f>
        <v>36</v>
      </c>
      <c r="Q68" s="66">
        <f>SUM(Q69:Q71)</f>
        <v>36</v>
      </c>
      <c r="R68" s="67">
        <f>SUM(R69:R71)</f>
        <v>16</v>
      </c>
      <c r="S68" s="66">
        <f>SUM(S69:S71)</f>
        <v>0</v>
      </c>
      <c r="T68" s="66">
        <f>SUM(T69:T71)</f>
        <v>0</v>
      </c>
      <c r="U68" s="66">
        <f>SUM(U69:U71)</f>
        <v>0</v>
      </c>
      <c r="V68" s="66">
        <f>SUM(V69:V71)</f>
        <v>0</v>
      </c>
      <c r="W68" s="85">
        <f>SUM(W71)</f>
        <v>0</v>
      </c>
      <c r="X68" s="85">
        <f>SUM(X71)</f>
        <v>0</v>
      </c>
      <c r="Y68" s="85">
        <f>SUM(Y71)</f>
        <v>0</v>
      </c>
      <c r="Z68" s="85">
        <f>SUM(Z71)</f>
        <v>0</v>
      </c>
      <c r="AA68" s="85">
        <f>SUM(AA71)</f>
        <v>0</v>
      </c>
      <c r="AB68" s="85">
        <f>SUM(AB71)</f>
        <v>0</v>
      </c>
      <c r="AC68" s="13">
        <f>SUM(AC71)</f>
        <v>0</v>
      </c>
      <c r="AD68" s="13">
        <f>SUM(AD71)</f>
        <v>0</v>
      </c>
      <c r="AE68" s="13">
        <f>SUM(AE71)</f>
        <v>0</v>
      </c>
      <c r="AF68" s="13">
        <f>SUM(AF71)</f>
        <v>0</v>
      </c>
      <c r="AG68" s="13">
        <f>SUM(AG71)</f>
        <v>0</v>
      </c>
      <c r="AH68" s="13">
        <f>SUM(AH71)</f>
        <v>0</v>
      </c>
      <c r="AI68" s="13">
        <f>SUM(AI71)</f>
        <v>0</v>
      </c>
      <c r="AJ68" s="13">
        <f>SUM(AJ71)</f>
        <v>0</v>
      </c>
      <c r="AK68" s="13">
        <f>SUM(AK71)</f>
        <v>0</v>
      </c>
      <c r="AL68" s="13">
        <f>SUM(AL71)</f>
        <v>0</v>
      </c>
      <c r="AM68" s="13">
        <f>SUM(AM71)</f>
        <v>0</v>
      </c>
      <c r="AN68" s="13">
        <f>SUM(AN71)</f>
        <v>0</v>
      </c>
      <c r="AO68" s="13">
        <f>SUM(AO71)</f>
        <v>0</v>
      </c>
      <c r="AP68" s="13">
        <f>SUM(AP71)</f>
        <v>0</v>
      </c>
      <c r="AQ68" s="13">
        <f>SUM(AQ71)</f>
        <v>0</v>
      </c>
      <c r="AR68" s="13">
        <f>SUM(AR71)</f>
        <v>0</v>
      </c>
      <c r="AS68" s="13">
        <f>SUM(AS71)</f>
        <v>0</v>
      </c>
      <c r="AT68" s="11">
        <f>SUM(C68:S68,V68:AQ68,AR68,AS68)</f>
        <v>332</v>
      </c>
    </row>
    <row r="69" spans="1:46" s="3" customFormat="1" ht="22.5" x14ac:dyDescent="0.2">
      <c r="A69" s="24" t="s">
        <v>25</v>
      </c>
      <c r="B69" s="23" t="s">
        <v>24</v>
      </c>
      <c r="C69" s="17">
        <v>11</v>
      </c>
      <c r="D69" s="17">
        <v>11</v>
      </c>
      <c r="E69" s="17">
        <v>11</v>
      </c>
      <c r="F69" s="17">
        <v>11</v>
      </c>
      <c r="G69" s="17">
        <v>11</v>
      </c>
      <c r="H69" s="17">
        <v>10</v>
      </c>
      <c r="I69" s="17">
        <v>11</v>
      </c>
      <c r="J69" s="17">
        <v>12</v>
      </c>
      <c r="K69" s="17">
        <v>11</v>
      </c>
      <c r="L69" s="17">
        <v>11</v>
      </c>
      <c r="M69" s="17">
        <v>12</v>
      </c>
      <c r="N69" s="65"/>
      <c r="O69" s="65"/>
      <c r="P69" s="65"/>
      <c r="Q69" s="65"/>
      <c r="R69" s="11">
        <v>8</v>
      </c>
      <c r="S69" s="65"/>
      <c r="T69" s="65"/>
      <c r="U69" s="65"/>
      <c r="V69" s="65"/>
      <c r="W69" s="86"/>
      <c r="X69" s="86"/>
      <c r="Y69" s="86"/>
      <c r="Z69" s="86"/>
      <c r="AA69" s="86"/>
      <c r="AB69" s="86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1"/>
      <c r="AS69" s="11"/>
      <c r="AT69" s="11">
        <f>SUM(C69:S69,V69:AQ69,AR69,AS69)</f>
        <v>130</v>
      </c>
    </row>
    <row r="70" spans="1:46" s="3" customFormat="1" ht="11.25" x14ac:dyDescent="0.2">
      <c r="A70" s="22" t="s">
        <v>23</v>
      </c>
      <c r="B70" s="21" t="s">
        <v>22</v>
      </c>
      <c r="C70" s="17">
        <v>11</v>
      </c>
      <c r="D70" s="17">
        <v>10</v>
      </c>
      <c r="E70" s="17">
        <v>11</v>
      </c>
      <c r="F70" s="17">
        <v>10</v>
      </c>
      <c r="G70" s="17">
        <v>11</v>
      </c>
      <c r="H70" s="17">
        <v>11</v>
      </c>
      <c r="I70" s="17">
        <v>11</v>
      </c>
      <c r="J70" s="17">
        <v>11</v>
      </c>
      <c r="K70" s="17">
        <v>12</v>
      </c>
      <c r="L70" s="17">
        <v>12</v>
      </c>
      <c r="M70" s="17">
        <v>12</v>
      </c>
      <c r="N70" s="65"/>
      <c r="O70" s="65"/>
      <c r="P70" s="65"/>
      <c r="Q70" s="65"/>
      <c r="R70" s="11">
        <v>8</v>
      </c>
      <c r="S70" s="65"/>
      <c r="T70" s="65"/>
      <c r="U70" s="65"/>
      <c r="V70" s="65"/>
      <c r="W70" s="86"/>
      <c r="X70" s="86"/>
      <c r="Y70" s="86"/>
      <c r="Z70" s="86"/>
      <c r="AA70" s="86"/>
      <c r="AB70" s="86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1"/>
      <c r="AS70" s="11"/>
      <c r="AT70" s="11">
        <f>SUM(C70:S70,V70:AQ70,AR70,AS70)</f>
        <v>130</v>
      </c>
    </row>
    <row r="71" spans="1:46" s="3" customFormat="1" ht="12" thickBot="1" x14ac:dyDescent="0.25">
      <c r="A71" s="32" t="s">
        <v>21</v>
      </c>
      <c r="B71" s="31" t="s">
        <v>7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65"/>
      <c r="O71" s="65"/>
      <c r="P71" s="65">
        <v>36</v>
      </c>
      <c r="Q71" s="65">
        <v>36</v>
      </c>
      <c r="R71" s="11"/>
      <c r="S71" s="65"/>
      <c r="T71" s="65"/>
      <c r="U71" s="65"/>
      <c r="V71" s="65"/>
      <c r="W71" s="86"/>
      <c r="X71" s="86"/>
      <c r="Y71" s="86"/>
      <c r="Z71" s="86"/>
      <c r="AA71" s="86"/>
      <c r="AB71" s="86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1"/>
      <c r="AS71" s="11"/>
      <c r="AT71" s="11">
        <f>SUM(C71:S71,V71:AQ71,AR71,AS71)</f>
        <v>72</v>
      </c>
    </row>
    <row r="72" spans="1:46" s="3" customFormat="1" ht="34.5" thickBot="1" x14ac:dyDescent="0.25">
      <c r="A72" s="30" t="s">
        <v>20</v>
      </c>
      <c r="B72" s="29" t="s">
        <v>19</v>
      </c>
      <c r="C72" s="28">
        <f>SUM(C73:C74)</f>
        <v>0</v>
      </c>
      <c r="D72" s="28">
        <f>SUM(D73:D74)</f>
        <v>0</v>
      </c>
      <c r="E72" s="28">
        <f>SUM(E73:E74)</f>
        <v>0</v>
      </c>
      <c r="F72" s="28">
        <f>SUM(F73:F74)</f>
        <v>0</v>
      </c>
      <c r="G72" s="28">
        <f>SUM(G73:G74)</f>
        <v>0</v>
      </c>
      <c r="H72" s="28">
        <f>SUM(H73:H74)</f>
        <v>0</v>
      </c>
      <c r="I72" s="28">
        <f>SUM(I73:I74)</f>
        <v>0</v>
      </c>
      <c r="J72" s="28">
        <f>SUM(J73:J74)</f>
        <v>0</v>
      </c>
      <c r="K72" s="28">
        <f>SUM(K73:K74)</f>
        <v>0</v>
      </c>
      <c r="L72" s="28">
        <f>SUM(L73:L74)</f>
        <v>0</v>
      </c>
      <c r="M72" s="28">
        <f>SUM(M73:M74)</f>
        <v>0</v>
      </c>
      <c r="N72" s="68">
        <f>SUM(N73:N74)</f>
        <v>0</v>
      </c>
      <c r="O72" s="68">
        <f>SUM(O73:O74)</f>
        <v>0</v>
      </c>
      <c r="P72" s="68">
        <f>SUM(P73:P74)</f>
        <v>0</v>
      </c>
      <c r="Q72" s="68">
        <f>SUM(Q73:Q74)</f>
        <v>0</v>
      </c>
      <c r="R72" s="69">
        <f>SUM(R73:R74)</f>
        <v>0</v>
      </c>
      <c r="S72" s="68">
        <f>SUM(S73:S74)</f>
        <v>0</v>
      </c>
      <c r="T72" s="68">
        <f>SUM(T73:T74)</f>
        <v>0</v>
      </c>
      <c r="U72" s="68">
        <f>SUM(U73:U74)</f>
        <v>0</v>
      </c>
      <c r="V72" s="68">
        <f>SUM(V73:V74)</f>
        <v>0</v>
      </c>
      <c r="W72" s="87">
        <f>SUM(W73:W74)</f>
        <v>0</v>
      </c>
      <c r="X72" s="87">
        <f>SUM(X73:X74)</f>
        <v>0</v>
      </c>
      <c r="Y72" s="87">
        <f>SUM(Y73:Y74)</f>
        <v>0</v>
      </c>
      <c r="Z72" s="87">
        <f>SUM(Z73:Z74)</f>
        <v>0</v>
      </c>
      <c r="AA72" s="87">
        <f>SUM(AA73:AA74)</f>
        <v>0</v>
      </c>
      <c r="AB72" s="87">
        <f>SUM(AB73:AB74)</f>
        <v>0</v>
      </c>
      <c r="AC72" s="28">
        <f>SUM(AC73:AC74)</f>
        <v>0</v>
      </c>
      <c r="AD72" s="28">
        <f>SUM(AD73:AD74)</f>
        <v>0</v>
      </c>
      <c r="AE72" s="28">
        <f>SUM(AE73:AE74)</f>
        <v>0</v>
      </c>
      <c r="AF72" s="28">
        <f>SUM(AF73:AF74)</f>
        <v>0</v>
      </c>
      <c r="AG72" s="28">
        <f>SUM(AG73:AG74)</f>
        <v>0</v>
      </c>
      <c r="AH72" s="28">
        <f>SUM(AH73:AH74)</f>
        <v>0</v>
      </c>
      <c r="AI72" s="28">
        <f>SUM(AI73:AI74)</f>
        <v>0</v>
      </c>
      <c r="AJ72" s="28">
        <f>SUM(AJ73:AJ74)</f>
        <v>0</v>
      </c>
      <c r="AK72" s="28">
        <f>SUM(AK73:AK74)</f>
        <v>0</v>
      </c>
      <c r="AL72" s="28">
        <f>SUM(AL73:AL74)</f>
        <v>0</v>
      </c>
      <c r="AM72" s="28">
        <f>SUM(AM73:AM74)</f>
        <v>0</v>
      </c>
      <c r="AN72" s="28">
        <f>SUM(AN73:AN74)</f>
        <v>0</v>
      </c>
      <c r="AO72" s="28">
        <f>SUM(AO73:AO74)</f>
        <v>0</v>
      </c>
      <c r="AP72" s="28">
        <f>SUM(AP73:AP74)</f>
        <v>0</v>
      </c>
      <c r="AQ72" s="28">
        <f>SUM(AQ73:AQ74)</f>
        <v>0</v>
      </c>
      <c r="AR72" s="28">
        <f>SUM(AR73:AR74)</f>
        <v>0</v>
      </c>
      <c r="AS72" s="28">
        <f>SUM(AS73:AS74)</f>
        <v>0</v>
      </c>
      <c r="AT72" s="11">
        <f>SUM(C72:S72,V72:AQ72,AR72,AS72)</f>
        <v>0</v>
      </c>
    </row>
    <row r="73" spans="1:46" s="3" customFormat="1" ht="33.75" x14ac:dyDescent="0.2">
      <c r="A73" s="24" t="s">
        <v>18</v>
      </c>
      <c r="B73" s="27" t="s">
        <v>17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65"/>
      <c r="O73" s="65"/>
      <c r="P73" s="65"/>
      <c r="Q73" s="65"/>
      <c r="R73" s="11"/>
      <c r="S73" s="65"/>
      <c r="T73" s="65"/>
      <c r="U73" s="65"/>
      <c r="V73" s="65"/>
      <c r="W73" s="86"/>
      <c r="X73" s="86"/>
      <c r="Y73" s="86"/>
      <c r="Z73" s="86"/>
      <c r="AA73" s="86"/>
      <c r="AB73" s="86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1"/>
      <c r="AS73" s="11"/>
      <c r="AT73" s="11">
        <f>SUM(C73:S73,V73:AQ73,AR73,AS73)</f>
        <v>0</v>
      </c>
    </row>
    <row r="74" spans="1:46" s="3" customFormat="1" ht="12" thickBot="1" x14ac:dyDescent="0.25">
      <c r="A74" s="19" t="s">
        <v>16</v>
      </c>
      <c r="B74" s="20" t="s">
        <v>15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65"/>
      <c r="O74" s="65"/>
      <c r="P74" s="65"/>
      <c r="Q74" s="65"/>
      <c r="R74" s="11"/>
      <c r="S74" s="65"/>
      <c r="T74" s="65"/>
      <c r="U74" s="65"/>
      <c r="V74" s="65"/>
      <c r="W74" s="86"/>
      <c r="X74" s="86"/>
      <c r="Y74" s="86"/>
      <c r="Z74" s="86"/>
      <c r="AA74" s="86"/>
      <c r="AB74" s="86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1"/>
      <c r="AS74" s="11"/>
      <c r="AT74" s="11">
        <f>SUM(C74:S74,V74:AQ74,AR74,AS74)</f>
        <v>0</v>
      </c>
    </row>
    <row r="75" spans="1:46" s="3" customFormat="1" ht="21.75" thickBot="1" x14ac:dyDescent="0.25">
      <c r="A75" s="26" t="s">
        <v>14</v>
      </c>
      <c r="B75" s="25" t="s">
        <v>13</v>
      </c>
      <c r="C75" s="13">
        <f>SUM(C76)</f>
        <v>6</v>
      </c>
      <c r="D75" s="13">
        <f>D76</f>
        <v>7</v>
      </c>
      <c r="E75" s="13">
        <f>E76</f>
        <v>6</v>
      </c>
      <c r="F75" s="13">
        <f>F76</f>
        <v>7</v>
      </c>
      <c r="G75" s="13">
        <f>G76</f>
        <v>6</v>
      </c>
      <c r="H75" s="13">
        <f>H76</f>
        <v>7</v>
      </c>
      <c r="I75" s="13">
        <f>I76</f>
        <v>6</v>
      </c>
      <c r="J75" s="13">
        <f>J76</f>
        <v>7</v>
      </c>
      <c r="K75" s="13">
        <f>K76</f>
        <v>7</v>
      </c>
      <c r="L75" s="13">
        <f>L76</f>
        <v>7</v>
      </c>
      <c r="M75" s="13">
        <f>M76</f>
        <v>6</v>
      </c>
      <c r="N75" s="66">
        <f>N76</f>
        <v>36</v>
      </c>
      <c r="O75" s="66">
        <f>O76</f>
        <v>36</v>
      </c>
      <c r="P75" s="66">
        <f>P76</f>
        <v>0</v>
      </c>
      <c r="Q75" s="66">
        <f>Q76</f>
        <v>0</v>
      </c>
      <c r="R75" s="67">
        <f>R76</f>
        <v>0</v>
      </c>
      <c r="S75" s="66">
        <f>S76</f>
        <v>0</v>
      </c>
      <c r="T75" s="66">
        <f>T76</f>
        <v>0</v>
      </c>
      <c r="U75" s="66">
        <f>U76</f>
        <v>0</v>
      </c>
      <c r="V75" s="66">
        <f>V76</f>
        <v>0</v>
      </c>
      <c r="W75" s="85">
        <f>W76</f>
        <v>0</v>
      </c>
      <c r="X75" s="85">
        <f>X76</f>
        <v>0</v>
      </c>
      <c r="Y75" s="85">
        <f>Y76</f>
        <v>0</v>
      </c>
      <c r="Z75" s="85">
        <f>Z76</f>
        <v>0</v>
      </c>
      <c r="AA75" s="85">
        <f>AA76</f>
        <v>0</v>
      </c>
      <c r="AB75" s="85">
        <f>AB76</f>
        <v>0</v>
      </c>
      <c r="AC75" s="13">
        <f>AC76</f>
        <v>0</v>
      </c>
      <c r="AD75" s="13">
        <f>AD76</f>
        <v>0</v>
      </c>
      <c r="AE75" s="13">
        <f>AE76</f>
        <v>0</v>
      </c>
      <c r="AF75" s="13">
        <f>AF76</f>
        <v>0</v>
      </c>
      <c r="AG75" s="13">
        <f>AG76</f>
        <v>0</v>
      </c>
      <c r="AH75" s="13">
        <f>AH76</f>
        <v>0</v>
      </c>
      <c r="AI75" s="13">
        <f>AI76</f>
        <v>0</v>
      </c>
      <c r="AJ75" s="13">
        <f>AJ76</f>
        <v>0</v>
      </c>
      <c r="AK75" s="13">
        <f>AK76</f>
        <v>0</v>
      </c>
      <c r="AL75" s="13">
        <f>AL76</f>
        <v>0</v>
      </c>
      <c r="AM75" s="13">
        <f>AM76</f>
        <v>0</v>
      </c>
      <c r="AN75" s="13">
        <f>AN76</f>
        <v>0</v>
      </c>
      <c r="AO75" s="13">
        <f>AO76</f>
        <v>0</v>
      </c>
      <c r="AP75" s="13">
        <f>AP76</f>
        <v>0</v>
      </c>
      <c r="AQ75" s="13">
        <f>AQ76</f>
        <v>0</v>
      </c>
      <c r="AR75" s="13">
        <f>AR76</f>
        <v>0</v>
      </c>
      <c r="AS75" s="13">
        <f>AS76</f>
        <v>0</v>
      </c>
      <c r="AT75" s="11">
        <f>SUM(C75:S75,V75:AQ75,AR75,AS75)</f>
        <v>144</v>
      </c>
    </row>
    <row r="76" spans="1:46" s="3" customFormat="1" ht="33.75" x14ac:dyDescent="0.2">
      <c r="A76" s="24" t="s">
        <v>12</v>
      </c>
      <c r="B76" s="23" t="s">
        <v>11</v>
      </c>
      <c r="C76" s="13">
        <f>SUM(C77:C78)</f>
        <v>6</v>
      </c>
      <c r="D76" s="13">
        <f>SUM(D77:D78)</f>
        <v>7</v>
      </c>
      <c r="E76" s="13">
        <f>SUM(E77:E78)</f>
        <v>6</v>
      </c>
      <c r="F76" s="13">
        <f>SUM(F77:F78)</f>
        <v>7</v>
      </c>
      <c r="G76" s="13">
        <f>SUM(G77:G78)</f>
        <v>6</v>
      </c>
      <c r="H76" s="13">
        <f>SUM(H77:H78)</f>
        <v>7</v>
      </c>
      <c r="I76" s="13">
        <f>SUM(I77:I78)</f>
        <v>6</v>
      </c>
      <c r="J76" s="13">
        <f>SUM(J77:J78)</f>
        <v>7</v>
      </c>
      <c r="K76" s="13">
        <f>SUM(K77:K78)</f>
        <v>7</v>
      </c>
      <c r="L76" s="13">
        <f>SUM(L77:L78)</f>
        <v>7</v>
      </c>
      <c r="M76" s="13">
        <f>SUM(M77:M78)</f>
        <v>6</v>
      </c>
      <c r="N76" s="66">
        <f>SUM(N77:N78)</f>
        <v>36</v>
      </c>
      <c r="O76" s="66">
        <f>SUM(O77:O78)</f>
        <v>36</v>
      </c>
      <c r="P76" s="66">
        <f>SUM(P77:P78)</f>
        <v>0</v>
      </c>
      <c r="Q76" s="66">
        <f>SUM(Q77:Q78)</f>
        <v>0</v>
      </c>
      <c r="R76" s="67">
        <f>SUM(R77:R78)</f>
        <v>0</v>
      </c>
      <c r="S76" s="66">
        <f>SUM(S77:S78)</f>
        <v>0</v>
      </c>
      <c r="T76" s="66">
        <f>SUM(T77:T78)</f>
        <v>0</v>
      </c>
      <c r="U76" s="66">
        <f>SUM(U77:U78)</f>
        <v>0</v>
      </c>
      <c r="V76" s="66">
        <f>SUM(V77:V78)</f>
        <v>0</v>
      </c>
      <c r="W76" s="85">
        <f>SUM(W77:W78)</f>
        <v>0</v>
      </c>
      <c r="X76" s="85">
        <f>SUM(X77:X78)</f>
        <v>0</v>
      </c>
      <c r="Y76" s="85">
        <f>SUM(Y77:Y78)</f>
        <v>0</v>
      </c>
      <c r="Z76" s="85">
        <f>SUM(Z77:Z78)</f>
        <v>0</v>
      </c>
      <c r="AA76" s="85">
        <f>SUM(AA77:AA78)</f>
        <v>0</v>
      </c>
      <c r="AB76" s="85">
        <f>SUM(AB77:AB78)</f>
        <v>0</v>
      </c>
      <c r="AC76" s="13">
        <f>SUM(AC77:AC78)</f>
        <v>0</v>
      </c>
      <c r="AD76" s="13">
        <f>SUM(AD77:AD78)</f>
        <v>0</v>
      </c>
      <c r="AE76" s="13">
        <f>SUM(AE77:AE78)</f>
        <v>0</v>
      </c>
      <c r="AF76" s="13">
        <f>SUM(AF77:AF78)</f>
        <v>0</v>
      </c>
      <c r="AG76" s="13">
        <f>SUM(AG77:AG78)</f>
        <v>0</v>
      </c>
      <c r="AH76" s="13">
        <f>SUM(AH77:AH78)</f>
        <v>0</v>
      </c>
      <c r="AI76" s="13">
        <f>SUM(AI77:AI78)</f>
        <v>0</v>
      </c>
      <c r="AJ76" s="13">
        <f>SUM(AJ77:AJ78)</f>
        <v>0</v>
      </c>
      <c r="AK76" s="13">
        <f>SUM(AK77:AK78)</f>
        <v>0</v>
      </c>
      <c r="AL76" s="13">
        <f>SUM(AL77:AL78)</f>
        <v>0</v>
      </c>
      <c r="AM76" s="13">
        <f>SUM(AM77:AM78)</f>
        <v>0</v>
      </c>
      <c r="AN76" s="13">
        <f>SUM(AN77:AN78)</f>
        <v>0</v>
      </c>
      <c r="AO76" s="13">
        <f>SUM(AO77:AO78)</f>
        <v>0</v>
      </c>
      <c r="AP76" s="13">
        <f>SUM(AP77:AP78)</f>
        <v>0</v>
      </c>
      <c r="AQ76" s="13">
        <f>SUM(AQ77:AQ78)</f>
        <v>0</v>
      </c>
      <c r="AR76" s="13">
        <f>SUM(AR77:AR78)</f>
        <v>0</v>
      </c>
      <c r="AS76" s="13">
        <f>SUM(AS77:AS78)</f>
        <v>0</v>
      </c>
      <c r="AT76" s="11">
        <f>SUM(C76:S76,V76:AQ76,AR76,AS76)</f>
        <v>144</v>
      </c>
    </row>
    <row r="77" spans="1:46" s="3" customFormat="1" ht="33.75" x14ac:dyDescent="0.2">
      <c r="A77" s="22" t="s">
        <v>10</v>
      </c>
      <c r="B77" s="21" t="s">
        <v>9</v>
      </c>
      <c r="C77" s="17">
        <v>6</v>
      </c>
      <c r="D77" s="17">
        <v>7</v>
      </c>
      <c r="E77" s="17">
        <v>6</v>
      </c>
      <c r="F77" s="17">
        <v>7</v>
      </c>
      <c r="G77" s="17">
        <v>6</v>
      </c>
      <c r="H77" s="17">
        <v>7</v>
      </c>
      <c r="I77" s="17">
        <v>6</v>
      </c>
      <c r="J77" s="17">
        <v>7</v>
      </c>
      <c r="K77" s="17">
        <v>7</v>
      </c>
      <c r="L77" s="17">
        <v>7</v>
      </c>
      <c r="M77" s="17">
        <v>6</v>
      </c>
      <c r="N77" s="65"/>
      <c r="O77" s="65"/>
      <c r="P77" s="65"/>
      <c r="Q77" s="65"/>
      <c r="R77" s="11"/>
      <c r="S77" s="65"/>
      <c r="T77" s="65"/>
      <c r="U77" s="65"/>
      <c r="V77" s="65"/>
      <c r="W77" s="86"/>
      <c r="X77" s="86"/>
      <c r="Y77" s="86"/>
      <c r="Z77" s="86"/>
      <c r="AA77" s="86"/>
      <c r="AB77" s="86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1"/>
      <c r="AS77" s="11"/>
      <c r="AT77" s="11">
        <f>SUM(C77:S77,V77:AQ77,AR77,AS77)</f>
        <v>72</v>
      </c>
    </row>
    <row r="78" spans="1:46" s="3" customFormat="1" ht="11.25" x14ac:dyDescent="0.2">
      <c r="A78" s="19" t="s">
        <v>8</v>
      </c>
      <c r="B78" s="20" t="s">
        <v>7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65">
        <v>36</v>
      </c>
      <c r="O78" s="65">
        <v>36</v>
      </c>
      <c r="P78" s="65"/>
      <c r="Q78" s="65"/>
      <c r="R78" s="11"/>
      <c r="S78" s="65"/>
      <c r="T78" s="65"/>
      <c r="U78" s="65"/>
      <c r="V78" s="65"/>
      <c r="W78" s="86"/>
      <c r="X78" s="86"/>
      <c r="Y78" s="86"/>
      <c r="Z78" s="86"/>
      <c r="AA78" s="86"/>
      <c r="AB78" s="86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1"/>
      <c r="AS78" s="11"/>
      <c r="AT78" s="11">
        <f>SUM(C78:S78,V78:AQ78,AR78,AS78)</f>
        <v>72</v>
      </c>
    </row>
    <row r="79" spans="1:46" s="3" customFormat="1" ht="21" x14ac:dyDescent="0.2">
      <c r="A79" s="19" t="s">
        <v>6</v>
      </c>
      <c r="B79" s="15" t="s">
        <v>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65"/>
      <c r="O79" s="65"/>
      <c r="P79" s="65"/>
      <c r="Q79" s="65"/>
      <c r="R79" s="11"/>
      <c r="S79" s="65">
        <v>36</v>
      </c>
      <c r="T79" s="65">
        <v>36</v>
      </c>
      <c r="U79" s="65">
        <v>36</v>
      </c>
      <c r="V79" s="65">
        <v>36</v>
      </c>
      <c r="W79" s="86"/>
      <c r="X79" s="86"/>
      <c r="Y79" s="86"/>
      <c r="Z79" s="86"/>
      <c r="AA79" s="86"/>
      <c r="AB79" s="86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1"/>
      <c r="AS79" s="11"/>
      <c r="AT79" s="11">
        <f>SUM(C79:S79,V79:AQ79,AR79,AS79)</f>
        <v>72</v>
      </c>
    </row>
    <row r="80" spans="1:46" s="3" customFormat="1" ht="21" x14ac:dyDescent="0.2">
      <c r="A80" s="16" t="s">
        <v>4</v>
      </c>
      <c r="B80" s="15" t="s">
        <v>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66">
        <v>0</v>
      </c>
      <c r="O80" s="66">
        <v>0</v>
      </c>
      <c r="P80" s="66">
        <v>0</v>
      </c>
      <c r="Q80" s="66">
        <v>0</v>
      </c>
      <c r="R80" s="67">
        <v>0</v>
      </c>
      <c r="S80" s="66">
        <v>0</v>
      </c>
      <c r="T80" s="66">
        <v>0</v>
      </c>
      <c r="U80" s="66">
        <v>0</v>
      </c>
      <c r="V80" s="66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1">
        <f>SUM(C80:S80,V80:AQ80,AR80,AS80)</f>
        <v>0</v>
      </c>
    </row>
    <row r="81" spans="1:46" s="3" customFormat="1" ht="11.25" x14ac:dyDescent="0.2">
      <c r="A81" s="14" t="s">
        <v>2</v>
      </c>
      <c r="B81" s="14"/>
      <c r="C81" s="12">
        <f>SUM(C9,C27,C34,C39,C44,C51)</f>
        <v>36</v>
      </c>
      <c r="D81" s="12">
        <f>SUM(D9,D27,D34,D39,D44,D51)</f>
        <v>36</v>
      </c>
      <c r="E81" s="12">
        <f>SUM(E9,E27,E34,E39,E44,E51)</f>
        <v>36</v>
      </c>
      <c r="F81" s="12">
        <f>SUM(F9,F27,F34,F39,F44,F51)</f>
        <v>36</v>
      </c>
      <c r="G81" s="12">
        <f>SUM(G9,G27,G34,G39,G44,G51)</f>
        <v>36</v>
      </c>
      <c r="H81" s="12">
        <f>SUM(H9,H27,H34,H39,H44,H51)</f>
        <v>36</v>
      </c>
      <c r="I81" s="12">
        <f>SUM(I9,I27,I34,I39,I44,I51)</f>
        <v>36</v>
      </c>
      <c r="J81" s="12">
        <f>SUM(J9,J27,J34,J39,J44,J51)</f>
        <v>36</v>
      </c>
      <c r="K81" s="12">
        <f>SUM(K9,K27,K34,K39,K44,K51)</f>
        <v>36</v>
      </c>
      <c r="L81" s="12">
        <f>SUM(L9,L27,L34,L39,L44,L51)</f>
        <v>36</v>
      </c>
      <c r="M81" s="12">
        <f>SUM(M9,M27,M34,M39,M44,M51)</f>
        <v>36</v>
      </c>
      <c r="N81" s="12">
        <f>N51+N34+N27+N9</f>
        <v>36</v>
      </c>
      <c r="O81" s="12">
        <f>O51+O34+O27+O9</f>
        <v>36</v>
      </c>
      <c r="P81" s="12">
        <f>P51+P34+P27+P9</f>
        <v>36</v>
      </c>
      <c r="Q81" s="12">
        <f>Q51+Q34+Q27+Q9</f>
        <v>36</v>
      </c>
      <c r="R81" s="12">
        <f>R51+R34+R27+R9</f>
        <v>0</v>
      </c>
      <c r="S81" s="12">
        <v>36</v>
      </c>
      <c r="T81" s="12">
        <v>36</v>
      </c>
      <c r="U81" s="12">
        <v>36</v>
      </c>
      <c r="V81" s="12">
        <v>36</v>
      </c>
      <c r="W81" s="12">
        <f>SUM(W9,W27,W34,W39,W44,W51,W75)</f>
        <v>0</v>
      </c>
      <c r="X81" s="12">
        <f>SUM(X9,X27,X34,X39,X44,X51,X75)</f>
        <v>0</v>
      </c>
      <c r="Y81" s="12">
        <f>SUM(Y9,Y27,Y34,Y39,Y44,Y51,Y75)</f>
        <v>0</v>
      </c>
      <c r="Z81" s="12">
        <f>SUM(Z9,Z27,Z34,Z39,Z44,Z51,Z75)</f>
        <v>0</v>
      </c>
      <c r="AA81" s="12">
        <f>SUM(AA9,AA27,AA34,AA39,AA44,AA51,AA75)</f>
        <v>0</v>
      </c>
      <c r="AB81" s="12">
        <f>SUM(AB9,AB27,AB34,AB39,AB44,AB51,AB75)</f>
        <v>0</v>
      </c>
      <c r="AC81" s="12">
        <f>SUM(AC9,AC27,AC34,AC39,AC44,AC51,AC75)</f>
        <v>0</v>
      </c>
      <c r="AD81" s="12">
        <f>SUM(AD9,AD27,AD34,AD39,AD44,AD51,AD75)</f>
        <v>0</v>
      </c>
      <c r="AE81" s="12">
        <f>SUM(AE9,AE27,AE34,AE39,AE44,AE51,AE75)</f>
        <v>0</v>
      </c>
      <c r="AF81" s="12">
        <f>SUM(AF9,AF27,AF34,AF39,AF44,AF51,AF75)</f>
        <v>0</v>
      </c>
      <c r="AG81" s="12">
        <f>SUM(AG9,AG27,AG34,AG39,AG44,AG51,AG75)</f>
        <v>0</v>
      </c>
      <c r="AH81" s="12">
        <f>SUM(AH9,AH27,AH34,AH39,AH44,AH51,AH75)</f>
        <v>0</v>
      </c>
      <c r="AI81" s="12">
        <f>SUM(AI9,AI27,AI34,AI39,AI44,AI51,AI75)</f>
        <v>0</v>
      </c>
      <c r="AJ81" s="12">
        <f>SUM(AJ9,AJ27,AJ34,AJ39,AJ44,AJ51,AJ75)</f>
        <v>0</v>
      </c>
      <c r="AK81" s="12">
        <f>SUM(AK9,AK27,AK34,AK39,AK44,AK51,AK75)</f>
        <v>0</v>
      </c>
      <c r="AL81" s="12">
        <f>SUM(AL9,AL27,AL34,AL39,AL44,AL51,AL75)</f>
        <v>0</v>
      </c>
      <c r="AM81" s="12">
        <f>SUM(AM9,AM27,AM34,AM39,AM44,AM51,AM75)</f>
        <v>0</v>
      </c>
      <c r="AN81" s="12">
        <f>SUM(AN9,AN27,AN34,AN39,AN44,AN51,AN75)</f>
        <v>0</v>
      </c>
      <c r="AO81" s="12">
        <f>SUM(AO9,AO27,AO34,AO39,AO44,AO51,AO75)</f>
        <v>0</v>
      </c>
      <c r="AP81" s="12">
        <f>SUM(AP9,AP27,AP34,AP39,AP44,AP51,AP75)</f>
        <v>0</v>
      </c>
      <c r="AQ81" s="12">
        <f>SUM(AQ9,AQ27,AQ34,AQ39,AQ44,AQ51,AQ75)</f>
        <v>0</v>
      </c>
      <c r="AR81" s="12">
        <f>AR51+AR34+AR27+AR9</f>
        <v>20</v>
      </c>
      <c r="AS81" s="12">
        <f>AS51+AS34+AS27+AS9</f>
        <v>6</v>
      </c>
      <c r="AT81" s="11">
        <f>SUM(C81:S81,V81:AQ81,AR81,AS81)</f>
        <v>638</v>
      </c>
    </row>
    <row r="82" spans="1:46" s="3" customFormat="1" ht="11.25" x14ac:dyDescent="0.2">
      <c r="A82" s="10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6" s="3" customFormat="1" ht="11.25" x14ac:dyDescent="0.2">
      <c r="B83" s="4"/>
    </row>
    <row r="84" spans="1:46" s="3" customFormat="1" ht="11.25" x14ac:dyDescent="0.2">
      <c r="B84" s="4"/>
    </row>
    <row r="85" spans="1:46" s="3" customFormat="1" ht="11.25" x14ac:dyDescent="0.2">
      <c r="A85" s="65"/>
      <c r="B85" s="5" t="s">
        <v>180</v>
      </c>
    </row>
    <row r="86" spans="1:46" s="3" customFormat="1" ht="11.25" x14ac:dyDescent="0.2">
      <c r="B86" s="4"/>
    </row>
    <row r="87" spans="1:46" s="3" customFormat="1" ht="11.25" x14ac:dyDescent="0.2">
      <c r="A87" s="6"/>
      <c r="B87" s="5" t="s">
        <v>0</v>
      </c>
    </row>
    <row r="88" spans="1:46" s="3" customFormat="1" ht="11.25" x14ac:dyDescent="0.2">
      <c r="B88" s="4"/>
    </row>
    <row r="89" spans="1:46" x14ac:dyDescent="0.25">
      <c r="A89" s="84"/>
      <c r="B89" s="2" t="s">
        <v>182</v>
      </c>
    </row>
  </sheetData>
  <mergeCells count="23">
    <mergeCell ref="A3:A8"/>
    <mergeCell ref="B3:B8"/>
    <mergeCell ref="C3:F3"/>
    <mergeCell ref="G3:G4"/>
    <mergeCell ref="H3:J3"/>
    <mergeCell ref="K3:K4"/>
    <mergeCell ref="AL3:AO3"/>
    <mergeCell ref="L3:N3"/>
    <mergeCell ref="P3:S3"/>
    <mergeCell ref="T3:T4"/>
    <mergeCell ref="U3:W3"/>
    <mergeCell ref="X3:X4"/>
    <mergeCell ref="Y3:AA3"/>
    <mergeCell ref="AP3:AS3"/>
    <mergeCell ref="C5:AS5"/>
    <mergeCell ref="C7:AS7"/>
    <mergeCell ref="A9:B9"/>
    <mergeCell ref="A81:B81"/>
    <mergeCell ref="AB3:AB4"/>
    <mergeCell ref="AC3:AF3"/>
    <mergeCell ref="AG3:AG4"/>
    <mergeCell ref="AH3:AJ3"/>
    <mergeCell ref="AK3:AK4"/>
  </mergeCells>
  <conditionalFormatting sqref="A10:A22">
    <cfRule type="expression" dxfId="59" priority="60" stopIfTrue="1">
      <formula>#REF!=1</formula>
    </cfRule>
  </conditionalFormatting>
  <conditionalFormatting sqref="B10:B22">
    <cfRule type="expression" dxfId="58" priority="58" stopIfTrue="1">
      <formula>#REF!&gt;0</formula>
    </cfRule>
    <cfRule type="expression" dxfId="57" priority="59" stopIfTrue="1">
      <formula>#REF!&gt;0</formula>
    </cfRule>
  </conditionalFormatting>
  <conditionalFormatting sqref="A79 A38:A44 A57:A58 A63 A67 A74">
    <cfRule type="expression" dxfId="56" priority="57" stopIfTrue="1">
      <formula>#REF!=1</formula>
    </cfRule>
  </conditionalFormatting>
  <conditionalFormatting sqref="B78:B79 B74 B38:B44 B57:B58 B67">
    <cfRule type="expression" dxfId="55" priority="55" stopIfTrue="1">
      <formula>#REF!&gt;0</formula>
    </cfRule>
    <cfRule type="expression" dxfId="54" priority="56" stopIfTrue="1">
      <formula>#REF!&gt;0</formula>
    </cfRule>
  </conditionalFormatting>
  <conditionalFormatting sqref="B63 B74">
    <cfRule type="expression" dxfId="53" priority="53" stopIfTrue="1">
      <formula>#REF!&gt;0</formula>
    </cfRule>
    <cfRule type="expression" dxfId="52" priority="54" stopIfTrue="1">
      <formula>#REF!&gt;0</formula>
    </cfRule>
  </conditionalFormatting>
  <conditionalFormatting sqref="A23:B26">
    <cfRule type="expression" dxfId="51" priority="51" stopIfTrue="1">
      <formula>#REF!&gt;0</formula>
    </cfRule>
    <cfRule type="expression" dxfId="50" priority="52" stopIfTrue="1">
      <formula>#REF!&gt;0</formula>
    </cfRule>
  </conditionalFormatting>
  <conditionalFormatting sqref="A28:B32">
    <cfRule type="expression" dxfId="49" priority="49" stopIfTrue="1">
      <formula>#REF!&gt;0</formula>
    </cfRule>
    <cfRule type="expression" dxfId="48" priority="50" stopIfTrue="1">
      <formula>#REF!&gt;0</formula>
    </cfRule>
  </conditionalFormatting>
  <conditionalFormatting sqref="A80:B80">
    <cfRule type="expression" dxfId="47" priority="47" stopIfTrue="1">
      <formula>#REF!&gt;0</formula>
    </cfRule>
    <cfRule type="expression" dxfId="46" priority="48" stopIfTrue="1">
      <formula>#REF!&gt;0</formula>
    </cfRule>
  </conditionalFormatting>
  <conditionalFormatting sqref="A33:B33">
    <cfRule type="expression" dxfId="45" priority="45" stopIfTrue="1">
      <formula>#REF!&gt;0</formula>
    </cfRule>
    <cfRule type="expression" dxfId="44" priority="46" stopIfTrue="1">
      <formula>#REF!&gt;0</formula>
    </cfRule>
  </conditionalFormatting>
  <conditionalFormatting sqref="B50">
    <cfRule type="expression" dxfId="43" priority="25" stopIfTrue="1">
      <formula>#REF!&gt;0</formula>
    </cfRule>
    <cfRule type="expression" dxfId="42" priority="26" stopIfTrue="1">
      <formula>#REF!&gt;0</formula>
    </cfRule>
  </conditionalFormatting>
  <conditionalFormatting sqref="A47:A48 A45">
    <cfRule type="expression" dxfId="41" priority="44" stopIfTrue="1">
      <formula>#REF!=1</formula>
    </cfRule>
  </conditionalFormatting>
  <conditionalFormatting sqref="B45 B47:B48">
    <cfRule type="expression" dxfId="40" priority="42" stopIfTrue="1">
      <formula>#REF!&gt;0</formula>
    </cfRule>
    <cfRule type="expression" dxfId="39" priority="43" stopIfTrue="1">
      <formula>#REF!&gt;0</formula>
    </cfRule>
  </conditionalFormatting>
  <conditionalFormatting sqref="B47:B48 B45">
    <cfRule type="expression" dxfId="38" priority="40" stopIfTrue="1">
      <formula>#REF!&gt;0</formula>
    </cfRule>
    <cfRule type="expression" dxfId="37" priority="41" stopIfTrue="1">
      <formula>#REF!&gt;0</formula>
    </cfRule>
  </conditionalFormatting>
  <conditionalFormatting sqref="A46">
    <cfRule type="expression" dxfId="36" priority="39" stopIfTrue="1">
      <formula>#REF!=1</formula>
    </cfRule>
  </conditionalFormatting>
  <conditionalFormatting sqref="B46">
    <cfRule type="expression" dxfId="35" priority="37" stopIfTrue="1">
      <formula>#REF!&gt;0</formula>
    </cfRule>
    <cfRule type="expression" dxfId="34" priority="38" stopIfTrue="1">
      <formula>#REF!&gt;0</formula>
    </cfRule>
  </conditionalFormatting>
  <conditionalFormatting sqref="B46">
    <cfRule type="expression" dxfId="33" priority="35" stopIfTrue="1">
      <formula>#REF!&gt;0</formula>
    </cfRule>
    <cfRule type="expression" dxfId="32" priority="36" stopIfTrue="1">
      <formula>#REF!&gt;0</formula>
    </cfRule>
  </conditionalFormatting>
  <conditionalFormatting sqref="A49">
    <cfRule type="expression" dxfId="31" priority="34" stopIfTrue="1">
      <formula>#REF!=1</formula>
    </cfRule>
  </conditionalFormatting>
  <conditionalFormatting sqref="B49">
    <cfRule type="expression" dxfId="30" priority="32" stopIfTrue="1">
      <formula>#REF!&gt;0</formula>
    </cfRule>
    <cfRule type="expression" dxfId="29" priority="33" stopIfTrue="1">
      <formula>#REF!&gt;0</formula>
    </cfRule>
  </conditionalFormatting>
  <conditionalFormatting sqref="B49">
    <cfRule type="expression" dxfId="28" priority="30" stopIfTrue="1">
      <formula>#REF!&gt;0</formula>
    </cfRule>
    <cfRule type="expression" dxfId="27" priority="31" stopIfTrue="1">
      <formula>#REF!&gt;0</formula>
    </cfRule>
  </conditionalFormatting>
  <conditionalFormatting sqref="A50">
    <cfRule type="expression" dxfId="26" priority="29" stopIfTrue="1">
      <formula>#REF!=1</formula>
    </cfRule>
  </conditionalFormatting>
  <conditionalFormatting sqref="B50">
    <cfRule type="expression" dxfId="25" priority="27" stopIfTrue="1">
      <formula>#REF!&gt;0</formula>
    </cfRule>
    <cfRule type="expression" dxfId="24" priority="28" stopIfTrue="1">
      <formula>#REF!&gt;0</formula>
    </cfRule>
  </conditionalFormatting>
  <conditionalFormatting sqref="A53:A56">
    <cfRule type="expression" dxfId="23" priority="24" stopIfTrue="1">
      <formula>#REF!=1</formula>
    </cfRule>
  </conditionalFormatting>
  <conditionalFormatting sqref="B53">
    <cfRule type="expression" dxfId="22" priority="22" stopIfTrue="1">
      <formula>#REF!&gt;0</formula>
    </cfRule>
    <cfRule type="expression" dxfId="21" priority="23" stopIfTrue="1">
      <formula>#REF!&gt;0</formula>
    </cfRule>
  </conditionalFormatting>
  <conditionalFormatting sqref="B53">
    <cfRule type="expression" dxfId="20" priority="20" stopIfTrue="1">
      <formula>#REF!&gt;0</formula>
    </cfRule>
    <cfRule type="expression" dxfId="19" priority="21" stopIfTrue="1">
      <formula>#REF!&gt;0</formula>
    </cfRule>
  </conditionalFormatting>
  <conditionalFormatting sqref="B54:B56">
    <cfRule type="expression" dxfId="18" priority="18" stopIfTrue="1">
      <formula>#REF!&gt;0</formula>
    </cfRule>
    <cfRule type="expression" dxfId="17" priority="19" stopIfTrue="1">
      <formula>#REF!&gt;0</formula>
    </cfRule>
  </conditionalFormatting>
  <conditionalFormatting sqref="A59:A62">
    <cfRule type="expression" dxfId="16" priority="17" stopIfTrue="1">
      <formula>#REF!=1</formula>
    </cfRule>
  </conditionalFormatting>
  <conditionalFormatting sqref="B59:B62">
    <cfRule type="expression" dxfId="15" priority="15" stopIfTrue="1">
      <formula>#REF!&gt;0</formula>
    </cfRule>
    <cfRule type="expression" dxfId="14" priority="16" stopIfTrue="1">
      <formula>#REF!&gt;0</formula>
    </cfRule>
  </conditionalFormatting>
  <conditionalFormatting sqref="A64:A66">
    <cfRule type="expression" dxfId="13" priority="14" stopIfTrue="1">
      <formula>#REF!=1</formula>
    </cfRule>
  </conditionalFormatting>
  <conditionalFormatting sqref="B64:B66">
    <cfRule type="expression" dxfId="12" priority="12" stopIfTrue="1">
      <formula>#REF!&gt;0</formula>
    </cfRule>
    <cfRule type="expression" dxfId="11" priority="13" stopIfTrue="1">
      <formula>#REF!&gt;0</formula>
    </cfRule>
  </conditionalFormatting>
  <conditionalFormatting sqref="A68:A71">
    <cfRule type="expression" dxfId="10" priority="11" stopIfTrue="1">
      <formula>#REF!=1</formula>
    </cfRule>
  </conditionalFormatting>
  <conditionalFormatting sqref="B68:B71">
    <cfRule type="expression" dxfId="9" priority="9" stopIfTrue="1">
      <formula>#REF!&gt;0</formula>
    </cfRule>
    <cfRule type="expression" dxfId="8" priority="10" stopIfTrue="1">
      <formula>#REF!&gt;0</formula>
    </cfRule>
  </conditionalFormatting>
  <conditionalFormatting sqref="A72:A73">
    <cfRule type="expression" dxfId="7" priority="8" stopIfTrue="1">
      <formula>#REF!=1</formula>
    </cfRule>
  </conditionalFormatting>
  <conditionalFormatting sqref="B72">
    <cfRule type="expression" dxfId="6" priority="6" stopIfTrue="1">
      <formula>#REF!&gt;0</formula>
    </cfRule>
    <cfRule type="expression" dxfId="5" priority="7" stopIfTrue="1">
      <formula>#REF!&gt;0</formula>
    </cfRule>
  </conditionalFormatting>
  <conditionalFormatting sqref="B73">
    <cfRule type="expression" dxfId="4" priority="4" stopIfTrue="1">
      <formula>#REF!&gt;0</formula>
    </cfRule>
    <cfRule type="expression" dxfId="3" priority="5" stopIfTrue="1">
      <formula>#REF!&gt;0</formula>
    </cfRule>
  </conditionalFormatting>
  <conditionalFormatting sqref="A75:A77">
    <cfRule type="expression" dxfId="2" priority="3" stopIfTrue="1">
      <formula>#REF!=1</formula>
    </cfRule>
  </conditionalFormatting>
  <conditionalFormatting sqref="B75:B77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КУГ 1 курс</vt:lpstr>
      <vt:lpstr>КУГ 2 курс </vt:lpstr>
      <vt:lpstr>КУГ 3 курс</vt:lpstr>
      <vt:lpstr>КУГ 4 курс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2024-04-22T03:52:50Z</dcterms:modified>
</cp:coreProperties>
</file>