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henc\OneDrive\Рабочий стол\15.02.16 ТМ-П\"/>
    </mc:Choice>
  </mc:AlternateContent>
  <xr:revisionPtr revIDLastSave="0" documentId="8_{687BF895-AC31-43D3-A7B0-F96C8FF4B4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итул" sheetId="22" r:id="rId1"/>
    <sheet name="КУГ 1 курс" sheetId="13" r:id="rId2"/>
    <sheet name="КУГ 2 курс" sheetId="19" r:id="rId3"/>
    <sheet name="КУГ 3 курс" sheetId="20" r:id="rId4"/>
    <sheet name="КУГ 4 курс" sheetId="21" r:id="rId5"/>
  </sheets>
  <definedNames>
    <definedName name="_ftn1" localSheetId="1">'КУГ 1 курс'!#REF!</definedName>
    <definedName name="_ftn1" localSheetId="2">'КУГ 2 курс'!#REF!</definedName>
    <definedName name="_ftn1" localSheetId="3">'КУГ 3 курс'!#REF!</definedName>
    <definedName name="_ftn1" localSheetId="4">'КУГ 4 курс'!#REF!</definedName>
    <definedName name="_ftn2" localSheetId="1">'КУГ 1 курс'!#REF!</definedName>
    <definedName name="_ftn2" localSheetId="2">'КУГ 2 курс'!#REF!</definedName>
    <definedName name="_ftn2" localSheetId="3">'КУГ 3 курс'!#REF!</definedName>
    <definedName name="_ftn2" localSheetId="4">'КУГ 4 курс'!#REF!</definedName>
    <definedName name="_ftn3" localSheetId="1">'КУГ 1 курс'!#REF!</definedName>
    <definedName name="_ftn3" localSheetId="2">'КУГ 2 курс'!#REF!</definedName>
    <definedName name="_ftn3" localSheetId="3">'КУГ 3 курс'!#REF!</definedName>
    <definedName name="_ftn3" localSheetId="4">'КУГ 4 курс'!#REF!</definedName>
    <definedName name="_ftn4" localSheetId="1">'КУГ 1 курс'!#REF!</definedName>
    <definedName name="_ftn4" localSheetId="2">'КУГ 2 курс'!#REF!</definedName>
    <definedName name="_ftn4" localSheetId="3">'КУГ 3 курс'!#REF!</definedName>
    <definedName name="_ftn4" localSheetId="4">'КУГ 4 курс'!#REF!</definedName>
    <definedName name="_ftn5" localSheetId="1">'КУГ 1 курс'!#REF!</definedName>
    <definedName name="_ftn5" localSheetId="2">'КУГ 2 курс'!#REF!</definedName>
    <definedName name="_ftn5" localSheetId="3">'КУГ 3 курс'!#REF!</definedName>
    <definedName name="_ftn5" localSheetId="4">'КУГ 4 курс'!#REF!</definedName>
    <definedName name="_ftnref1" localSheetId="1">'КУГ 1 курс'!#REF!</definedName>
    <definedName name="_ftnref1" localSheetId="2">'КУГ 2 курс'!#REF!</definedName>
    <definedName name="_ftnref1" localSheetId="3">'КУГ 3 курс'!#REF!</definedName>
    <definedName name="_ftnref1" localSheetId="4">'КУГ 4 курс'!#REF!</definedName>
    <definedName name="_ftnref2" localSheetId="1">'КУГ 1 курс'!#REF!</definedName>
    <definedName name="_ftnref2" localSheetId="2">'КУГ 2 курс'!#REF!</definedName>
    <definedName name="_ftnref2" localSheetId="3">'КУГ 3 курс'!#REF!</definedName>
    <definedName name="_ftnref2" localSheetId="4">'КУГ 4 курс'!#REF!</definedName>
    <definedName name="_ftnref3" localSheetId="1">'КУГ 1 курс'!#REF!</definedName>
    <definedName name="_ftnref3" localSheetId="2">'КУГ 2 курс'!#REF!</definedName>
    <definedName name="_ftnref3" localSheetId="3">'КУГ 3 курс'!#REF!</definedName>
    <definedName name="_ftnref3" localSheetId="4">'КУГ 4 курс'!#REF!</definedName>
    <definedName name="_ftnref4" localSheetId="1">'КУГ 1 курс'!$A$10</definedName>
    <definedName name="_ftnref4" localSheetId="2">'КУГ 2 курс'!$A$10</definedName>
    <definedName name="_ftnref4" localSheetId="3">'КУГ 3 курс'!$A$10</definedName>
    <definedName name="_ftnref4" localSheetId="4">'КУГ 4 курс'!$A$10</definedName>
    <definedName name="_ftnref5" localSheetId="1">'КУГ 1 курс'!$B$74</definedName>
    <definedName name="_ftnref5" localSheetId="2">'КУГ 2 курс'!$B$74</definedName>
    <definedName name="_ftnref5" localSheetId="3">'КУГ 3 курс'!$B$74</definedName>
    <definedName name="_ftnref5" localSheetId="4">'КУГ 4 курс'!$B$74</definedName>
    <definedName name="_Toc103594001" localSheetId="1">'КУГ 1 курс'!$A$1</definedName>
    <definedName name="_Toc103594001" localSheetId="2">'КУГ 2 курс'!$A$1</definedName>
    <definedName name="_Toc103594001" localSheetId="3">'КУГ 3 курс'!$A$1</definedName>
    <definedName name="_Toc103594001" localSheetId="4">'КУГ 4 курс'!$A$1</definedName>
  </definedNames>
  <calcPr calcId="191029"/>
</workbook>
</file>

<file path=xl/calcChain.xml><?xml version="1.0" encoding="utf-8"?>
<calcChain xmlns="http://schemas.openxmlformats.org/spreadsheetml/2006/main">
  <c r="D81" i="20" l="1"/>
  <c r="E81" i="20"/>
  <c r="F81" i="20"/>
  <c r="G81" i="20"/>
  <c r="H81" i="20"/>
  <c r="I81" i="20"/>
  <c r="J81" i="20"/>
  <c r="K81" i="20"/>
  <c r="L81" i="20"/>
  <c r="M81" i="20"/>
  <c r="N81" i="20"/>
  <c r="O81" i="20"/>
  <c r="P81" i="20"/>
  <c r="Q81" i="20"/>
  <c r="R81" i="20"/>
  <c r="S81" i="20"/>
  <c r="V81" i="20"/>
  <c r="W81" i="20"/>
  <c r="X81" i="20"/>
  <c r="Y81" i="20"/>
  <c r="Z81" i="20"/>
  <c r="AA81" i="20"/>
  <c r="AB81" i="20"/>
  <c r="AC81" i="20"/>
  <c r="AD81" i="20"/>
  <c r="AE81" i="20"/>
  <c r="AF81" i="20"/>
  <c r="AG81" i="20"/>
  <c r="AH81" i="20"/>
  <c r="AI81" i="20"/>
  <c r="AJ81" i="20"/>
  <c r="AK81" i="20"/>
  <c r="AL81" i="20"/>
  <c r="AM81" i="20"/>
  <c r="AN81" i="20"/>
  <c r="AO81" i="20"/>
  <c r="AP81" i="20"/>
  <c r="AQ81" i="20"/>
  <c r="AR81" i="20"/>
  <c r="AS81" i="20"/>
  <c r="D81" i="19"/>
  <c r="E81" i="19"/>
  <c r="F81" i="19"/>
  <c r="G81" i="19"/>
  <c r="H81" i="19"/>
  <c r="I81" i="19"/>
  <c r="J81" i="19"/>
  <c r="K81" i="19"/>
  <c r="L81" i="19"/>
  <c r="M81" i="19"/>
  <c r="N81" i="19"/>
  <c r="O81" i="19"/>
  <c r="P81" i="19"/>
  <c r="Q81" i="19"/>
  <c r="R81" i="19"/>
  <c r="S81" i="19"/>
  <c r="V81" i="19"/>
  <c r="W81" i="19"/>
  <c r="X81" i="19"/>
  <c r="Y81" i="19"/>
  <c r="Z81" i="19"/>
  <c r="AA81" i="19"/>
  <c r="AB81" i="19"/>
  <c r="AC81" i="19"/>
  <c r="AD81" i="19"/>
  <c r="AE81" i="19"/>
  <c r="AF81" i="19"/>
  <c r="AG81" i="19"/>
  <c r="AH81" i="19"/>
  <c r="AI81" i="19"/>
  <c r="AJ81" i="19"/>
  <c r="AK81" i="19"/>
  <c r="AL81" i="19"/>
  <c r="AM81" i="19"/>
  <c r="AN81" i="19"/>
  <c r="AO81" i="19"/>
  <c r="AP81" i="19"/>
  <c r="AQ81" i="19"/>
  <c r="AR81" i="19"/>
  <c r="AS81" i="19"/>
  <c r="C81" i="19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V81" i="13"/>
  <c r="W81" i="13"/>
  <c r="X81" i="13"/>
  <c r="Y81" i="13"/>
  <c r="Z81" i="13"/>
  <c r="AA81" i="13"/>
  <c r="AB81" i="13"/>
  <c r="AC81" i="13"/>
  <c r="AD81" i="13"/>
  <c r="AE81" i="13"/>
  <c r="AF81" i="13"/>
  <c r="AG81" i="13"/>
  <c r="AH81" i="13"/>
  <c r="AI81" i="13"/>
  <c r="AJ81" i="13"/>
  <c r="AK81" i="13"/>
  <c r="AL81" i="13"/>
  <c r="AM81" i="13"/>
  <c r="AN81" i="13"/>
  <c r="AO81" i="13"/>
  <c r="AP81" i="13"/>
  <c r="AQ81" i="13"/>
  <c r="AR81" i="13"/>
  <c r="AS81" i="13"/>
  <c r="C81" i="13"/>
  <c r="W9" i="21"/>
  <c r="X9" i="21"/>
  <c r="Y9" i="21"/>
  <c r="Z9" i="21"/>
  <c r="AA9" i="21"/>
  <c r="AB9" i="21"/>
  <c r="AC9" i="21"/>
  <c r="AD9" i="21"/>
  <c r="AE9" i="21"/>
  <c r="AF9" i="21"/>
  <c r="AG9" i="21"/>
  <c r="V9" i="21"/>
  <c r="T82" i="21"/>
  <c r="U82" i="21"/>
  <c r="G58" i="21"/>
  <c r="G62" i="21"/>
  <c r="G76" i="21"/>
  <c r="V20" i="21"/>
  <c r="W20" i="21"/>
  <c r="X20" i="21"/>
  <c r="Y20" i="21"/>
  <c r="Z20" i="21"/>
  <c r="AA20" i="21"/>
  <c r="AB20" i="21"/>
  <c r="AC20" i="21"/>
  <c r="AD20" i="21"/>
  <c r="AE20" i="21"/>
  <c r="AF20" i="21"/>
  <c r="AG20" i="21"/>
  <c r="AH20" i="21"/>
  <c r="AI20" i="21"/>
  <c r="AJ20" i="21"/>
  <c r="AK20" i="21"/>
  <c r="AL20" i="21"/>
  <c r="AM20" i="21"/>
  <c r="AN20" i="21"/>
  <c r="AO20" i="21"/>
  <c r="AP20" i="21"/>
  <c r="AQ20" i="21"/>
  <c r="AR20" i="21"/>
  <c r="AS20" i="21"/>
  <c r="AJ50" i="20"/>
  <c r="AJ54" i="20"/>
  <c r="AJ66" i="20"/>
  <c r="I50" i="20"/>
  <c r="I46" i="20"/>
  <c r="D30" i="20"/>
  <c r="E30" i="20"/>
  <c r="F30" i="20"/>
  <c r="G30" i="20"/>
  <c r="H30" i="20"/>
  <c r="I30" i="20"/>
  <c r="J30" i="20"/>
  <c r="K30" i="20"/>
  <c r="L30" i="20"/>
  <c r="M30" i="20"/>
  <c r="N30" i="20"/>
  <c r="O30" i="20"/>
  <c r="P30" i="20"/>
  <c r="Q30" i="20"/>
  <c r="R30" i="20"/>
  <c r="S30" i="20"/>
  <c r="V30" i="20"/>
  <c r="W30" i="20"/>
  <c r="X30" i="20"/>
  <c r="Y30" i="20"/>
  <c r="Z30" i="20"/>
  <c r="AA30" i="20"/>
  <c r="AB30" i="20"/>
  <c r="AC30" i="20"/>
  <c r="AD30" i="20"/>
  <c r="AE30" i="20"/>
  <c r="AF30" i="20"/>
  <c r="AG30" i="20"/>
  <c r="AH30" i="20"/>
  <c r="AI30" i="20"/>
  <c r="AJ30" i="20"/>
  <c r="AK30" i="20"/>
  <c r="AL30" i="20"/>
  <c r="AM30" i="20"/>
  <c r="AN30" i="20"/>
  <c r="AO30" i="20"/>
  <c r="AP30" i="20"/>
  <c r="AQ30" i="20"/>
  <c r="AR30" i="20"/>
  <c r="AS30" i="20"/>
  <c r="C30" i="20"/>
  <c r="C25" i="20"/>
  <c r="W30" i="19"/>
  <c r="X30" i="19"/>
  <c r="Y30" i="19"/>
  <c r="Z30" i="19"/>
  <c r="AA30" i="19"/>
  <c r="AB30" i="19"/>
  <c r="AC30" i="19"/>
  <c r="AD30" i="19"/>
  <c r="AE30" i="19"/>
  <c r="AF30" i="19"/>
  <c r="AG30" i="19"/>
  <c r="AH30" i="19"/>
  <c r="AI30" i="19"/>
  <c r="AJ30" i="19"/>
  <c r="AK30" i="19"/>
  <c r="AL30" i="19"/>
  <c r="AM30" i="19"/>
  <c r="AN30" i="19"/>
  <c r="AO30" i="19"/>
  <c r="AP30" i="19"/>
  <c r="AQ30" i="19"/>
  <c r="AR30" i="19"/>
  <c r="AS30" i="19"/>
  <c r="V30" i="19"/>
  <c r="BC80" i="21"/>
  <c r="BC79" i="21"/>
  <c r="BC78" i="21"/>
  <c r="BC77" i="21"/>
  <c r="AS76" i="21"/>
  <c r="AS70" i="21" s="1"/>
  <c r="AR76" i="21"/>
  <c r="AQ76" i="21"/>
  <c r="AP76" i="21"/>
  <c r="AO76" i="21"/>
  <c r="AN76" i="21"/>
  <c r="AM76" i="21"/>
  <c r="AL76" i="21"/>
  <c r="AK76" i="21"/>
  <c r="AJ76" i="21"/>
  <c r="AI76" i="21"/>
  <c r="AH76" i="21"/>
  <c r="AG76" i="21"/>
  <c r="AF76" i="21"/>
  <c r="AE76" i="21"/>
  <c r="AD76" i="21"/>
  <c r="AC76" i="21"/>
  <c r="AB76" i="21"/>
  <c r="AA76" i="21"/>
  <c r="Z76" i="21"/>
  <c r="Y76" i="21"/>
  <c r="X76" i="21"/>
  <c r="W76" i="21"/>
  <c r="V76" i="21"/>
  <c r="S76" i="21"/>
  <c r="S70" i="21" s="1"/>
  <c r="S9" i="21" s="1"/>
  <c r="S82" i="21" s="1"/>
  <c r="R76" i="21"/>
  <c r="Q76" i="21"/>
  <c r="P76" i="21"/>
  <c r="O76" i="21"/>
  <c r="N76" i="21"/>
  <c r="M76" i="21"/>
  <c r="L76" i="21"/>
  <c r="K76" i="21"/>
  <c r="J76" i="21"/>
  <c r="I76" i="21"/>
  <c r="H76" i="21"/>
  <c r="F76" i="21"/>
  <c r="E76" i="21"/>
  <c r="D76" i="21"/>
  <c r="C76" i="21"/>
  <c r="BC75" i="21"/>
  <c r="BC74" i="21"/>
  <c r="BC73" i="21"/>
  <c r="BC72" i="21"/>
  <c r="AS71" i="21"/>
  <c r="AR71" i="21"/>
  <c r="AQ71" i="21"/>
  <c r="AQ70" i="21" s="1"/>
  <c r="AP71" i="21"/>
  <c r="AO71" i="21"/>
  <c r="AO70" i="21" s="1"/>
  <c r="AN71" i="21"/>
  <c r="AN70" i="21" s="1"/>
  <c r="AM71" i="21"/>
  <c r="AL71" i="21"/>
  <c r="AK71" i="21"/>
  <c r="AK70" i="21" s="1"/>
  <c r="AJ71" i="21"/>
  <c r="AI71" i="21"/>
  <c r="AH71" i="21"/>
  <c r="AG71" i="21"/>
  <c r="AF71" i="21"/>
  <c r="AE71" i="21"/>
  <c r="AE70" i="21" s="1"/>
  <c r="AD71" i="21"/>
  <c r="AD70" i="21" s="1"/>
  <c r="AC71" i="21"/>
  <c r="AB71" i="21"/>
  <c r="AB70" i="21" s="1"/>
  <c r="AA71" i="21"/>
  <c r="Z71" i="21"/>
  <c r="Y71" i="21"/>
  <c r="X71" i="21"/>
  <c r="X70" i="21" s="1"/>
  <c r="W71" i="21"/>
  <c r="V71" i="21"/>
  <c r="S71" i="21"/>
  <c r="R71" i="21"/>
  <c r="Q71" i="21"/>
  <c r="Q70" i="21" s="1"/>
  <c r="P71" i="21"/>
  <c r="P70" i="21" s="1"/>
  <c r="O71" i="21"/>
  <c r="N71" i="21"/>
  <c r="N70" i="21" s="1"/>
  <c r="M71" i="21"/>
  <c r="L71" i="21"/>
  <c r="L70" i="21" s="1"/>
  <c r="K71" i="21"/>
  <c r="K70" i="21" s="1"/>
  <c r="J71" i="21"/>
  <c r="J70" i="21" s="1"/>
  <c r="I71" i="21"/>
  <c r="H71" i="21"/>
  <c r="G71" i="21"/>
  <c r="F71" i="21"/>
  <c r="E71" i="21"/>
  <c r="D71" i="21"/>
  <c r="C71" i="21"/>
  <c r="AP70" i="21"/>
  <c r="AM70" i="21"/>
  <c r="AL70" i="21"/>
  <c r="AG70" i="21"/>
  <c r="AC70" i="21"/>
  <c r="AA70" i="21"/>
  <c r="Z70" i="21"/>
  <c r="Y70" i="21"/>
  <c r="M70" i="21"/>
  <c r="G70" i="21"/>
  <c r="BC69" i="21"/>
  <c r="BC68" i="21"/>
  <c r="BC67" i="21"/>
  <c r="AS66" i="21"/>
  <c r="AR66" i="21"/>
  <c r="AQ66" i="21"/>
  <c r="AP66" i="21"/>
  <c r="AO66" i="21"/>
  <c r="AN66" i="21"/>
  <c r="AM66" i="21"/>
  <c r="AL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S66" i="21"/>
  <c r="R66" i="21"/>
  <c r="Q66" i="21"/>
  <c r="P66" i="21"/>
  <c r="O66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C65" i="21"/>
  <c r="BC64" i="21"/>
  <c r="BC63" i="21"/>
  <c r="AS62" i="21"/>
  <c r="AR62" i="21"/>
  <c r="AQ62" i="21"/>
  <c r="AP62" i="21"/>
  <c r="AO62" i="21"/>
  <c r="AN62" i="21"/>
  <c r="AN45" i="21" s="1"/>
  <c r="AM62" i="21"/>
  <c r="AL62" i="21"/>
  <c r="AK62" i="21"/>
  <c r="AJ62" i="21"/>
  <c r="AI62" i="21"/>
  <c r="AH62" i="21"/>
  <c r="AG62" i="21"/>
  <c r="AF62" i="21"/>
  <c r="AE62" i="21"/>
  <c r="AD62" i="21"/>
  <c r="AC62" i="21"/>
  <c r="AB62" i="21"/>
  <c r="AB45" i="21" s="1"/>
  <c r="AA62" i="21"/>
  <c r="Z62" i="21"/>
  <c r="Y62" i="21"/>
  <c r="X62" i="21"/>
  <c r="W62" i="21"/>
  <c r="V62" i="21"/>
  <c r="S62" i="21"/>
  <c r="R62" i="21"/>
  <c r="Q62" i="21"/>
  <c r="P62" i="21"/>
  <c r="O62" i="21"/>
  <c r="N62" i="21"/>
  <c r="N45" i="21" s="1"/>
  <c r="M62" i="21"/>
  <c r="L62" i="21"/>
  <c r="K62" i="21"/>
  <c r="J62" i="21"/>
  <c r="I62" i="21"/>
  <c r="H62" i="21"/>
  <c r="F62" i="21"/>
  <c r="E62" i="21"/>
  <c r="D62" i="21"/>
  <c r="C62" i="21"/>
  <c r="BC61" i="21"/>
  <c r="BC60" i="21"/>
  <c r="BC59" i="21"/>
  <c r="AS58" i="21"/>
  <c r="AR58" i="21"/>
  <c r="AQ58" i="21"/>
  <c r="AP58" i="21"/>
  <c r="AO58" i="21"/>
  <c r="AN58" i="21"/>
  <c r="AM58" i="21"/>
  <c r="AL58" i="21"/>
  <c r="AK58" i="21"/>
  <c r="AJ58" i="21"/>
  <c r="AI58" i="21"/>
  <c r="AH58" i="21"/>
  <c r="AG58" i="21"/>
  <c r="AF58" i="21"/>
  <c r="AE58" i="21"/>
  <c r="AD58" i="21"/>
  <c r="AC58" i="21"/>
  <c r="AB58" i="21"/>
  <c r="AA58" i="21"/>
  <c r="Z58" i="21"/>
  <c r="Y58" i="21"/>
  <c r="X58" i="21"/>
  <c r="W58" i="21"/>
  <c r="V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F58" i="21"/>
  <c r="E58" i="21"/>
  <c r="D58" i="21"/>
  <c r="C58" i="21"/>
  <c r="BC57" i="21"/>
  <c r="BC56" i="21"/>
  <c r="BC55" i="21"/>
  <c r="AS54" i="21"/>
  <c r="AR54" i="21"/>
  <c r="AQ54" i="21"/>
  <c r="AP54" i="21"/>
  <c r="AO54" i="21"/>
  <c r="AN54" i="21"/>
  <c r="AM54" i="21"/>
  <c r="AL54" i="21"/>
  <c r="AK54" i="21"/>
  <c r="AJ54" i="21"/>
  <c r="AI54" i="21"/>
  <c r="AH54" i="21"/>
  <c r="AG54" i="21"/>
  <c r="AG45" i="21" s="1"/>
  <c r="AF54" i="21"/>
  <c r="AE54" i="21"/>
  <c r="AD54" i="21"/>
  <c r="AC54" i="21"/>
  <c r="AB54" i="21"/>
  <c r="AA54" i="21"/>
  <c r="Z54" i="21"/>
  <c r="Y54" i="21"/>
  <c r="X54" i="21"/>
  <c r="W54" i="21"/>
  <c r="V54" i="21"/>
  <c r="S54" i="21"/>
  <c r="R54" i="21"/>
  <c r="Q54" i="21"/>
  <c r="P54" i="21"/>
  <c r="P45" i="21" s="1"/>
  <c r="O54" i="21"/>
  <c r="N54" i="21"/>
  <c r="M54" i="21"/>
  <c r="L54" i="21"/>
  <c r="K54" i="21"/>
  <c r="J54" i="21"/>
  <c r="I54" i="21"/>
  <c r="H54" i="21"/>
  <c r="G54" i="21"/>
  <c r="G45" i="21" s="1"/>
  <c r="F54" i="21"/>
  <c r="E54" i="21"/>
  <c r="D54" i="21"/>
  <c r="C54" i="21"/>
  <c r="BC53" i="21"/>
  <c r="BC52" i="21"/>
  <c r="BC51" i="21"/>
  <c r="AS50" i="21"/>
  <c r="AR50" i="21"/>
  <c r="AQ50" i="21"/>
  <c r="AP50" i="21"/>
  <c r="AO50" i="21"/>
  <c r="AN50" i="21"/>
  <c r="AM50" i="21"/>
  <c r="AM45" i="21" s="1"/>
  <c r="AL50" i="21"/>
  <c r="AL45" i="21" s="1"/>
  <c r="AK50" i="21"/>
  <c r="AJ50" i="21"/>
  <c r="AI50" i="21"/>
  <c r="AH50" i="21"/>
  <c r="AG50" i="21"/>
  <c r="AF50" i="21"/>
  <c r="AE50" i="21"/>
  <c r="AD50" i="21"/>
  <c r="AC50" i="21"/>
  <c r="AB50" i="21"/>
  <c r="AA50" i="21"/>
  <c r="AA45" i="21" s="1"/>
  <c r="Z50" i="21"/>
  <c r="Y50" i="21"/>
  <c r="X50" i="21"/>
  <c r="W50" i="21"/>
  <c r="V50" i="21"/>
  <c r="S50" i="21"/>
  <c r="R50" i="21"/>
  <c r="Q50" i="21"/>
  <c r="P50" i="21"/>
  <c r="O50" i="21"/>
  <c r="N50" i="21"/>
  <c r="M50" i="21"/>
  <c r="L50" i="21"/>
  <c r="L45" i="21" s="1"/>
  <c r="K50" i="21"/>
  <c r="J50" i="21"/>
  <c r="I50" i="21"/>
  <c r="H50" i="21"/>
  <c r="G50" i="21"/>
  <c r="F50" i="21"/>
  <c r="E50" i="21"/>
  <c r="D50" i="21"/>
  <c r="C50" i="21"/>
  <c r="BC49" i="21"/>
  <c r="BC48" i="21"/>
  <c r="BC47" i="21"/>
  <c r="BC46" i="21" s="1"/>
  <c r="AS46" i="21"/>
  <c r="AR46" i="21"/>
  <c r="AQ46" i="21"/>
  <c r="AQ45" i="21" s="1"/>
  <c r="AP46" i="21"/>
  <c r="AP45" i="21" s="1"/>
  <c r="AO46" i="21"/>
  <c r="AN46" i="21"/>
  <c r="AM46" i="21"/>
  <c r="AL46" i="21"/>
  <c r="AK46" i="21"/>
  <c r="AJ46" i="21"/>
  <c r="AJ45" i="21" s="1"/>
  <c r="AI46" i="21"/>
  <c r="AH46" i="21"/>
  <c r="AG46" i="21"/>
  <c r="AF46" i="21"/>
  <c r="AE46" i="21"/>
  <c r="AE45" i="21" s="1"/>
  <c r="AD46" i="21"/>
  <c r="AD45" i="21" s="1"/>
  <c r="AC46" i="21"/>
  <c r="AB46" i="21"/>
  <c r="AA46" i="21"/>
  <c r="Z46" i="21"/>
  <c r="Z45" i="21" s="1"/>
  <c r="Y46" i="21"/>
  <c r="Y45" i="21" s="1"/>
  <c r="X46" i="21"/>
  <c r="X45" i="21" s="1"/>
  <c r="W46" i="21"/>
  <c r="V46" i="21"/>
  <c r="V45" i="21" s="1"/>
  <c r="S46" i="21"/>
  <c r="R46" i="21"/>
  <c r="Q46" i="21"/>
  <c r="Q45" i="21" s="1"/>
  <c r="P46" i="21"/>
  <c r="O46" i="21"/>
  <c r="N46" i="21"/>
  <c r="M46" i="21"/>
  <c r="L46" i="21"/>
  <c r="K46" i="21"/>
  <c r="J46" i="21"/>
  <c r="J45" i="21" s="1"/>
  <c r="I46" i="21"/>
  <c r="H46" i="21"/>
  <c r="G46" i="21"/>
  <c r="F46" i="21"/>
  <c r="E46" i="21"/>
  <c r="D46" i="21"/>
  <c r="C46" i="21"/>
  <c r="AS45" i="21"/>
  <c r="AK45" i="21"/>
  <c r="AH45" i="21"/>
  <c r="S45" i="21"/>
  <c r="K45" i="21"/>
  <c r="BC44" i="21"/>
  <c r="BC43" i="21"/>
  <c r="BC42" i="21"/>
  <c r="BC41" i="21"/>
  <c r="BC40" i="21"/>
  <c r="BC39" i="21"/>
  <c r="BC38" i="21"/>
  <c r="BC37" i="21"/>
  <c r="AS36" i="21"/>
  <c r="AR36" i="21"/>
  <c r="AQ36" i="21"/>
  <c r="AP36" i="21"/>
  <c r="AO36" i="21"/>
  <c r="AN36" i="21"/>
  <c r="AM36" i="21"/>
  <c r="AL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C35" i="21"/>
  <c r="BC34" i="21"/>
  <c r="BC33" i="21"/>
  <c r="BC32" i="21"/>
  <c r="BC31" i="21"/>
  <c r="AS30" i="21"/>
  <c r="AR30" i="21"/>
  <c r="AQ30" i="21"/>
  <c r="AP30" i="21"/>
  <c r="AO30" i="21"/>
  <c r="AN30" i="21"/>
  <c r="AM30" i="21"/>
  <c r="AL30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C29" i="21"/>
  <c r="BC28" i="21"/>
  <c r="BC27" i="21"/>
  <c r="BC26" i="21"/>
  <c r="AS25" i="21"/>
  <c r="AR25" i="21"/>
  <c r="AQ25" i="21"/>
  <c r="AP25" i="21"/>
  <c r="AO25" i="21"/>
  <c r="AN25" i="21"/>
  <c r="AM25" i="21"/>
  <c r="AL25" i="21"/>
  <c r="AK25" i="21"/>
  <c r="AJ25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C24" i="21"/>
  <c r="BC23" i="21"/>
  <c r="BC22" i="21"/>
  <c r="BC21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C19" i="21"/>
  <c r="BC18" i="21"/>
  <c r="BC17" i="21"/>
  <c r="BC16" i="21"/>
  <c r="BC15" i="21"/>
  <c r="BC14" i="21"/>
  <c r="BC13" i="21"/>
  <c r="BC12" i="21"/>
  <c r="BC11" i="21"/>
  <c r="AS10" i="21"/>
  <c r="AR10" i="21"/>
  <c r="AQ10" i="21"/>
  <c r="AP10" i="21"/>
  <c r="AO10" i="21"/>
  <c r="AN10" i="21"/>
  <c r="AM10" i="21"/>
  <c r="AL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C80" i="20"/>
  <c r="BC79" i="20"/>
  <c r="BC78" i="20"/>
  <c r="BC77" i="20"/>
  <c r="BC76" i="20" s="1"/>
  <c r="AS76" i="20"/>
  <c r="AR76" i="20"/>
  <c r="AQ76" i="20"/>
  <c r="AP76" i="20"/>
  <c r="AO76" i="20"/>
  <c r="AN76" i="20"/>
  <c r="AM76" i="20"/>
  <c r="AL76" i="20"/>
  <c r="AK76" i="20"/>
  <c r="AJ76" i="20"/>
  <c r="AI76" i="20"/>
  <c r="AH76" i="20"/>
  <c r="AH70" i="20" s="1"/>
  <c r="AG76" i="20"/>
  <c r="AG70" i="20" s="1"/>
  <c r="AF76" i="20"/>
  <c r="AE76" i="20"/>
  <c r="AD76" i="20"/>
  <c r="AC76" i="20"/>
  <c r="AB76" i="20"/>
  <c r="AA76" i="20"/>
  <c r="Z76" i="20"/>
  <c r="Y76" i="20"/>
  <c r="X76" i="20"/>
  <c r="W76" i="20"/>
  <c r="V76" i="20"/>
  <c r="S76" i="20"/>
  <c r="R76" i="20"/>
  <c r="Q76" i="20"/>
  <c r="P76" i="20"/>
  <c r="O76" i="20"/>
  <c r="N76" i="20"/>
  <c r="M76" i="20"/>
  <c r="L76" i="20"/>
  <c r="L70" i="20" s="1"/>
  <c r="K76" i="20"/>
  <c r="J76" i="20"/>
  <c r="I76" i="20"/>
  <c r="H76" i="20"/>
  <c r="G76" i="20"/>
  <c r="F76" i="20"/>
  <c r="E76" i="20"/>
  <c r="D76" i="20"/>
  <c r="C76" i="20"/>
  <c r="BC75" i="20"/>
  <c r="BC74" i="20"/>
  <c r="BC73" i="20"/>
  <c r="BC72" i="20"/>
  <c r="AS71" i="20"/>
  <c r="AR71" i="20"/>
  <c r="AQ71" i="20"/>
  <c r="AQ70" i="20" s="1"/>
  <c r="AP71" i="20"/>
  <c r="AP70" i="20" s="1"/>
  <c r="AO71" i="20"/>
  <c r="AO70" i="20" s="1"/>
  <c r="AN71" i="20"/>
  <c r="AM71" i="20"/>
  <c r="AL71" i="20"/>
  <c r="AK71" i="20"/>
  <c r="AK70" i="20" s="1"/>
  <c r="AJ71" i="20"/>
  <c r="AJ70" i="20" s="1"/>
  <c r="AI71" i="20"/>
  <c r="AH71" i="20"/>
  <c r="AG71" i="20"/>
  <c r="AF71" i="20"/>
  <c r="AE71" i="20"/>
  <c r="AE70" i="20" s="1"/>
  <c r="AD71" i="20"/>
  <c r="AD70" i="20" s="1"/>
  <c r="AC71" i="20"/>
  <c r="AC70" i="20" s="1"/>
  <c r="AB71" i="20"/>
  <c r="AB70" i="20" s="1"/>
  <c r="AA71" i="20"/>
  <c r="Z71" i="20"/>
  <c r="Y71" i="20"/>
  <c r="Y70" i="20" s="1"/>
  <c r="X71" i="20"/>
  <c r="X70" i="20" s="1"/>
  <c r="W71" i="20"/>
  <c r="V71" i="20"/>
  <c r="S71" i="20"/>
  <c r="R71" i="20"/>
  <c r="Q71" i="20"/>
  <c r="Q70" i="20" s="1"/>
  <c r="P71" i="20"/>
  <c r="O71" i="20"/>
  <c r="O70" i="20" s="1"/>
  <c r="N71" i="20"/>
  <c r="M71" i="20"/>
  <c r="L71" i="20"/>
  <c r="K71" i="20"/>
  <c r="K70" i="20" s="1"/>
  <c r="J71" i="20"/>
  <c r="J70" i="20" s="1"/>
  <c r="I71" i="20"/>
  <c r="H71" i="20"/>
  <c r="G71" i="20"/>
  <c r="F71" i="20"/>
  <c r="E71" i="20"/>
  <c r="E70" i="20" s="1"/>
  <c r="D71" i="20"/>
  <c r="D70" i="20" s="1"/>
  <c r="C71" i="20"/>
  <c r="C70" i="20" s="1"/>
  <c r="AS70" i="20"/>
  <c r="AN70" i="20"/>
  <c r="AM70" i="20"/>
  <c r="AL70" i="20"/>
  <c r="S70" i="20"/>
  <c r="P70" i="20"/>
  <c r="N70" i="20"/>
  <c r="M70" i="20"/>
  <c r="BC69" i="20"/>
  <c r="BC68" i="20"/>
  <c r="BC67" i="20"/>
  <c r="AS66" i="20"/>
  <c r="AR66" i="20"/>
  <c r="AQ66" i="20"/>
  <c r="AP66" i="20"/>
  <c r="AO66" i="20"/>
  <c r="AN66" i="20"/>
  <c r="AM66" i="20"/>
  <c r="AL66" i="20"/>
  <c r="AK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S66" i="20"/>
  <c r="R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C65" i="20"/>
  <c r="BC64" i="20"/>
  <c r="BC63" i="20"/>
  <c r="AS62" i="20"/>
  <c r="AR62" i="20"/>
  <c r="AQ62" i="20"/>
  <c r="AP62" i="20"/>
  <c r="AO62" i="20"/>
  <c r="AN62" i="20"/>
  <c r="AM62" i="20"/>
  <c r="AL62" i="20"/>
  <c r="AK62" i="20"/>
  <c r="AK45" i="20" s="1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C61" i="20"/>
  <c r="BC60" i="20"/>
  <c r="BC59" i="20"/>
  <c r="BC58" i="20" s="1"/>
  <c r="AS58" i="20"/>
  <c r="AR58" i="20"/>
  <c r="AQ58" i="20"/>
  <c r="AP58" i="20"/>
  <c r="AO58" i="20"/>
  <c r="AN58" i="20"/>
  <c r="AM58" i="20"/>
  <c r="AL58" i="20"/>
  <c r="AK58" i="20"/>
  <c r="AJ58" i="20"/>
  <c r="AI58" i="20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S58" i="20"/>
  <c r="S45" i="20" s="1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C57" i="20"/>
  <c r="BC56" i="20"/>
  <c r="BC55" i="20"/>
  <c r="AS54" i="20"/>
  <c r="AR54" i="20"/>
  <c r="AQ54" i="20"/>
  <c r="AP54" i="20"/>
  <c r="AO54" i="20"/>
  <c r="AN54" i="20"/>
  <c r="AM54" i="20"/>
  <c r="AL54" i="20"/>
  <c r="AK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S54" i="20"/>
  <c r="R54" i="20"/>
  <c r="Q54" i="20"/>
  <c r="P54" i="20"/>
  <c r="O54" i="20"/>
  <c r="N54" i="20"/>
  <c r="N45" i="20" s="1"/>
  <c r="M54" i="20"/>
  <c r="L54" i="20"/>
  <c r="K54" i="20"/>
  <c r="J54" i="20"/>
  <c r="I54" i="20"/>
  <c r="H54" i="20"/>
  <c r="G54" i="20"/>
  <c r="F54" i="20"/>
  <c r="E54" i="20"/>
  <c r="D54" i="20"/>
  <c r="C54" i="20"/>
  <c r="BC53" i="20"/>
  <c r="BC52" i="20"/>
  <c r="BC51" i="20"/>
  <c r="AS50" i="20"/>
  <c r="AR50" i="20"/>
  <c r="AQ50" i="20"/>
  <c r="AP50" i="20"/>
  <c r="AO50" i="20"/>
  <c r="AN50" i="20"/>
  <c r="AM50" i="20"/>
  <c r="AM45" i="20" s="1"/>
  <c r="AL50" i="20"/>
  <c r="AK50" i="20"/>
  <c r="AJ45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S50" i="20"/>
  <c r="R50" i="20"/>
  <c r="Q50" i="20"/>
  <c r="P50" i="20"/>
  <c r="O50" i="20"/>
  <c r="N50" i="20"/>
  <c r="M50" i="20"/>
  <c r="L50" i="20"/>
  <c r="K50" i="20"/>
  <c r="J50" i="20"/>
  <c r="J45" i="20" s="1"/>
  <c r="H50" i="20"/>
  <c r="G50" i="20"/>
  <c r="F50" i="20"/>
  <c r="E50" i="20"/>
  <c r="D50" i="20"/>
  <c r="C50" i="20"/>
  <c r="BC49" i="20"/>
  <c r="BC48" i="20"/>
  <c r="BC47" i="20"/>
  <c r="AS46" i="20"/>
  <c r="AS45" i="20" s="1"/>
  <c r="AR46" i="20"/>
  <c r="AR45" i="20" s="1"/>
  <c r="AQ46" i="20"/>
  <c r="AP46" i="20"/>
  <c r="AO46" i="20"/>
  <c r="AN46" i="20"/>
  <c r="AM46" i="20"/>
  <c r="AL46" i="20"/>
  <c r="AL45" i="20" s="1"/>
  <c r="AK46" i="20"/>
  <c r="AJ46" i="20"/>
  <c r="AI46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S46" i="20"/>
  <c r="R46" i="20"/>
  <c r="R45" i="20" s="1"/>
  <c r="Q46" i="20"/>
  <c r="P46" i="20"/>
  <c r="O46" i="20"/>
  <c r="N46" i="20"/>
  <c r="M46" i="20"/>
  <c r="L46" i="20"/>
  <c r="L45" i="20" s="1"/>
  <c r="K46" i="20"/>
  <c r="K45" i="20" s="1"/>
  <c r="J46" i="20"/>
  <c r="H46" i="20"/>
  <c r="G46" i="20"/>
  <c r="F46" i="20"/>
  <c r="E46" i="20"/>
  <c r="D46" i="20"/>
  <c r="C46" i="20"/>
  <c r="BC44" i="20"/>
  <c r="BC43" i="20"/>
  <c r="BC42" i="20"/>
  <c r="BC41" i="20"/>
  <c r="BC40" i="20"/>
  <c r="BC39" i="20"/>
  <c r="BC38" i="20"/>
  <c r="BC37" i="20"/>
  <c r="AS36" i="20"/>
  <c r="AR36" i="20"/>
  <c r="AQ36" i="20"/>
  <c r="AP36" i="20"/>
  <c r="AO36" i="20"/>
  <c r="AN36" i="20"/>
  <c r="AM36" i="20"/>
  <c r="AL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C35" i="20"/>
  <c r="BC34" i="20"/>
  <c r="BC33" i="20"/>
  <c r="BC32" i="20"/>
  <c r="BC31" i="20"/>
  <c r="BC29" i="20"/>
  <c r="BC28" i="20"/>
  <c r="BC27" i="20"/>
  <c r="BC26" i="20"/>
  <c r="BC25" i="20" s="1"/>
  <c r="AS25" i="20"/>
  <c r="AR25" i="20"/>
  <c r="AQ25" i="20"/>
  <c r="AP25" i="20"/>
  <c r="AO25" i="20"/>
  <c r="AN25" i="20"/>
  <c r="AM25" i="20"/>
  <c r="AL25" i="20"/>
  <c r="AK25" i="20"/>
  <c r="AJ25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BC24" i="20"/>
  <c r="BC23" i="20"/>
  <c r="BC22" i="20"/>
  <c r="BC21" i="20"/>
  <c r="AS20" i="20"/>
  <c r="AR20" i="20"/>
  <c r="AQ20" i="20"/>
  <c r="AP20" i="20"/>
  <c r="AO20" i="20"/>
  <c r="AN20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C19" i="20"/>
  <c r="BC18" i="20"/>
  <c r="BC17" i="20"/>
  <c r="BC16" i="20"/>
  <c r="BC15" i="20"/>
  <c r="BC14" i="20"/>
  <c r="BC13" i="20"/>
  <c r="BC12" i="20"/>
  <c r="BC11" i="20"/>
  <c r="AS10" i="20"/>
  <c r="AR10" i="20"/>
  <c r="AQ10" i="20"/>
  <c r="AP10" i="20"/>
  <c r="AO10" i="20"/>
  <c r="AN10" i="20"/>
  <c r="AM10" i="20"/>
  <c r="AL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C80" i="19"/>
  <c r="BC79" i="19"/>
  <c r="BC78" i="19"/>
  <c r="BC77" i="19"/>
  <c r="BC76" i="19"/>
  <c r="AS76" i="19"/>
  <c r="AR76" i="19"/>
  <c r="AQ76" i="19"/>
  <c r="AP76" i="19"/>
  <c r="AO76" i="19"/>
  <c r="AN76" i="19"/>
  <c r="AM76" i="19"/>
  <c r="AL76" i="19"/>
  <c r="AK76" i="19"/>
  <c r="AJ76" i="19"/>
  <c r="AI76" i="19"/>
  <c r="AH76" i="19"/>
  <c r="AG76" i="19"/>
  <c r="AF76" i="19"/>
  <c r="AE76" i="19"/>
  <c r="AD76" i="19"/>
  <c r="AC76" i="19"/>
  <c r="AB76" i="19"/>
  <c r="AA76" i="19"/>
  <c r="Z76" i="19"/>
  <c r="Y76" i="19"/>
  <c r="X76" i="19"/>
  <c r="W76" i="19"/>
  <c r="V76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BC75" i="19"/>
  <c r="BC74" i="19"/>
  <c r="BC73" i="19"/>
  <c r="BC72" i="19"/>
  <c r="AS71" i="19"/>
  <c r="AR71" i="19"/>
  <c r="AR70" i="19" s="1"/>
  <c r="AQ71" i="19"/>
  <c r="AQ70" i="19" s="1"/>
  <c r="AP71" i="19"/>
  <c r="AP70" i="19" s="1"/>
  <c r="AP9" i="19" s="1"/>
  <c r="AO71" i="19"/>
  <c r="AO70" i="19" s="1"/>
  <c r="AO9" i="19" s="1"/>
  <c r="AN71" i="19"/>
  <c r="AM71" i="19"/>
  <c r="AM70" i="19" s="1"/>
  <c r="AM9" i="19" s="1"/>
  <c r="AL71" i="19"/>
  <c r="AK71" i="19"/>
  <c r="AK70" i="19" s="1"/>
  <c r="AK9" i="19" s="1"/>
  <c r="AJ71" i="19"/>
  <c r="AJ70" i="19" s="1"/>
  <c r="AJ9" i="19" s="1"/>
  <c r="AI71" i="19"/>
  <c r="AI70" i="19" s="1"/>
  <c r="AI9" i="19" s="1"/>
  <c r="AH71" i="19"/>
  <c r="AG71" i="19"/>
  <c r="AF71" i="19"/>
  <c r="AF70" i="19" s="1"/>
  <c r="AF9" i="19" s="1"/>
  <c r="AE71" i="19"/>
  <c r="AE70" i="19" s="1"/>
  <c r="AE9" i="19" s="1"/>
  <c r="AD71" i="19"/>
  <c r="AD70" i="19" s="1"/>
  <c r="AD9" i="19" s="1"/>
  <c r="AC71" i="19"/>
  <c r="AC70" i="19" s="1"/>
  <c r="AC9" i="19" s="1"/>
  <c r="AB71" i="19"/>
  <c r="AB70" i="19" s="1"/>
  <c r="AB9" i="19" s="1"/>
  <c r="AA71" i="19"/>
  <c r="AA70" i="19" s="1"/>
  <c r="AA9" i="19" s="1"/>
  <c r="Z71" i="19"/>
  <c r="Z70" i="19" s="1"/>
  <c r="Z9" i="19" s="1"/>
  <c r="Y71" i="19"/>
  <c r="Y70" i="19" s="1"/>
  <c r="Y9" i="19" s="1"/>
  <c r="X71" i="19"/>
  <c r="X70" i="19" s="1"/>
  <c r="X9" i="19" s="1"/>
  <c r="W71" i="19"/>
  <c r="W70" i="19" s="1"/>
  <c r="V71" i="19"/>
  <c r="S71" i="19"/>
  <c r="S70" i="19" s="1"/>
  <c r="R71" i="19"/>
  <c r="R70" i="19" s="1"/>
  <c r="Q71" i="19"/>
  <c r="Q70" i="19" s="1"/>
  <c r="P71" i="19"/>
  <c r="O71" i="19"/>
  <c r="O70" i="19" s="1"/>
  <c r="N71" i="19"/>
  <c r="N70" i="19" s="1"/>
  <c r="M71" i="19"/>
  <c r="L71" i="19"/>
  <c r="K71" i="19"/>
  <c r="K70" i="19" s="1"/>
  <c r="J71" i="19"/>
  <c r="J70" i="19" s="1"/>
  <c r="I71" i="19"/>
  <c r="I70" i="19" s="1"/>
  <c r="H71" i="19"/>
  <c r="G71" i="19"/>
  <c r="F71" i="19"/>
  <c r="F70" i="19" s="1"/>
  <c r="E71" i="19"/>
  <c r="E70" i="19" s="1"/>
  <c r="D71" i="19"/>
  <c r="C71" i="19"/>
  <c r="AS70" i="19"/>
  <c r="AN70" i="19"/>
  <c r="AN9" i="19" s="1"/>
  <c r="AL70" i="19"/>
  <c r="AL9" i="19" s="1"/>
  <c r="AG70" i="19"/>
  <c r="AG9" i="19" s="1"/>
  <c r="P70" i="19"/>
  <c r="M70" i="19"/>
  <c r="L70" i="19"/>
  <c r="G70" i="19"/>
  <c r="D70" i="19"/>
  <c r="C70" i="19"/>
  <c r="BC69" i="19"/>
  <c r="BC68" i="19"/>
  <c r="BC67" i="19"/>
  <c r="AS66" i="19"/>
  <c r="AR66" i="19"/>
  <c r="AQ66" i="19"/>
  <c r="AP66" i="19"/>
  <c r="AO66" i="19"/>
  <c r="AN66" i="19"/>
  <c r="AM66" i="19"/>
  <c r="AL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C65" i="19"/>
  <c r="BC64" i="19"/>
  <c r="BC63" i="19"/>
  <c r="BC62" i="19" s="1"/>
  <c r="AS62" i="19"/>
  <c r="AR62" i="19"/>
  <c r="AQ62" i="19"/>
  <c r="AP62" i="19"/>
  <c r="AO62" i="19"/>
  <c r="AN62" i="19"/>
  <c r="AM62" i="19"/>
  <c r="AL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C61" i="19"/>
  <c r="BC60" i="19"/>
  <c r="BC59" i="19"/>
  <c r="BC58" i="19" s="1"/>
  <c r="AS58" i="19"/>
  <c r="AR58" i="19"/>
  <c r="AQ58" i="19"/>
  <c r="AP58" i="19"/>
  <c r="AO58" i="19"/>
  <c r="AN58" i="19"/>
  <c r="AM58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C57" i="19"/>
  <c r="BC54" i="19" s="1"/>
  <c r="BC56" i="19"/>
  <c r="BC55" i="19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C53" i="19"/>
  <c r="BC52" i="19"/>
  <c r="BC51" i="19"/>
  <c r="BC50" i="19" s="1"/>
  <c r="AS50" i="19"/>
  <c r="AR50" i="19"/>
  <c r="AQ50" i="19"/>
  <c r="AP50" i="19"/>
  <c r="AO50" i="19"/>
  <c r="AN50" i="19"/>
  <c r="AM50" i="19"/>
  <c r="AL50" i="19"/>
  <c r="AK50" i="19"/>
  <c r="AK45" i="19" s="1"/>
  <c r="AJ50" i="19"/>
  <c r="AI50" i="19"/>
  <c r="AH50" i="19"/>
  <c r="AG50" i="19"/>
  <c r="AF50" i="19"/>
  <c r="AE50" i="19"/>
  <c r="AD50" i="19"/>
  <c r="AD45" i="19" s="1"/>
  <c r="AC50" i="19"/>
  <c r="AB50" i="19"/>
  <c r="AA50" i="19"/>
  <c r="Z50" i="19"/>
  <c r="Y50" i="19"/>
  <c r="X50" i="19"/>
  <c r="W50" i="19"/>
  <c r="V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C49" i="19"/>
  <c r="BC48" i="19"/>
  <c r="BC47" i="19"/>
  <c r="BC46" i="19" s="1"/>
  <c r="AS46" i="19"/>
  <c r="AR46" i="19"/>
  <c r="AQ46" i="19"/>
  <c r="AQ45" i="19" s="1"/>
  <c r="AP46" i="19"/>
  <c r="AO46" i="19"/>
  <c r="AN46" i="19"/>
  <c r="AM46" i="19"/>
  <c r="AL46" i="19"/>
  <c r="AL45" i="19" s="1"/>
  <c r="AK46" i="19"/>
  <c r="AJ46" i="19"/>
  <c r="AJ45" i="19" s="1"/>
  <c r="AI46" i="19"/>
  <c r="AH46" i="19"/>
  <c r="AG46" i="19"/>
  <c r="AF46" i="19"/>
  <c r="AE46" i="19"/>
  <c r="AD46" i="19"/>
  <c r="AC46" i="19"/>
  <c r="AB46" i="19"/>
  <c r="AA46" i="19"/>
  <c r="Z46" i="19"/>
  <c r="Z45" i="19" s="1"/>
  <c r="Y46" i="19"/>
  <c r="X46" i="19"/>
  <c r="X45" i="19" s="1"/>
  <c r="W46" i="19"/>
  <c r="V46" i="19"/>
  <c r="S46" i="19"/>
  <c r="S45" i="19" s="1"/>
  <c r="R46" i="19"/>
  <c r="R45" i="19" s="1"/>
  <c r="Q46" i="19"/>
  <c r="Q45" i="19" s="1"/>
  <c r="P46" i="19"/>
  <c r="O46" i="19"/>
  <c r="N46" i="19"/>
  <c r="N45" i="19" s="1"/>
  <c r="M46" i="19"/>
  <c r="M45" i="19" s="1"/>
  <c r="L46" i="19"/>
  <c r="L45" i="19" s="1"/>
  <c r="K46" i="19"/>
  <c r="K45" i="19" s="1"/>
  <c r="J46" i="19"/>
  <c r="J45" i="19" s="1"/>
  <c r="I46" i="19"/>
  <c r="I45" i="19" s="1"/>
  <c r="H46" i="19"/>
  <c r="H45" i="19" s="1"/>
  <c r="G46" i="19"/>
  <c r="G45" i="19" s="1"/>
  <c r="F46" i="19"/>
  <c r="F45" i="19" s="1"/>
  <c r="E46" i="19"/>
  <c r="E45" i="19" s="1"/>
  <c r="D46" i="19"/>
  <c r="D45" i="19" s="1"/>
  <c r="C46" i="19"/>
  <c r="P45" i="19"/>
  <c r="BC44" i="19"/>
  <c r="BC43" i="19"/>
  <c r="BC42" i="19"/>
  <c r="BC41" i="19"/>
  <c r="BC40" i="19"/>
  <c r="BC39" i="19"/>
  <c r="BC38" i="19"/>
  <c r="BC37" i="19"/>
  <c r="AS36" i="19"/>
  <c r="AR36" i="19"/>
  <c r="AQ36" i="19"/>
  <c r="AQ9" i="19" s="1"/>
  <c r="AP36" i="19"/>
  <c r="AO36" i="19"/>
  <c r="AN36" i="19"/>
  <c r="AM36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C35" i="19"/>
  <c r="BC34" i="19"/>
  <c r="BC33" i="19"/>
  <c r="BC32" i="19"/>
  <c r="BC31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C29" i="19"/>
  <c r="BC28" i="19"/>
  <c r="BC27" i="19"/>
  <c r="BC26" i="19"/>
  <c r="AS25" i="19"/>
  <c r="AR25" i="19"/>
  <c r="AQ25" i="19"/>
  <c r="AP25" i="19"/>
  <c r="AO25" i="19"/>
  <c r="AN25" i="19"/>
  <c r="AM25" i="19"/>
  <c r="AL25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C24" i="19"/>
  <c r="BC23" i="19"/>
  <c r="BC22" i="19"/>
  <c r="BC21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C19" i="19"/>
  <c r="BC18" i="19"/>
  <c r="BC17" i="19"/>
  <c r="BC16" i="19"/>
  <c r="BC15" i="19"/>
  <c r="BC14" i="19"/>
  <c r="BC13" i="19"/>
  <c r="BC12" i="19"/>
  <c r="BC11" i="19"/>
  <c r="AS10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C20" i="13"/>
  <c r="BC78" i="13"/>
  <c r="BC79" i="13"/>
  <c r="BC80" i="13"/>
  <c r="BC77" i="13"/>
  <c r="BC73" i="13"/>
  <c r="BC71" i="13" s="1"/>
  <c r="BC74" i="13"/>
  <c r="BC75" i="13"/>
  <c r="BC72" i="13"/>
  <c r="BC68" i="13"/>
  <c r="BC69" i="13"/>
  <c r="BC67" i="13"/>
  <c r="BC64" i="13"/>
  <c r="BC65" i="13"/>
  <c r="BC63" i="13"/>
  <c r="BC60" i="13"/>
  <c r="BC61" i="13"/>
  <c r="BC59" i="13"/>
  <c r="BC58" i="13" s="1"/>
  <c r="BC56" i="13"/>
  <c r="BC57" i="13"/>
  <c r="BC55" i="13"/>
  <c r="BC54" i="13" s="1"/>
  <c r="BC52" i="13"/>
  <c r="BC53" i="13"/>
  <c r="BC51" i="13"/>
  <c r="BC48" i="13"/>
  <c r="BC49" i="13"/>
  <c r="BC47" i="13"/>
  <c r="BC38" i="13"/>
  <c r="BC39" i="13"/>
  <c r="BC40" i="13"/>
  <c r="BC41" i="13"/>
  <c r="BC42" i="13"/>
  <c r="BC43" i="13"/>
  <c r="BC44" i="13"/>
  <c r="BC37" i="13"/>
  <c r="BC32" i="13"/>
  <c r="BC33" i="13"/>
  <c r="BC34" i="13"/>
  <c r="BC35" i="13"/>
  <c r="BC31" i="13"/>
  <c r="BC27" i="13"/>
  <c r="BC28" i="13"/>
  <c r="BC29" i="13"/>
  <c r="BC26" i="13"/>
  <c r="BC22" i="13"/>
  <c r="BC23" i="13"/>
  <c r="BC24" i="13"/>
  <c r="BC21" i="13"/>
  <c r="BC12" i="13"/>
  <c r="BC13" i="13"/>
  <c r="BC14" i="13"/>
  <c r="BC15" i="13"/>
  <c r="BC16" i="13"/>
  <c r="BC17" i="13"/>
  <c r="BC18" i="13"/>
  <c r="BC19" i="13"/>
  <c r="BC11" i="13"/>
  <c r="BC62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K9" i="13" s="1"/>
  <c r="AL10" i="13"/>
  <c r="AL9" i="13" s="1"/>
  <c r="AM10" i="13"/>
  <c r="AN10" i="13"/>
  <c r="AO10" i="13"/>
  <c r="AP10" i="13"/>
  <c r="AQ10" i="13"/>
  <c r="AR10" i="13"/>
  <c r="AS10" i="13"/>
  <c r="C10" i="13"/>
  <c r="G45" i="13"/>
  <c r="S45" i="13"/>
  <c r="AE45" i="13"/>
  <c r="AQ45" i="13"/>
  <c r="K70" i="13"/>
  <c r="L70" i="13"/>
  <c r="M70" i="13"/>
  <c r="W70" i="13"/>
  <c r="X70" i="13"/>
  <c r="Y70" i="13"/>
  <c r="AI70" i="13"/>
  <c r="AJ70" i="13"/>
  <c r="AK70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V76" i="13"/>
  <c r="W76" i="13"/>
  <c r="X76" i="13"/>
  <c r="Y76" i="13"/>
  <c r="Z76" i="13"/>
  <c r="AA76" i="13"/>
  <c r="AB76" i="13"/>
  <c r="AC76" i="13"/>
  <c r="AD76" i="13"/>
  <c r="AE76" i="13"/>
  <c r="AF76" i="13"/>
  <c r="AG76" i="13"/>
  <c r="AH76" i="13"/>
  <c r="AI76" i="13"/>
  <c r="AJ76" i="13"/>
  <c r="AK76" i="13"/>
  <c r="AL76" i="13"/>
  <c r="AM76" i="13"/>
  <c r="AN76" i="13"/>
  <c r="AO76" i="13"/>
  <c r="AP76" i="13"/>
  <c r="AQ76" i="13"/>
  <c r="AR76" i="13"/>
  <c r="AS76" i="13"/>
  <c r="C76" i="13"/>
  <c r="D71" i="13"/>
  <c r="D70" i="13" s="1"/>
  <c r="E71" i="13"/>
  <c r="E70" i="13" s="1"/>
  <c r="F71" i="13"/>
  <c r="F70" i="13" s="1"/>
  <c r="G71" i="13"/>
  <c r="G70" i="13" s="1"/>
  <c r="H71" i="13"/>
  <c r="H70" i="13" s="1"/>
  <c r="I71" i="13"/>
  <c r="I70" i="13" s="1"/>
  <c r="J71" i="13"/>
  <c r="J70" i="13" s="1"/>
  <c r="K71" i="13"/>
  <c r="L71" i="13"/>
  <c r="M71" i="13"/>
  <c r="N71" i="13"/>
  <c r="N70" i="13" s="1"/>
  <c r="O71" i="13"/>
  <c r="O70" i="13" s="1"/>
  <c r="P71" i="13"/>
  <c r="P70" i="13" s="1"/>
  <c r="Q71" i="13"/>
  <c r="Q70" i="13" s="1"/>
  <c r="R71" i="13"/>
  <c r="R70" i="13" s="1"/>
  <c r="S71" i="13"/>
  <c r="S70" i="13" s="1"/>
  <c r="V71" i="13"/>
  <c r="V70" i="13" s="1"/>
  <c r="W71" i="13"/>
  <c r="X71" i="13"/>
  <c r="Y71" i="13"/>
  <c r="Z71" i="13"/>
  <c r="Z70" i="13" s="1"/>
  <c r="AA71" i="13"/>
  <c r="AA70" i="13" s="1"/>
  <c r="AB71" i="13"/>
  <c r="AB70" i="13" s="1"/>
  <c r="AC71" i="13"/>
  <c r="AC70" i="13" s="1"/>
  <c r="AD71" i="13"/>
  <c r="AD70" i="13" s="1"/>
  <c r="AE71" i="13"/>
  <c r="AE70" i="13" s="1"/>
  <c r="AF71" i="13"/>
  <c r="AF70" i="13" s="1"/>
  <c r="AG71" i="13"/>
  <c r="AG70" i="13" s="1"/>
  <c r="AH71" i="13"/>
  <c r="AH70" i="13" s="1"/>
  <c r="AI71" i="13"/>
  <c r="AJ71" i="13"/>
  <c r="AK71" i="13"/>
  <c r="AL71" i="13"/>
  <c r="AL70" i="13" s="1"/>
  <c r="AM71" i="13"/>
  <c r="AM70" i="13" s="1"/>
  <c r="AN71" i="13"/>
  <c r="AN70" i="13" s="1"/>
  <c r="AO71" i="13"/>
  <c r="AO70" i="13" s="1"/>
  <c r="AP71" i="13"/>
  <c r="AP70" i="13" s="1"/>
  <c r="AQ71" i="13"/>
  <c r="AQ70" i="13" s="1"/>
  <c r="AR71" i="13"/>
  <c r="AR70" i="13" s="1"/>
  <c r="AS71" i="13"/>
  <c r="AS70" i="13" s="1"/>
  <c r="C71" i="13"/>
  <c r="C70" i="13" s="1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AS66" i="13"/>
  <c r="C66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C62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C58" i="13"/>
  <c r="D54" i="13"/>
  <c r="E54" i="13"/>
  <c r="F54" i="13"/>
  <c r="F45" i="13" s="1"/>
  <c r="G54" i="13"/>
  <c r="H54" i="13"/>
  <c r="I54" i="13"/>
  <c r="J54" i="13"/>
  <c r="K54" i="13"/>
  <c r="L54" i="13"/>
  <c r="M54" i="13"/>
  <c r="N54" i="13"/>
  <c r="O54" i="13"/>
  <c r="P54" i="13"/>
  <c r="Q54" i="13"/>
  <c r="R54" i="13"/>
  <c r="R45" i="13" s="1"/>
  <c r="S54" i="13"/>
  <c r="V54" i="13"/>
  <c r="W54" i="13"/>
  <c r="X54" i="13"/>
  <c r="Y54" i="13"/>
  <c r="Z54" i="13"/>
  <c r="AA54" i="13"/>
  <c r="AB54" i="13"/>
  <c r="AC54" i="13"/>
  <c r="AD54" i="13"/>
  <c r="AD45" i="13" s="1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P45" i="13" s="1"/>
  <c r="AQ54" i="13"/>
  <c r="AR54" i="13"/>
  <c r="AS54" i="13"/>
  <c r="C54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C50" i="13"/>
  <c r="D46" i="13"/>
  <c r="D45" i="13" s="1"/>
  <c r="E46" i="13"/>
  <c r="E45" i="13" s="1"/>
  <c r="F46" i="13"/>
  <c r="G46" i="13"/>
  <c r="H46" i="13"/>
  <c r="H45" i="13" s="1"/>
  <c r="I46" i="13"/>
  <c r="I45" i="13" s="1"/>
  <c r="J46" i="13"/>
  <c r="J45" i="13" s="1"/>
  <c r="K46" i="13"/>
  <c r="K45" i="13" s="1"/>
  <c r="L46" i="13"/>
  <c r="L45" i="13" s="1"/>
  <c r="M46" i="13"/>
  <c r="M45" i="13" s="1"/>
  <c r="N46" i="13"/>
  <c r="N45" i="13" s="1"/>
  <c r="O46" i="13"/>
  <c r="O45" i="13" s="1"/>
  <c r="P46" i="13"/>
  <c r="P45" i="13" s="1"/>
  <c r="Q46" i="13"/>
  <c r="Q45" i="13" s="1"/>
  <c r="R46" i="13"/>
  <c r="S46" i="13"/>
  <c r="V46" i="13"/>
  <c r="V45" i="13" s="1"/>
  <c r="W46" i="13"/>
  <c r="W45" i="13" s="1"/>
  <c r="X46" i="13"/>
  <c r="X45" i="13" s="1"/>
  <c r="Y46" i="13"/>
  <c r="Y45" i="13" s="1"/>
  <c r="Z46" i="13"/>
  <c r="Z45" i="13" s="1"/>
  <c r="AA46" i="13"/>
  <c r="AA45" i="13" s="1"/>
  <c r="AB46" i="13"/>
  <c r="AB45" i="13" s="1"/>
  <c r="AC46" i="13"/>
  <c r="AC45" i="13" s="1"/>
  <c r="AD46" i="13"/>
  <c r="AE46" i="13"/>
  <c r="AF46" i="13"/>
  <c r="AF45" i="13" s="1"/>
  <c r="AG46" i="13"/>
  <c r="AG45" i="13" s="1"/>
  <c r="AH46" i="13"/>
  <c r="AH45" i="13" s="1"/>
  <c r="AI46" i="13"/>
  <c r="AI45" i="13" s="1"/>
  <c r="AJ46" i="13"/>
  <c r="AJ45" i="13" s="1"/>
  <c r="AK46" i="13"/>
  <c r="AK45" i="13" s="1"/>
  <c r="AL46" i="13"/>
  <c r="AL45" i="13" s="1"/>
  <c r="AM46" i="13"/>
  <c r="AM45" i="13" s="1"/>
  <c r="AN46" i="13"/>
  <c r="AN45" i="13" s="1"/>
  <c r="AO46" i="13"/>
  <c r="AO45" i="13" s="1"/>
  <c r="AP46" i="13"/>
  <c r="AQ46" i="13"/>
  <c r="AR46" i="13"/>
  <c r="AR45" i="13" s="1"/>
  <c r="AS46" i="13"/>
  <c r="AS45" i="13" s="1"/>
  <c r="C46" i="13"/>
  <c r="C45" i="13" s="1"/>
  <c r="D36" i="13"/>
  <c r="D9" i="13" s="1"/>
  <c r="E36" i="13"/>
  <c r="E9" i="13" s="1"/>
  <c r="F36" i="13"/>
  <c r="F9" i="13" s="1"/>
  <c r="G36" i="13"/>
  <c r="G9" i="13" s="1"/>
  <c r="H36" i="13"/>
  <c r="H9" i="13" s="1"/>
  <c r="I36" i="13"/>
  <c r="I9" i="13" s="1"/>
  <c r="J36" i="13"/>
  <c r="J9" i="13" s="1"/>
  <c r="K36" i="13"/>
  <c r="K9" i="13" s="1"/>
  <c r="L36" i="13"/>
  <c r="L9" i="13" s="1"/>
  <c r="M36" i="13"/>
  <c r="M9" i="13" s="1"/>
  <c r="N36" i="13"/>
  <c r="N9" i="13" s="1"/>
  <c r="O36" i="13"/>
  <c r="O9" i="13" s="1"/>
  <c r="P36" i="13"/>
  <c r="P9" i="13" s="1"/>
  <c r="Q36" i="13"/>
  <c r="Q9" i="13" s="1"/>
  <c r="R36" i="13"/>
  <c r="R9" i="13" s="1"/>
  <c r="S36" i="13"/>
  <c r="S9" i="13" s="1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C36" i="13"/>
  <c r="C9" i="13" s="1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C30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C25" i="13"/>
  <c r="F70" i="20" l="1"/>
  <c r="R70" i="20"/>
  <c r="AF70" i="20"/>
  <c r="AR70" i="20"/>
  <c r="AN45" i="20"/>
  <c r="G70" i="20"/>
  <c r="N9" i="20"/>
  <c r="P45" i="20"/>
  <c r="AP45" i="20"/>
  <c r="AP9" i="20" s="1"/>
  <c r="I70" i="20"/>
  <c r="W70" i="20"/>
  <c r="AI70" i="20"/>
  <c r="M45" i="20"/>
  <c r="O45" i="20"/>
  <c r="AC45" i="20"/>
  <c r="AO45" i="20"/>
  <c r="AG45" i="20"/>
  <c r="AS9" i="20"/>
  <c r="Y45" i="20"/>
  <c r="Y9" i="20" s="1"/>
  <c r="AH45" i="20"/>
  <c r="AH9" i="20" s="1"/>
  <c r="BC62" i="20"/>
  <c r="Z70" i="20"/>
  <c r="Z9" i="20" s="1"/>
  <c r="AA70" i="20"/>
  <c r="I45" i="21"/>
  <c r="W45" i="21"/>
  <c r="AI45" i="21"/>
  <c r="AI9" i="21" s="1"/>
  <c r="AI82" i="21" s="1"/>
  <c r="BC66" i="21"/>
  <c r="H70" i="21"/>
  <c r="V70" i="21"/>
  <c r="AH70" i="21"/>
  <c r="AB82" i="21"/>
  <c r="AN9" i="21"/>
  <c r="AN82" i="21" s="1"/>
  <c r="D45" i="21"/>
  <c r="R70" i="21"/>
  <c r="R9" i="21" s="1"/>
  <c r="R82" i="21" s="1"/>
  <c r="AF70" i="21"/>
  <c r="AF82" i="21" s="1"/>
  <c r="AR70" i="21"/>
  <c r="BC54" i="21"/>
  <c r="O45" i="21"/>
  <c r="AC45" i="21"/>
  <c r="AO45" i="21"/>
  <c r="I70" i="21"/>
  <c r="W70" i="21"/>
  <c r="AI70" i="21"/>
  <c r="BC71" i="21"/>
  <c r="K9" i="21"/>
  <c r="K82" i="21" s="1"/>
  <c r="BC50" i="21"/>
  <c r="AJ70" i="21"/>
  <c r="AJ9" i="21" s="1"/>
  <c r="AJ82" i="21" s="1"/>
  <c r="O70" i="21"/>
  <c r="F45" i="21"/>
  <c r="R45" i="21"/>
  <c r="AF45" i="21"/>
  <c r="AR45" i="21"/>
  <c r="C70" i="21"/>
  <c r="H45" i="21"/>
  <c r="M45" i="21"/>
  <c r="M9" i="21" s="1"/>
  <c r="M82" i="21" s="1"/>
  <c r="D70" i="21"/>
  <c r="BC76" i="21"/>
  <c r="BC70" i="21" s="1"/>
  <c r="F70" i="21"/>
  <c r="F9" i="21" s="1"/>
  <c r="F82" i="21" s="1"/>
  <c r="E70" i="21"/>
  <c r="E9" i="21" s="1"/>
  <c r="E82" i="21" s="1"/>
  <c r="N9" i="21"/>
  <c r="N82" i="21" s="1"/>
  <c r="E45" i="21"/>
  <c r="BC62" i="21"/>
  <c r="G9" i="21"/>
  <c r="G82" i="21" s="1"/>
  <c r="C45" i="21"/>
  <c r="C9" i="21" s="1"/>
  <c r="C82" i="21" s="1"/>
  <c r="I9" i="21"/>
  <c r="I82" i="21" s="1"/>
  <c r="BC58" i="21"/>
  <c r="BC30" i="21"/>
  <c r="AG82" i="21"/>
  <c r="W82" i="21"/>
  <c r="AD82" i="21"/>
  <c r="AP9" i="21"/>
  <c r="AP82" i="21" s="1"/>
  <c r="BC20" i="21"/>
  <c r="BC25" i="21"/>
  <c r="AS9" i="21"/>
  <c r="AS82" i="21" s="1"/>
  <c r="X82" i="21"/>
  <c r="AM9" i="21"/>
  <c r="AM82" i="21" s="1"/>
  <c r="V82" i="21"/>
  <c r="AH9" i="21"/>
  <c r="AH82" i="21" s="1"/>
  <c r="AA82" i="21"/>
  <c r="Y82" i="21"/>
  <c r="AK9" i="21"/>
  <c r="AK82" i="21" s="1"/>
  <c r="AE82" i="21"/>
  <c r="Z82" i="21"/>
  <c r="AL9" i="21"/>
  <c r="AL82" i="21" s="1"/>
  <c r="AR9" i="21"/>
  <c r="AR82" i="21" s="1"/>
  <c r="BC36" i="21"/>
  <c r="Z45" i="20"/>
  <c r="V70" i="20"/>
  <c r="AQ45" i="20"/>
  <c r="AQ9" i="20" s="1"/>
  <c r="AB45" i="20"/>
  <c r="AA45" i="20"/>
  <c r="AD45" i="20"/>
  <c r="AD9" i="20" s="1"/>
  <c r="V45" i="20"/>
  <c r="V9" i="20" s="1"/>
  <c r="AK9" i="20"/>
  <c r="AI45" i="20"/>
  <c r="AF45" i="20"/>
  <c r="AF9" i="20" s="1"/>
  <c r="AE45" i="20"/>
  <c r="AE9" i="20" s="1"/>
  <c r="X45" i="20"/>
  <c r="X9" i="20" s="1"/>
  <c r="W45" i="20"/>
  <c r="BC54" i="20"/>
  <c r="AL9" i="20"/>
  <c r="AG9" i="20"/>
  <c r="AB9" i="20"/>
  <c r="AN9" i="20"/>
  <c r="AM9" i="20"/>
  <c r="AA9" i="20"/>
  <c r="AR9" i="20"/>
  <c r="P9" i="21"/>
  <c r="P82" i="21" s="1"/>
  <c r="H9" i="21"/>
  <c r="H82" i="21" s="1"/>
  <c r="L9" i="21"/>
  <c r="L82" i="21" s="1"/>
  <c r="D9" i="21"/>
  <c r="D82" i="21" s="1"/>
  <c r="BC10" i="21"/>
  <c r="Q9" i="21"/>
  <c r="Q82" i="21" s="1"/>
  <c r="J9" i="21"/>
  <c r="J82" i="21" s="1"/>
  <c r="I45" i="20"/>
  <c r="I9" i="20" s="1"/>
  <c r="H45" i="20"/>
  <c r="G45" i="20"/>
  <c r="H70" i="20"/>
  <c r="BC71" i="20"/>
  <c r="BC70" i="20" s="1"/>
  <c r="S9" i="20"/>
  <c r="BC66" i="20"/>
  <c r="Q45" i="20"/>
  <c r="Q9" i="20" s="1"/>
  <c r="BC50" i="20"/>
  <c r="F45" i="20"/>
  <c r="F9" i="20" s="1"/>
  <c r="E45" i="20"/>
  <c r="BC46" i="20"/>
  <c r="D45" i="20"/>
  <c r="D9" i="20" s="1"/>
  <c r="C45" i="20"/>
  <c r="C9" i="20" s="1"/>
  <c r="C81" i="20" s="1"/>
  <c r="BC30" i="20"/>
  <c r="BC36" i="20"/>
  <c r="BC20" i="20"/>
  <c r="K9" i="20"/>
  <c r="L9" i="20"/>
  <c r="H9" i="20"/>
  <c r="P9" i="20"/>
  <c r="BC10" i="20"/>
  <c r="M9" i="20"/>
  <c r="G9" i="20"/>
  <c r="E9" i="20"/>
  <c r="R9" i="20"/>
  <c r="AR45" i="19"/>
  <c r="AR9" i="19" s="1"/>
  <c r="BC66" i="19"/>
  <c r="AS45" i="19"/>
  <c r="AS9" i="19" s="1"/>
  <c r="AH70" i="19"/>
  <c r="AH9" i="19" s="1"/>
  <c r="V70" i="19"/>
  <c r="BC71" i="19"/>
  <c r="BC70" i="19" s="1"/>
  <c r="AG45" i="19"/>
  <c r="W45" i="19"/>
  <c r="W9" i="19" s="1"/>
  <c r="AI45" i="19"/>
  <c r="AP45" i="19"/>
  <c r="AN45" i="19"/>
  <c r="AM45" i="19"/>
  <c r="AH45" i="19"/>
  <c r="AF45" i="19"/>
  <c r="AE45" i="19"/>
  <c r="AB45" i="19"/>
  <c r="AA45" i="19"/>
  <c r="V45" i="19"/>
  <c r="V9" i="19" s="1"/>
  <c r="Y45" i="19"/>
  <c r="AO45" i="19"/>
  <c r="AC45" i="19"/>
  <c r="H70" i="19"/>
  <c r="O45" i="19"/>
  <c r="O9" i="19" s="1"/>
  <c r="C45" i="19"/>
  <c r="C9" i="19" s="1"/>
  <c r="BC30" i="19"/>
  <c r="J9" i="19"/>
  <c r="N9" i="19"/>
  <c r="BC20" i="19"/>
  <c r="BC36" i="19"/>
  <c r="BC25" i="19"/>
  <c r="E9" i="19"/>
  <c r="Q9" i="19"/>
  <c r="L9" i="19"/>
  <c r="M9" i="19"/>
  <c r="H9" i="19"/>
  <c r="BC10" i="19"/>
  <c r="G9" i="19"/>
  <c r="S9" i="19"/>
  <c r="K9" i="19"/>
  <c r="I9" i="19"/>
  <c r="AQ9" i="21"/>
  <c r="AQ82" i="21" s="1"/>
  <c r="O9" i="21"/>
  <c r="O82" i="21" s="1"/>
  <c r="AC82" i="21"/>
  <c r="AO9" i="21"/>
  <c r="AO82" i="21" s="1"/>
  <c r="J9" i="20"/>
  <c r="AJ9" i="20"/>
  <c r="O9" i="20"/>
  <c r="AC9" i="20"/>
  <c r="AO9" i="20"/>
  <c r="BC45" i="19"/>
  <c r="D9" i="19"/>
  <c r="P9" i="19"/>
  <c r="F9" i="19"/>
  <c r="R9" i="19"/>
  <c r="AS9" i="13"/>
  <c r="AR9" i="13"/>
  <c r="Z9" i="13"/>
  <c r="Y9" i="13"/>
  <c r="AM9" i="13"/>
  <c r="AA9" i="13"/>
  <c r="AJ9" i="13"/>
  <c r="X9" i="13"/>
  <c r="AI9" i="13"/>
  <c r="W9" i="13"/>
  <c r="AH9" i="13"/>
  <c r="AG9" i="13"/>
  <c r="AF9" i="13"/>
  <c r="AQ9" i="13"/>
  <c r="AE9" i="13"/>
  <c r="AP9" i="13"/>
  <c r="AD9" i="13"/>
  <c r="AO9" i="13"/>
  <c r="AC9" i="13"/>
  <c r="AN9" i="13"/>
  <c r="AB9" i="13"/>
  <c r="V9" i="13"/>
  <c r="BC20" i="13"/>
  <c r="BC50" i="13"/>
  <c r="BC25" i="13"/>
  <c r="BC36" i="13"/>
  <c r="BC30" i="13"/>
  <c r="BC46" i="13"/>
  <c r="BC76" i="13"/>
  <c r="BC70" i="13"/>
  <c r="BC66" i="13"/>
  <c r="BC45" i="13"/>
  <c r="BC10" i="13"/>
  <c r="AI9" i="20" l="1"/>
  <c r="W9" i="20"/>
  <c r="BC45" i="21"/>
  <c r="BC82" i="21"/>
  <c r="BC45" i="20"/>
  <c r="BC81" i="20" s="1"/>
  <c r="BC81" i="19"/>
  <c r="BC81" i="13"/>
</calcChain>
</file>

<file path=xl/sharedStrings.xml><?xml version="1.0" encoding="utf-8"?>
<sst xmlns="http://schemas.openxmlformats.org/spreadsheetml/2006/main" count="4029" uniqueCount="197">
  <si>
    <t>Индекс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</si>
  <si>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</si>
  <si>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</si>
  <si>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</si>
  <si>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</si>
  <si>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Астрономия</t>
  </si>
  <si>
    <t>Физика</t>
  </si>
  <si>
    <t>П.00</t>
  </si>
  <si>
    <t xml:space="preserve">Профессиональный цикл </t>
  </si>
  <si>
    <t>ОП.00</t>
  </si>
  <si>
    <t>ОП.01</t>
  </si>
  <si>
    <t>ОП.02</t>
  </si>
  <si>
    <t>ОП.03</t>
  </si>
  <si>
    <t>ОП.04</t>
  </si>
  <si>
    <t>ОП.05</t>
  </si>
  <si>
    <t>Охрана труда</t>
  </si>
  <si>
    <t>Инженерная графика</t>
  </si>
  <si>
    <t>Материаловедение</t>
  </si>
  <si>
    <t>ОП.09</t>
  </si>
  <si>
    <t>Безопасность жизнедеятельности</t>
  </si>
  <si>
    <t>ПМ.02</t>
  </si>
  <si>
    <t>ПП.02</t>
  </si>
  <si>
    <t>ПМ.03</t>
  </si>
  <si>
    <t>ПП.03</t>
  </si>
  <si>
    <t>ПМ.04</t>
  </si>
  <si>
    <t>УП.05</t>
  </si>
  <si>
    <t>ПП.05</t>
  </si>
  <si>
    <t>ПДП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</si>
  <si>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</si>
  <si>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</si>
  <si>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</si>
  <si>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</si>
  <si>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</si>
  <si>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</si>
  <si>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</si>
  <si>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</si>
  <si>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</si>
  <si>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</si>
  <si>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</si>
  <si>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</si>
  <si>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</si>
  <si>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 xml:space="preserve">Математика </t>
  </si>
  <si>
    <t>Учебная практика</t>
  </si>
  <si>
    <t>ОУДБ.00</t>
  </si>
  <si>
    <t>ОУДБ.01</t>
  </si>
  <si>
    <t>Русский язык</t>
  </si>
  <si>
    <t>ОУДБ.02</t>
  </si>
  <si>
    <t>Литература</t>
  </si>
  <si>
    <t>ОУДБ.03</t>
  </si>
  <si>
    <t>Родная (русская) литература</t>
  </si>
  <si>
    <t>ОУДБ.04</t>
  </si>
  <si>
    <t>ОУДБ.05</t>
  </si>
  <si>
    <t>ОУДБ.06</t>
  </si>
  <si>
    <t>ОУДБ.07</t>
  </si>
  <si>
    <t>ОУДБ.08</t>
  </si>
  <si>
    <t>ОУДБ.09</t>
  </si>
  <si>
    <t xml:space="preserve">Обществознание </t>
  </si>
  <si>
    <t>ОУДП.00</t>
  </si>
  <si>
    <t>ОУДП.10</t>
  </si>
  <si>
    <t>ОУДП.11</t>
  </si>
  <si>
    <t>Информатика</t>
  </si>
  <si>
    <t>Индивидуальный проект</t>
  </si>
  <si>
    <t>ОУДП.08</t>
  </si>
  <si>
    <t>ДУД.00</t>
  </si>
  <si>
    <t>Дополнительные учебные предметы, курсы(элективные) по выбору обучающихся</t>
  </si>
  <si>
    <t>ЭК.01</t>
  </si>
  <si>
    <t>Черчение</t>
  </si>
  <si>
    <t>Скетчинг</t>
  </si>
  <si>
    <t>ЭК.02</t>
  </si>
  <si>
    <t>Экология (в формате индивидуального проекта)</t>
  </si>
  <si>
    <t>УП.03</t>
  </si>
  <si>
    <t>УП.06</t>
  </si>
  <si>
    <t>Год обучения 1</t>
  </si>
  <si>
    <t>Компоненты программы</t>
  </si>
  <si>
    <t>29 сен - 5 окт</t>
  </si>
  <si>
    <t>27 окт - 2 ноя</t>
  </si>
  <si>
    <t>29 дек - 4 янв</t>
  </si>
  <si>
    <t>26 янв - 1 фев</t>
  </si>
  <si>
    <t>23 фев - 1 мар</t>
  </si>
  <si>
    <t>30 мар - 5 апр</t>
  </si>
  <si>
    <t>27 апр - 3 май</t>
  </si>
  <si>
    <t>29 июн - 5 июл</t>
  </si>
  <si>
    <t>27 июл -2 авг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</si>
  <si>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</si>
  <si>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</si>
  <si>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</si>
  <si>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</si>
  <si>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</si>
  <si>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</si>
  <si>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</si>
  <si>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</si>
  <si>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</si>
  <si>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</si>
  <si>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</si>
  <si>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</si>
  <si>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</si>
  <si>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</si>
  <si>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</si>
  <si>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</si>
  <si>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</si>
  <si>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</si>
  <si>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</si>
  <si>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</si>
  <si>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</si>
  <si>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</si>
  <si>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</si>
  <si>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Номера календарных недель</t>
  </si>
  <si>
    <t>Порядковые номера недель учебного года</t>
  </si>
  <si>
    <t>ГИА.00</t>
  </si>
  <si>
    <t>Итого:</t>
  </si>
  <si>
    <t>Общеобразовательные учебные дисциплины (общие и по выбору) базовые</t>
  </si>
  <si>
    <t>Общеобразовательные учебные дисциплины (общие и по выбору) профильные</t>
  </si>
  <si>
    <t>Валеология</t>
  </si>
  <si>
    <t>Иностранный язык в профессиональной деятельности</t>
  </si>
  <si>
    <t xml:space="preserve">Общепрофессиональный  цикл </t>
  </si>
  <si>
    <t>МДМ</t>
  </si>
  <si>
    <t>Подготовка и реализация технологического процесса</t>
  </si>
  <si>
    <t>Процессы формообразования и инструменты</t>
  </si>
  <si>
    <t>УП.02</t>
  </si>
  <si>
    <t>МДК 05.01</t>
  </si>
  <si>
    <t>Основы бережливого производства</t>
  </si>
  <si>
    <t>Произвосдтвенная (преддипломная) практика</t>
  </si>
  <si>
    <t>Год обучения 2</t>
  </si>
  <si>
    <t>Год обучения 4</t>
  </si>
  <si>
    <t>Год обучения 3</t>
  </si>
  <si>
    <t>СГЦ</t>
  </si>
  <si>
    <t>Социально-гуманитарный цикл цикл</t>
  </si>
  <si>
    <t>СГЦ.01</t>
  </si>
  <si>
    <t>История России</t>
  </si>
  <si>
    <t>СГЦ 02.</t>
  </si>
  <si>
    <t>СГЦ 03.</t>
  </si>
  <si>
    <t>СГЦ 04.</t>
  </si>
  <si>
    <t>СГЦ 05.</t>
  </si>
  <si>
    <t>Математика в профессиональной деятельности</t>
  </si>
  <si>
    <t>Техническая механика</t>
  </si>
  <si>
    <t xml:space="preserve">Метрология, стандартизация и сертификация </t>
  </si>
  <si>
    <t>ОП.06</t>
  </si>
  <si>
    <t>ОП.07</t>
  </si>
  <si>
    <t>ОП.08</t>
  </si>
  <si>
    <t>Технология машиностроения</t>
  </si>
  <si>
    <t>ПМ.01</t>
  </si>
  <si>
    <t>Разрабортка технологических процессов изготовления деталей машин</t>
  </si>
  <si>
    <t>МДК.01.01</t>
  </si>
  <si>
    <t>Разработка технологических процессов изготовления деталей в металлообрабатывающих производствах, в том числе  с применением автоматизированного проектирования</t>
  </si>
  <si>
    <t>УП.01.01</t>
  </si>
  <si>
    <t xml:space="preserve">Учебная практика </t>
  </si>
  <si>
    <t>ПП.01</t>
  </si>
  <si>
    <t xml:space="preserve">Производственная практика </t>
  </si>
  <si>
    <t>Разработка и внедрение управляющих программ изготовления детелоей машин в машиностроительном производстве</t>
  </si>
  <si>
    <t>МДК.02.01</t>
  </si>
  <si>
    <t xml:space="preserve">Производственная  практика </t>
  </si>
  <si>
    <t>Разработка и реализация технологический процессов в механосборочном производстве</t>
  </si>
  <si>
    <t>МДК.03.01</t>
  </si>
  <si>
    <t xml:space="preserve">Учебная  практика </t>
  </si>
  <si>
    <t>Организация контроля наладки и технического обслуживания оборудования машиностроительного производства</t>
  </si>
  <si>
    <t>МДК 04.01</t>
  </si>
  <si>
    <t>Диагностика, планирование, организация работ  и контроль качества по техническому обслуживанию оборудования машиностроительного производства</t>
  </si>
  <si>
    <t>УП.04</t>
  </si>
  <si>
    <t>ПП.04</t>
  </si>
  <si>
    <t>ПМ.05</t>
  </si>
  <si>
    <t>Организация работ по реализации технологических процессов в машиностроительнорм производстве</t>
  </si>
  <si>
    <t>Планирование и организация работ по реализации технологических процессов в машиностроительном производстве</t>
  </si>
  <si>
    <t>ПМ.06</t>
  </si>
  <si>
    <t>Освоение профессий рабочих 19149 "Токарь" и 16045 "Оператор станков с программным управлением"</t>
  </si>
  <si>
    <t>МДК.06.01</t>
  </si>
  <si>
    <t>Выполнение работ по профессии "Токарь" /Оператор станков с программным управлением</t>
  </si>
  <si>
    <t>Учебная практика по выполнени работ по профессии "Токарь"/Оператор станков с программным управлением</t>
  </si>
  <si>
    <t>ПП.06</t>
  </si>
  <si>
    <t>ДПМ</t>
  </si>
  <si>
    <t>Дополнительный профессиональный блок (работодатель)</t>
  </si>
  <si>
    <t>ОП.10</t>
  </si>
  <si>
    <t>Технологическое оборудование</t>
  </si>
  <si>
    <t>ОП.11</t>
  </si>
  <si>
    <t>Технологическая оснастка</t>
  </si>
  <si>
    <t>Компьютерная графика</t>
  </si>
  <si>
    <t>ОП.12</t>
  </si>
  <si>
    <t>Экономика и организация производства</t>
  </si>
  <si>
    <t>ПМ.07</t>
  </si>
  <si>
    <t>Соврменные методы обработки деталей</t>
  </si>
  <si>
    <t>МДК 07.01</t>
  </si>
  <si>
    <t>Технология изготовления деталей современными методами обработки деталей</t>
  </si>
  <si>
    <t>УП.07</t>
  </si>
  <si>
    <t>ПП.07</t>
  </si>
  <si>
    <t>Календарный учебный график</t>
  </si>
  <si>
    <t>Государтсвенная итоговая аттестация</t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</si>
  <si>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</si>
  <si>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3 год. и 6 мес.</t>
    </r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</si>
  <si>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</si>
  <si>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техник-технолог</t>
    </r>
  </si>
  <si>
    <t>15.02.16 Технология машиностроения</t>
  </si>
  <si>
    <t>по специальности</t>
  </si>
  <si>
    <t xml:space="preserve">                                                                      по основной профессиональной образовательной программе среднего профессионального образования</t>
  </si>
  <si>
    <t>ГБПОУ "Южно-Уральский государственный технический колледж"</t>
  </si>
  <si>
    <t xml:space="preserve">                                                                                    КАЛЕНДАРНЫЙ УЧЕБНЫЙ ГРАФИК </t>
  </si>
  <si>
    <t>№ 83-од</t>
  </si>
  <si>
    <t>Приказом от 28.09.2022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</si>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</sst>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b/>
      <i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8"/>
      <color indexed="8"/>
      <name val="Tahoma"/>
      <family val="2"/>
      <charset val="204"/>
    </font>
    <font>
      <i/>
      <sz val="10"/>
      <color theme="1"/>
      <name val="Tahoma"/>
      <family val="2"/>
      <charset val="204"/>
    </font>
    <font>
      <b/>
      <i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2" fillId="0" borderId="0"/>
    <xf numFmtId="0" fontId="4" fillId="0" borderId="0"/>
  </cellStyleXfs>
  <cellXfs count="104">
    <xf numFmtId="0" fontId="0" fillId="0" borderId="0" xfId="0"/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7" fillId="4" borderId="3" xfId="0" applyFont="1" applyFill="1" applyBorder="1" applyAlignment="1">
      <alignment horizontal="center" vertical="center"/>
    </xf>
    <xf numFmtId="0" fontId="7" fillId="0" borderId="0" xfId="0" applyFont="1"/>
    <xf numFmtId="0" fontId="11" fillId="4" borderId="3" xfId="0" applyFont="1" applyFill="1" applyBorder="1" applyAlignment="1">
      <alignment horizontal="center" vertical="center"/>
    </xf>
    <xf numFmtId="0" fontId="13" fillId="0" borderId="0" xfId="0" applyFont="1"/>
    <xf numFmtId="0" fontId="7" fillId="2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 shrinkToFit="1"/>
    </xf>
    <xf numFmtId="49" fontId="5" fillId="3" borderId="9" xfId="0" applyNumberFormat="1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 shrinkToFit="1"/>
    </xf>
    <xf numFmtId="49" fontId="1" fillId="3" borderId="7" xfId="0" applyNumberFormat="1" applyFont="1" applyFill="1" applyBorder="1" applyAlignment="1">
      <alignment horizontal="left" vertical="center" wrapText="1"/>
    </xf>
    <xf numFmtId="49" fontId="1" fillId="3" borderId="12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 wrapText="1" shrinkToFit="1"/>
    </xf>
    <xf numFmtId="49" fontId="1" fillId="3" borderId="15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2" fillId="0" borderId="3" xfId="2" applyBorder="1" applyAlignment="1" applyProtection="1">
      <alignment horizontal="center" vertical="center"/>
      <protection locked="0"/>
    </xf>
    <xf numFmtId="0" fontId="11" fillId="0" borderId="3" xfId="0" applyFont="1" applyBorder="1"/>
    <xf numFmtId="0" fontId="12" fillId="0" borderId="3" xfId="2" applyBorder="1" applyAlignment="1" applyProtection="1">
      <alignment horizontal="center" vertical="center" textRotation="90"/>
      <protection locked="0"/>
    </xf>
    <xf numFmtId="0" fontId="12" fillId="0" borderId="3" xfId="2" applyBorder="1" applyAlignment="1" applyProtection="1">
      <alignment horizontal="left" vertical="center" textRotation="90"/>
      <protection locked="0"/>
    </xf>
    <xf numFmtId="0" fontId="7" fillId="3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left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left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3" borderId="5" xfId="1" applyFont="1" applyFill="1" applyBorder="1" applyAlignment="1">
      <alignment vertical="center" wrapText="1"/>
    </xf>
    <xf numFmtId="0" fontId="1" fillId="3" borderId="21" xfId="1" applyFont="1" applyFill="1" applyBorder="1" applyAlignment="1">
      <alignment vertical="center" wrapText="1"/>
    </xf>
    <xf numFmtId="0" fontId="1" fillId="0" borderId="21" xfId="1" applyFont="1" applyBorder="1" applyAlignment="1">
      <alignment vertical="center" wrapText="1"/>
    </xf>
    <xf numFmtId="0" fontId="5" fillId="4" borderId="9" xfId="1" applyFont="1" applyFill="1" applyBorder="1" applyAlignment="1">
      <alignment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2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5" xfId="1" applyFont="1" applyBorder="1" applyAlignment="1">
      <alignment vertical="center" wrapText="1"/>
    </xf>
    <xf numFmtId="0" fontId="1" fillId="3" borderId="12" xfId="1" applyFont="1" applyFill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1" fillId="0" borderId="20" xfId="1" applyFont="1" applyBorder="1" applyAlignment="1">
      <alignment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 shrinkToFit="1"/>
    </xf>
    <xf numFmtId="49" fontId="14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1" applyFont="1" applyBorder="1" applyAlignment="1">
      <alignment vertical="center" wrapText="1"/>
    </xf>
    <xf numFmtId="0" fontId="8" fillId="5" borderId="24" xfId="0" applyFont="1" applyFill="1" applyBorder="1" applyAlignment="1">
      <alignment horizontal="center" vertical="center" wrapText="1" shrinkToFit="1"/>
    </xf>
    <xf numFmtId="49" fontId="2" fillId="5" borderId="25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 wrapText="1" shrinkToFit="1"/>
    </xf>
    <xf numFmtId="49" fontId="2" fillId="6" borderId="18" xfId="0" applyNumberFormat="1" applyFont="1" applyFill="1" applyBorder="1" applyAlignment="1">
      <alignment horizontal="left" vertical="center" wrapText="1"/>
    </xf>
    <xf numFmtId="0" fontId="14" fillId="8" borderId="17" xfId="0" applyFont="1" applyFill="1" applyBorder="1" applyAlignment="1">
      <alignment horizontal="center" vertical="center" wrapText="1" shrinkToFit="1"/>
    </xf>
    <xf numFmtId="49" fontId="14" fillId="8" borderId="22" xfId="0" applyNumberFormat="1" applyFont="1" applyFill="1" applyBorder="1" applyAlignment="1">
      <alignment horizontal="left" vertical="center" wrapText="1"/>
    </xf>
    <xf numFmtId="0" fontId="5" fillId="6" borderId="8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vertical="center" wrapText="1"/>
    </xf>
    <xf numFmtId="49" fontId="5" fillId="3" borderId="26" xfId="0" applyNumberFormat="1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center" vertical="center" wrapText="1" shrinkToFit="1"/>
    </xf>
    <xf numFmtId="49" fontId="5" fillId="6" borderId="9" xfId="0" applyNumberFormat="1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8" fillId="5" borderId="0" xfId="0" applyFont="1" applyFill="1" applyAlignment="1">
      <alignment horizontal="center" vertical="center" wrapText="1" shrinkToFit="1"/>
    </xf>
    <xf numFmtId="49" fontId="2" fillId="5" borderId="0" xfId="0" applyNumberFormat="1" applyFont="1" applyFill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horizontal="center" vertical="center" wrapText="1" shrinkToFit="1"/>
    </xf>
    <xf numFmtId="0" fontId="1" fillId="3" borderId="16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2" fillId="0" borderId="3" xfId="2" applyBorder="1" applyAlignment="1" applyProtection="1">
      <alignment horizontal="center" vertical="center"/>
      <protection locked="0"/>
    </xf>
    <xf numFmtId="0" fontId="12" fillId="0" borderId="3" xfId="2" applyBorder="1" applyAlignment="1" applyProtection="1">
      <alignment horizontal="center" vertical="center" textRotation="90"/>
      <protection locked="0"/>
    </xf>
    <xf numFmtId="0" fontId="11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wrapText="1"/>
    </xf>
    <xf numFmtId="0" fontId="4" fillId="0" borderId="0" xfId="1"/>
    <xf numFmtId="0" fontId="4" fillId="0" borderId="0" xfId="1" applyAlignment="1">
      <alignment horizontal="right"/>
    </xf>
    <xf numFmtId="0" fontId="1" fillId="0" borderId="0" xfId="1" applyFont="1" applyAlignment="1">
      <alignment horizontal="right"/>
    </xf>
    <xf numFmtId="0" fontId="15" fillId="0" borderId="0" xfId="1" applyFont="1" applyAlignment="1">
      <alignment horizontal="center"/>
    </xf>
    <xf numFmtId="0" fontId="18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8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8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15" fillId="0" borderId="0" xfId="1" applyFont="1" applyAlignment="1">
      <alignment horizontal="right"/>
    </xf>
    <xf numFmtId="0" fontId="20" fillId="0" borderId="0" xfId="1" applyFont="1" applyAlignment="1">
      <alignment horizontal="right"/>
    </xf>
    <xf numFmtId="0" fontId="21" fillId="0" borderId="0" xfId="1" applyFont="1"/>
    <xf numFmtId="0" fontId="22" fillId="0" borderId="0" xfId="1" applyFont="1"/>
    <xf numFmtId="0" fontId="22" fillId="0" borderId="0" xfId="1" applyFont="1"/>
  </cellXfs>
  <cellStyles count="4">
    <cellStyle name="Обычный" xfId="0" builtinId="0"/>
    <cellStyle name="Обычный 2" xfId="1" xr:uid="{00000000-0005-0000-0000-000001000000}"/>
    <cellStyle name="Обычный 2 2" xfId="3" xr:uid="{D7CF2A0B-0F61-44D6-B50F-E01B39AFC07A}"/>
    <cellStyle name="Обычный 4" xfId="2" xr:uid="{00000000-0005-0000-0000-000002000000}"/>
  </cellStyles>
  <dxfs count="64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ill>
        <patternFill>
          <bgColor indexed="1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48385-4992-4CC2-B580-66255142100A}">
  <sheetPr>
    <pageSetUpPr fitToPage="1"/>
  </sheetPr>
  <dimension ref="A1:Q14"/>
  <sheetViews>
    <sheetView tabSelected="1" view="pageBreakPreview" zoomScaleNormal="100" zoomScaleSheetLayoutView="100" workbookViewId="0">
      <selection activeCell="A5" sqref="A5:Q5"/>
    </sheetView>
  </sheetViews>
  <sheetFormatPr defaultRowHeight="12.75" x14ac:dyDescent="0.2"/>
  <cols>
    <col min="1" max="1" width="2.7109375" style="86" customWidth="1"/>
    <col min="2" max="2" width="4.85546875" style="86" customWidth="1"/>
    <col min="3" max="3" width="12" style="86" customWidth="1"/>
    <col min="4" max="4" width="3.85546875" style="86" customWidth="1"/>
    <col min="5" max="5" width="4" style="86" customWidth="1"/>
    <col min="6" max="7" width="3.7109375" style="86" customWidth="1"/>
    <col min="8" max="8" width="4.140625" style="86" customWidth="1"/>
    <col min="9" max="9" width="70.85546875" style="86" customWidth="1"/>
    <col min="10" max="11" width="4.140625" style="86" customWidth="1"/>
    <col min="12" max="16" width="4" style="86" customWidth="1"/>
    <col min="17" max="17" width="7.42578125" style="86" customWidth="1"/>
    <col min="18" max="20" width="3.85546875" style="86" customWidth="1"/>
    <col min="21" max="28" width="4" style="86" customWidth="1"/>
    <col min="29" max="32" width="3.85546875" style="86" customWidth="1"/>
    <col min="33" max="56" width="4" style="86" customWidth="1"/>
    <col min="57" max="57" width="5.5703125" style="86" customWidth="1"/>
    <col min="58" max="58" width="5.42578125" style="86" customWidth="1"/>
    <col min="59" max="59" width="4.85546875" style="86" customWidth="1"/>
    <col min="60" max="16384" width="9.140625" style="86"/>
  </cols>
  <sheetData>
    <row r="1" spans="1:17" ht="18.75" x14ac:dyDescent="0.3">
      <c r="B1" s="103"/>
      <c r="C1" s="99"/>
      <c r="J1" s="102" t="s">
        <v>196</v>
      </c>
      <c r="K1" s="102"/>
      <c r="L1" s="102"/>
      <c r="M1" s="102"/>
    </row>
    <row r="2" spans="1:17" ht="18.75" x14ac:dyDescent="0.3">
      <c r="C2" s="99"/>
      <c r="J2" s="101" t="s">
        <v>195</v>
      </c>
    </row>
    <row r="3" spans="1:17" x14ac:dyDescent="0.2">
      <c r="C3" s="100"/>
      <c r="J3" s="86" t="s">
        <v>194</v>
      </c>
    </row>
    <row r="4" spans="1:17" ht="18.75" x14ac:dyDescent="0.3">
      <c r="C4" s="99"/>
    </row>
    <row r="5" spans="1:17" ht="78" customHeight="1" x14ac:dyDescent="0.25">
      <c r="A5" s="98" t="s">
        <v>193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7" ht="27.75" customHeight="1" x14ac:dyDescent="0.25">
      <c r="A6" s="97" t="s">
        <v>192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ht="15.75" x14ac:dyDescent="0.25">
      <c r="A7" s="95" t="s">
        <v>191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 ht="34.5" customHeight="1" x14ac:dyDescent="0.25">
      <c r="A8" s="93" t="s">
        <v>190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15.75" x14ac:dyDescent="0.2">
      <c r="A9" s="91" t="s">
        <v>189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</row>
    <row r="10" spans="1:17" ht="56.25" customHeight="1" x14ac:dyDescent="0.3">
      <c r="A10" s="89"/>
      <c r="E10" s="88" t="s">
        <v>188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</row>
    <row r="11" spans="1:17" ht="18.75" x14ac:dyDescent="0.3">
      <c r="A11" s="89"/>
      <c r="E11" s="88" t="s">
        <v>187</v>
      </c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</row>
    <row r="12" spans="1:17" ht="18.75" x14ac:dyDescent="0.3">
      <c r="C12" s="89"/>
      <c r="E12" s="88" t="s">
        <v>186</v>
      </c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1:17" ht="18.75" x14ac:dyDescent="0.3">
      <c r="E13" s="88" t="s">
        <v>185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1:17" ht="16.5" customHeight="1" x14ac:dyDescent="0.25">
      <c r="E14" s="88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</sheetData>
  <mergeCells count="11">
    <mergeCell ref="E14:Q14"/>
    <mergeCell ref="E10:Q10"/>
    <mergeCell ref="E11:Q11"/>
    <mergeCell ref="E12:Q12"/>
    <mergeCell ref="E13:Q13"/>
    <mergeCell ref="J1:M1"/>
    <mergeCell ref="A5:Q5"/>
    <mergeCell ref="A6:Q6"/>
    <mergeCell ref="A7:Q7"/>
    <mergeCell ref="A8:Q8"/>
    <mergeCell ref="A9:Q9"/>
  </mergeCells>
  <pageMargins left="0.19685039370078741" right="0.19685039370078741" top="0.19685039370078741" bottom="0.19685039370078741" header="0.51181102362204722" footer="0.51181102362204722"/>
  <pageSetup paperSize="9" scale="99" fitToHeight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81"/>
  <sheetViews>
    <sheetView zoomScale="50" zoomScaleNormal="50" workbookViewId="0">
      <pane xSplit="2" ySplit="10" topLeftCell="C43" activePane="bottomRight" state="frozen"/>
      <selection pane="topRight" activeCell="C1" sqref="C1"/>
      <selection pane="bottomLeft" activeCell="A10" sqref="A10"/>
      <selection pane="bottomRight" activeCell="V87" sqref="V87"/>
    </sheetView>
  </sheetViews>
  <sheetFormatPr defaultColWidth="9.140625" defaultRowHeight="12.75" x14ac:dyDescent="0.2"/>
  <cols>
    <col min="1" max="1" width="12.5703125" style="3" customWidth="1"/>
    <col min="2" max="2" width="82.5703125" style="3" customWidth="1"/>
    <col min="3" max="45" width="5.140625" style="28" customWidth="1"/>
    <col min="46" max="54" width="5.140625" style="3" customWidth="1"/>
    <col min="55" max="55" width="11.7109375" style="3" bestFit="1" customWidth="1"/>
    <col min="56" max="16384" width="9.140625" style="3"/>
  </cols>
  <sheetData>
    <row r="1" spans="1:55" s="2" customFormat="1" ht="18.75" x14ac:dyDescent="0.25">
      <c r="A1" s="1" t="s">
        <v>183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55" s="2" customFormat="1" ht="18.75" x14ac:dyDescent="0.25">
      <c r="A2" s="1" t="s">
        <v>72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55" ht="12.75" customHeight="1" x14ac:dyDescent="0.2">
      <c r="A3" s="79" t="s">
        <v>0</v>
      </c>
      <c r="B3" s="76" t="s">
        <v>73</v>
      </c>
      <c r="C3" s="82" t="s">
        <v>28</v>
      </c>
      <c r="D3" s="82"/>
      <c r="E3" s="82"/>
      <c r="F3" s="82"/>
      <c r="G3" s="83" t="s">
        <v>74</v>
      </c>
      <c r="H3" s="82" t="s">
        <v>29</v>
      </c>
      <c r="I3" s="82"/>
      <c r="J3" s="82"/>
      <c r="K3" s="83" t="s">
        <v>75</v>
      </c>
      <c r="L3" s="82" t="s">
        <v>30</v>
      </c>
      <c r="M3" s="82"/>
      <c r="N3" s="82"/>
      <c r="O3" s="23"/>
      <c r="P3" s="82" t="s">
        <v>31</v>
      </c>
      <c r="Q3" s="82"/>
      <c r="R3" s="82"/>
      <c r="S3" s="82"/>
      <c r="T3" s="83" t="s">
        <v>76</v>
      </c>
      <c r="U3" s="82" t="s">
        <v>32</v>
      </c>
      <c r="V3" s="82"/>
      <c r="W3" s="82"/>
      <c r="X3" s="83" t="s">
        <v>77</v>
      </c>
      <c r="Y3" s="82" t="s">
        <v>33</v>
      </c>
      <c r="Z3" s="82"/>
      <c r="AA3" s="82"/>
      <c r="AB3" s="83" t="s">
        <v>78</v>
      </c>
      <c r="AC3" s="82" t="s">
        <v>34</v>
      </c>
      <c r="AD3" s="82"/>
      <c r="AE3" s="82"/>
      <c r="AF3" s="82"/>
      <c r="AG3" s="83" t="s">
        <v>79</v>
      </c>
      <c r="AH3" s="82" t="s">
        <v>35</v>
      </c>
      <c r="AI3" s="82"/>
      <c r="AJ3" s="82"/>
      <c r="AK3" s="83" t="s">
        <v>80</v>
      </c>
      <c r="AL3" s="82" t="s">
        <v>36</v>
      </c>
      <c r="AM3" s="82"/>
      <c r="AN3" s="82"/>
      <c r="AO3" s="82"/>
      <c r="AP3" s="82" t="s">
        <v>37</v>
      </c>
      <c r="AQ3" s="82"/>
      <c r="AR3" s="82"/>
      <c r="AS3" s="82"/>
      <c r="AT3" s="83" t="s">
        <v>81</v>
      </c>
      <c r="AU3" s="82" t="s">
        <v>38</v>
      </c>
      <c r="AV3" s="82"/>
      <c r="AW3" s="82"/>
      <c r="AX3" s="83" t="s">
        <v>82</v>
      </c>
      <c r="AY3" s="82" t="s">
        <v>39</v>
      </c>
      <c r="AZ3" s="82"/>
      <c r="BA3" s="82"/>
      <c r="BB3" s="82"/>
      <c r="BC3" s="24"/>
    </row>
    <row r="4" spans="1:55" ht="70.900000000000006" customHeight="1" x14ac:dyDescent="0.2">
      <c r="A4" s="80"/>
      <c r="B4" s="77"/>
      <c r="C4" s="25" t="s">
        <v>83</v>
      </c>
      <c r="D4" s="25" t="s">
        <v>84</v>
      </c>
      <c r="E4" s="25" t="s">
        <v>85</v>
      </c>
      <c r="F4" s="25" t="s">
        <v>86</v>
      </c>
      <c r="G4" s="83"/>
      <c r="H4" s="25" t="s">
        <v>87</v>
      </c>
      <c r="I4" s="25" t="s">
        <v>88</v>
      </c>
      <c r="J4" s="25" t="s">
        <v>89</v>
      </c>
      <c r="K4" s="83"/>
      <c r="L4" s="25" t="s">
        <v>90</v>
      </c>
      <c r="M4" s="25" t="s">
        <v>91</v>
      </c>
      <c r="N4" s="25" t="s">
        <v>92</v>
      </c>
      <c r="O4" s="25" t="s">
        <v>93</v>
      </c>
      <c r="P4" s="25" t="s">
        <v>83</v>
      </c>
      <c r="Q4" s="25" t="s">
        <v>84</v>
      </c>
      <c r="R4" s="25" t="s">
        <v>85</v>
      </c>
      <c r="S4" s="25" t="s">
        <v>86</v>
      </c>
      <c r="T4" s="83"/>
      <c r="U4" s="25" t="s">
        <v>94</v>
      </c>
      <c r="V4" s="25" t="s">
        <v>95</v>
      </c>
      <c r="W4" s="25" t="s">
        <v>96</v>
      </c>
      <c r="X4" s="83"/>
      <c r="Y4" s="25" t="s">
        <v>97</v>
      </c>
      <c r="Z4" s="25" t="s">
        <v>98</v>
      </c>
      <c r="AA4" s="25" t="s">
        <v>99</v>
      </c>
      <c r="AB4" s="83"/>
      <c r="AC4" s="25" t="s">
        <v>97</v>
      </c>
      <c r="AD4" s="25" t="s">
        <v>98</v>
      </c>
      <c r="AE4" s="25" t="s">
        <v>99</v>
      </c>
      <c r="AF4" s="25" t="s">
        <v>100</v>
      </c>
      <c r="AG4" s="83"/>
      <c r="AH4" s="25" t="s">
        <v>87</v>
      </c>
      <c r="AI4" s="25" t="s">
        <v>88</v>
      </c>
      <c r="AJ4" s="25" t="s">
        <v>89</v>
      </c>
      <c r="AK4" s="83"/>
      <c r="AL4" s="25" t="s">
        <v>101</v>
      </c>
      <c r="AM4" s="25" t="s">
        <v>102</v>
      </c>
      <c r="AN4" s="25" t="s">
        <v>103</v>
      </c>
      <c r="AO4" s="25" t="s">
        <v>104</v>
      </c>
      <c r="AP4" s="25" t="s">
        <v>83</v>
      </c>
      <c r="AQ4" s="25" t="s">
        <v>84</v>
      </c>
      <c r="AR4" s="25" t="s">
        <v>85</v>
      </c>
      <c r="AS4" s="25" t="s">
        <v>86</v>
      </c>
      <c r="AT4" s="83"/>
      <c r="AU4" s="25" t="s">
        <v>87</v>
      </c>
      <c r="AV4" s="25" t="s">
        <v>88</v>
      </c>
      <c r="AW4" s="25" t="s">
        <v>89</v>
      </c>
      <c r="AX4" s="83"/>
      <c r="AY4" s="25" t="s">
        <v>90</v>
      </c>
      <c r="AZ4" s="25" t="s">
        <v>91</v>
      </c>
      <c r="BA4" s="25" t="s">
        <v>92</v>
      </c>
      <c r="BB4" s="26" t="s">
        <v>105</v>
      </c>
      <c r="BC4" s="24"/>
    </row>
    <row r="5" spans="1:55" x14ac:dyDescent="0.2">
      <c r="A5" s="80"/>
      <c r="B5" s="77"/>
      <c r="C5" s="84" t="s">
        <v>106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6" spans="1:55" x14ac:dyDescent="0.2">
      <c r="A6" s="80"/>
      <c r="B6" s="77"/>
      <c r="C6" s="9">
        <v>35</v>
      </c>
      <c r="D6" s="9">
        <v>36</v>
      </c>
      <c r="E6" s="9">
        <v>37</v>
      </c>
      <c r="F6" s="9">
        <v>38</v>
      </c>
      <c r="G6" s="9">
        <v>39</v>
      </c>
      <c r="H6" s="9">
        <v>40</v>
      </c>
      <c r="I6" s="9">
        <v>41</v>
      </c>
      <c r="J6" s="9">
        <v>42</v>
      </c>
      <c r="K6" s="9">
        <v>43</v>
      </c>
      <c r="L6" s="9">
        <v>44</v>
      </c>
      <c r="M6" s="9">
        <v>45</v>
      </c>
      <c r="N6" s="9">
        <v>46</v>
      </c>
      <c r="O6" s="9">
        <v>47</v>
      </c>
      <c r="P6" s="9">
        <v>48</v>
      </c>
      <c r="Q6" s="9">
        <v>49</v>
      </c>
      <c r="R6" s="9">
        <v>50</v>
      </c>
      <c r="S6" s="9">
        <v>51</v>
      </c>
      <c r="T6" s="9">
        <v>52</v>
      </c>
      <c r="U6" s="9">
        <v>1</v>
      </c>
      <c r="V6" s="9">
        <v>2</v>
      </c>
      <c r="W6" s="9">
        <v>3</v>
      </c>
      <c r="X6" s="9">
        <v>4</v>
      </c>
      <c r="Y6" s="9">
        <v>5</v>
      </c>
      <c r="Z6" s="9">
        <v>6</v>
      </c>
      <c r="AA6" s="9">
        <v>7</v>
      </c>
      <c r="AB6" s="9">
        <v>8</v>
      </c>
      <c r="AC6" s="9">
        <v>9</v>
      </c>
      <c r="AD6" s="9">
        <v>10</v>
      </c>
      <c r="AE6" s="9">
        <v>11</v>
      </c>
      <c r="AF6" s="9">
        <v>12</v>
      </c>
      <c r="AG6" s="9">
        <v>13</v>
      </c>
      <c r="AH6" s="9">
        <v>14</v>
      </c>
      <c r="AI6" s="9">
        <v>15</v>
      </c>
      <c r="AJ6" s="9">
        <v>16</v>
      </c>
      <c r="AK6" s="9">
        <v>17</v>
      </c>
      <c r="AL6" s="9">
        <v>18</v>
      </c>
      <c r="AM6" s="9">
        <v>19</v>
      </c>
      <c r="AN6" s="9">
        <v>20</v>
      </c>
      <c r="AO6" s="9">
        <v>21</v>
      </c>
      <c r="AP6" s="9">
        <v>22</v>
      </c>
      <c r="AQ6" s="9">
        <v>23</v>
      </c>
      <c r="AR6" s="9">
        <v>24</v>
      </c>
      <c r="AS6" s="9">
        <v>25</v>
      </c>
      <c r="AT6" s="9">
        <v>26</v>
      </c>
      <c r="AU6" s="9">
        <v>27</v>
      </c>
      <c r="AV6" s="24"/>
      <c r="AW6" s="24"/>
      <c r="AX6" s="24"/>
      <c r="AY6" s="24"/>
      <c r="AZ6" s="24"/>
      <c r="BA6" s="24"/>
      <c r="BB6" s="24"/>
      <c r="BC6" s="24"/>
    </row>
    <row r="7" spans="1:55" x14ac:dyDescent="0.2">
      <c r="A7" s="80"/>
      <c r="B7" s="77"/>
      <c r="C7" s="84" t="s">
        <v>107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9"/>
      <c r="AU7" s="9"/>
      <c r="AV7" s="24"/>
      <c r="AW7" s="24"/>
      <c r="AX7" s="24"/>
      <c r="AY7" s="24"/>
      <c r="AZ7" s="24"/>
      <c r="BA7" s="24"/>
      <c r="BB7" s="24"/>
      <c r="BC7" s="24"/>
    </row>
    <row r="8" spans="1:55" x14ac:dyDescent="0.2">
      <c r="A8" s="80"/>
      <c r="B8" s="77"/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9">
        <v>14</v>
      </c>
      <c r="Q8" s="9">
        <v>15</v>
      </c>
      <c r="R8" s="9">
        <v>16</v>
      </c>
      <c r="S8" s="9">
        <v>17</v>
      </c>
      <c r="T8" s="9">
        <v>18</v>
      </c>
      <c r="U8" s="9">
        <v>19</v>
      </c>
      <c r="V8" s="9">
        <v>20</v>
      </c>
      <c r="W8" s="9">
        <v>21</v>
      </c>
      <c r="X8" s="9">
        <v>22</v>
      </c>
      <c r="Y8" s="9">
        <v>23</v>
      </c>
      <c r="Z8" s="9">
        <v>24</v>
      </c>
      <c r="AA8" s="9">
        <v>25</v>
      </c>
      <c r="AB8" s="9">
        <v>26</v>
      </c>
      <c r="AC8" s="9">
        <v>27</v>
      </c>
      <c r="AD8" s="9">
        <v>28</v>
      </c>
      <c r="AE8" s="9">
        <v>29</v>
      </c>
      <c r="AF8" s="9">
        <v>30</v>
      </c>
      <c r="AG8" s="9">
        <v>31</v>
      </c>
      <c r="AH8" s="9">
        <v>32</v>
      </c>
      <c r="AI8" s="9">
        <v>33</v>
      </c>
      <c r="AJ8" s="9">
        <v>34</v>
      </c>
      <c r="AK8" s="9">
        <v>35</v>
      </c>
      <c r="AL8" s="9">
        <v>36</v>
      </c>
      <c r="AM8" s="9">
        <v>37</v>
      </c>
      <c r="AN8" s="9">
        <v>38</v>
      </c>
      <c r="AO8" s="9">
        <v>39</v>
      </c>
      <c r="AP8" s="9">
        <v>40</v>
      </c>
      <c r="AQ8" s="9">
        <v>41</v>
      </c>
      <c r="AR8" s="9">
        <v>42</v>
      </c>
      <c r="AS8" s="9">
        <v>43</v>
      </c>
      <c r="AT8" s="9">
        <v>44</v>
      </c>
      <c r="AU8" s="9">
        <v>45</v>
      </c>
      <c r="AV8" s="24"/>
      <c r="AW8" s="24"/>
      <c r="AX8" s="24"/>
      <c r="AY8" s="24"/>
      <c r="AZ8" s="24"/>
      <c r="BA8" s="24"/>
      <c r="BB8" s="24"/>
      <c r="BC8" s="24"/>
    </row>
    <row r="9" spans="1:55" ht="13.5" thickBot="1" x14ac:dyDescent="0.25">
      <c r="A9" s="81"/>
      <c r="B9" s="78"/>
      <c r="C9" s="27">
        <f>C10+C20+C25+C30+C36+C45+C70</f>
        <v>36</v>
      </c>
      <c r="D9" s="27">
        <f t="shared" ref="D9:AS9" si="0">D10+D20+D25+D30+D36+D45+D70</f>
        <v>36</v>
      </c>
      <c r="E9" s="27">
        <f t="shared" si="0"/>
        <v>36</v>
      </c>
      <c r="F9" s="27">
        <f t="shared" si="0"/>
        <v>36</v>
      </c>
      <c r="G9" s="27">
        <f t="shared" si="0"/>
        <v>36</v>
      </c>
      <c r="H9" s="27">
        <f t="shared" si="0"/>
        <v>36</v>
      </c>
      <c r="I9" s="27">
        <f t="shared" si="0"/>
        <v>36</v>
      </c>
      <c r="J9" s="27">
        <f t="shared" si="0"/>
        <v>36</v>
      </c>
      <c r="K9" s="27">
        <f t="shared" si="0"/>
        <v>36</v>
      </c>
      <c r="L9" s="27">
        <f t="shared" si="0"/>
        <v>36</v>
      </c>
      <c r="M9" s="27">
        <f t="shared" si="0"/>
        <v>36</v>
      </c>
      <c r="N9" s="27">
        <f t="shared" si="0"/>
        <v>36</v>
      </c>
      <c r="O9" s="27">
        <f t="shared" si="0"/>
        <v>36</v>
      </c>
      <c r="P9" s="27">
        <f t="shared" si="0"/>
        <v>36</v>
      </c>
      <c r="Q9" s="27">
        <f t="shared" si="0"/>
        <v>36</v>
      </c>
      <c r="R9" s="27">
        <f t="shared" si="0"/>
        <v>36</v>
      </c>
      <c r="S9" s="27">
        <f t="shared" si="0"/>
        <v>36</v>
      </c>
      <c r="T9" s="6" t="s">
        <v>40</v>
      </c>
      <c r="U9" s="6" t="s">
        <v>40</v>
      </c>
      <c r="V9" s="27">
        <f t="shared" si="0"/>
        <v>36</v>
      </c>
      <c r="W9" s="27">
        <f t="shared" si="0"/>
        <v>36</v>
      </c>
      <c r="X9" s="27">
        <f t="shared" si="0"/>
        <v>36</v>
      </c>
      <c r="Y9" s="27">
        <f t="shared" si="0"/>
        <v>36</v>
      </c>
      <c r="Z9" s="27">
        <f t="shared" si="0"/>
        <v>36</v>
      </c>
      <c r="AA9" s="27">
        <f t="shared" si="0"/>
        <v>36</v>
      </c>
      <c r="AB9" s="27">
        <f t="shared" si="0"/>
        <v>36</v>
      </c>
      <c r="AC9" s="27">
        <f t="shared" si="0"/>
        <v>36</v>
      </c>
      <c r="AD9" s="27">
        <f t="shared" si="0"/>
        <v>36</v>
      </c>
      <c r="AE9" s="27">
        <f t="shared" si="0"/>
        <v>36</v>
      </c>
      <c r="AF9" s="27">
        <f t="shared" si="0"/>
        <v>36</v>
      </c>
      <c r="AG9" s="27">
        <f t="shared" si="0"/>
        <v>36</v>
      </c>
      <c r="AH9" s="27">
        <f t="shared" si="0"/>
        <v>36</v>
      </c>
      <c r="AI9" s="27">
        <f t="shared" si="0"/>
        <v>36</v>
      </c>
      <c r="AJ9" s="27">
        <f t="shared" si="0"/>
        <v>36</v>
      </c>
      <c r="AK9" s="27">
        <f t="shared" si="0"/>
        <v>36</v>
      </c>
      <c r="AL9" s="27">
        <f t="shared" si="0"/>
        <v>36</v>
      </c>
      <c r="AM9" s="27">
        <f t="shared" si="0"/>
        <v>36</v>
      </c>
      <c r="AN9" s="27">
        <f t="shared" si="0"/>
        <v>36</v>
      </c>
      <c r="AO9" s="27">
        <f t="shared" si="0"/>
        <v>36</v>
      </c>
      <c r="AP9" s="27">
        <f t="shared" si="0"/>
        <v>36</v>
      </c>
      <c r="AQ9" s="27">
        <f t="shared" si="0"/>
        <v>36</v>
      </c>
      <c r="AR9" s="27">
        <f t="shared" si="0"/>
        <v>36</v>
      </c>
      <c r="AS9" s="27">
        <f t="shared" si="0"/>
        <v>36</v>
      </c>
      <c r="AT9" s="4" t="s">
        <v>40</v>
      </c>
      <c r="AU9" s="4" t="s">
        <v>40</v>
      </c>
      <c r="AV9" s="4" t="s">
        <v>40</v>
      </c>
      <c r="AW9" s="4" t="s">
        <v>40</v>
      </c>
      <c r="AX9" s="4" t="s">
        <v>40</v>
      </c>
      <c r="AY9" s="4" t="s">
        <v>40</v>
      </c>
      <c r="AZ9" s="4" t="s">
        <v>40</v>
      </c>
      <c r="BA9" s="4" t="s">
        <v>40</v>
      </c>
      <c r="BB9" s="4" t="s">
        <v>40</v>
      </c>
      <c r="BC9" s="24"/>
    </row>
    <row r="10" spans="1:55" s="5" customFormat="1" ht="16.5" thickBot="1" x14ac:dyDescent="0.25">
      <c r="A10" s="68" t="s">
        <v>43</v>
      </c>
      <c r="B10" s="69" t="s">
        <v>110</v>
      </c>
      <c r="C10" s="29">
        <f>SUM(C11:C19)</f>
        <v>18</v>
      </c>
      <c r="D10" s="29">
        <f t="shared" ref="D10:AS10" si="1">SUM(D11:D19)</f>
        <v>16</v>
      </c>
      <c r="E10" s="29">
        <f t="shared" si="1"/>
        <v>18</v>
      </c>
      <c r="F10" s="29">
        <f t="shared" si="1"/>
        <v>16</v>
      </c>
      <c r="G10" s="29">
        <f t="shared" si="1"/>
        <v>18</v>
      </c>
      <c r="H10" s="29">
        <f t="shared" si="1"/>
        <v>16</v>
      </c>
      <c r="I10" s="29">
        <f t="shared" si="1"/>
        <v>18</v>
      </c>
      <c r="J10" s="29">
        <f t="shared" si="1"/>
        <v>16</v>
      </c>
      <c r="K10" s="29">
        <f t="shared" si="1"/>
        <v>18</v>
      </c>
      <c r="L10" s="29">
        <f t="shared" si="1"/>
        <v>16</v>
      </c>
      <c r="M10" s="29">
        <f t="shared" si="1"/>
        <v>18</v>
      </c>
      <c r="N10" s="29">
        <f t="shared" si="1"/>
        <v>16</v>
      </c>
      <c r="O10" s="29">
        <f t="shared" si="1"/>
        <v>18</v>
      </c>
      <c r="P10" s="29">
        <f t="shared" si="1"/>
        <v>16</v>
      </c>
      <c r="Q10" s="29">
        <f t="shared" si="1"/>
        <v>18</v>
      </c>
      <c r="R10" s="29">
        <f t="shared" si="1"/>
        <v>16</v>
      </c>
      <c r="S10" s="29">
        <f t="shared" si="1"/>
        <v>17</v>
      </c>
      <c r="T10" s="6" t="s">
        <v>40</v>
      </c>
      <c r="U10" s="6" t="s">
        <v>40</v>
      </c>
      <c r="V10" s="29">
        <f t="shared" si="1"/>
        <v>20</v>
      </c>
      <c r="W10" s="29">
        <f t="shared" si="1"/>
        <v>18</v>
      </c>
      <c r="X10" s="29">
        <f t="shared" si="1"/>
        <v>20</v>
      </c>
      <c r="Y10" s="29">
        <f t="shared" si="1"/>
        <v>18</v>
      </c>
      <c r="Z10" s="29">
        <f t="shared" si="1"/>
        <v>20</v>
      </c>
      <c r="AA10" s="29">
        <f t="shared" si="1"/>
        <v>18</v>
      </c>
      <c r="AB10" s="29">
        <f t="shared" si="1"/>
        <v>20</v>
      </c>
      <c r="AC10" s="29">
        <f t="shared" si="1"/>
        <v>18</v>
      </c>
      <c r="AD10" s="29">
        <f t="shared" si="1"/>
        <v>20</v>
      </c>
      <c r="AE10" s="29">
        <f t="shared" si="1"/>
        <v>18</v>
      </c>
      <c r="AF10" s="29">
        <f t="shared" si="1"/>
        <v>20</v>
      </c>
      <c r="AG10" s="29">
        <f t="shared" si="1"/>
        <v>18</v>
      </c>
      <c r="AH10" s="29">
        <f t="shared" si="1"/>
        <v>20</v>
      </c>
      <c r="AI10" s="29">
        <f t="shared" si="1"/>
        <v>18</v>
      </c>
      <c r="AJ10" s="29">
        <f t="shared" si="1"/>
        <v>20</v>
      </c>
      <c r="AK10" s="29">
        <f t="shared" si="1"/>
        <v>18</v>
      </c>
      <c r="AL10" s="29">
        <f t="shared" si="1"/>
        <v>20</v>
      </c>
      <c r="AM10" s="29">
        <f t="shared" si="1"/>
        <v>18</v>
      </c>
      <c r="AN10" s="29">
        <f t="shared" si="1"/>
        <v>20</v>
      </c>
      <c r="AO10" s="29">
        <f t="shared" si="1"/>
        <v>18</v>
      </c>
      <c r="AP10" s="29">
        <f t="shared" si="1"/>
        <v>20</v>
      </c>
      <c r="AQ10" s="29">
        <f t="shared" si="1"/>
        <v>18</v>
      </c>
      <c r="AR10" s="29">
        <f t="shared" si="1"/>
        <v>14</v>
      </c>
      <c r="AS10" s="29">
        <f t="shared" si="1"/>
        <v>12</v>
      </c>
      <c r="AT10" s="4" t="s">
        <v>40</v>
      </c>
      <c r="AU10" s="4" t="s">
        <v>40</v>
      </c>
      <c r="AV10" s="4" t="s">
        <v>40</v>
      </c>
      <c r="AW10" s="4" t="s">
        <v>40</v>
      </c>
      <c r="AX10" s="4" t="s">
        <v>40</v>
      </c>
      <c r="AY10" s="4" t="s">
        <v>40</v>
      </c>
      <c r="AZ10" s="4" t="s">
        <v>40</v>
      </c>
      <c r="BA10" s="4" t="s">
        <v>40</v>
      </c>
      <c r="BB10" s="4" t="s">
        <v>40</v>
      </c>
      <c r="BC10" s="29">
        <f>SUM(BC11:BC19)</f>
        <v>733</v>
      </c>
    </row>
    <row r="11" spans="1:55" ht="15.75" x14ac:dyDescent="0.2">
      <c r="A11" s="12" t="s">
        <v>44</v>
      </c>
      <c r="B11" s="13" t="s">
        <v>45</v>
      </c>
      <c r="C11" s="9">
        <v>2</v>
      </c>
      <c r="D11" s="9">
        <v>2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6" t="s">
        <v>40</v>
      </c>
      <c r="U11" s="6" t="s">
        <v>40</v>
      </c>
      <c r="V11" s="9">
        <v>2</v>
      </c>
      <c r="W11" s="9">
        <v>2</v>
      </c>
      <c r="X11" s="9">
        <v>2</v>
      </c>
      <c r="Y11" s="9">
        <v>2</v>
      </c>
      <c r="Z11" s="9">
        <v>2</v>
      </c>
      <c r="AA11" s="9">
        <v>2</v>
      </c>
      <c r="AB11" s="9">
        <v>2</v>
      </c>
      <c r="AC11" s="9">
        <v>2</v>
      </c>
      <c r="AD11" s="9">
        <v>2</v>
      </c>
      <c r="AE11" s="9">
        <v>2</v>
      </c>
      <c r="AF11" s="9">
        <v>2</v>
      </c>
      <c r="AG11" s="9">
        <v>2</v>
      </c>
      <c r="AH11" s="9">
        <v>2</v>
      </c>
      <c r="AI11" s="9">
        <v>2</v>
      </c>
      <c r="AJ11" s="9">
        <v>2</v>
      </c>
      <c r="AK11" s="9">
        <v>2</v>
      </c>
      <c r="AL11" s="9">
        <v>2</v>
      </c>
      <c r="AM11" s="9">
        <v>2</v>
      </c>
      <c r="AN11" s="9">
        <v>2</v>
      </c>
      <c r="AO11" s="9">
        <v>2</v>
      </c>
      <c r="AP11" s="9">
        <v>2</v>
      </c>
      <c r="AQ11" s="9">
        <v>2</v>
      </c>
      <c r="AR11" s="9">
        <v>14</v>
      </c>
      <c r="AS11" s="9">
        <v>12</v>
      </c>
      <c r="AT11" s="4" t="s">
        <v>40</v>
      </c>
      <c r="AU11" s="4" t="s">
        <v>40</v>
      </c>
      <c r="AV11" s="4" t="s">
        <v>40</v>
      </c>
      <c r="AW11" s="4" t="s">
        <v>40</v>
      </c>
      <c r="AX11" s="4" t="s">
        <v>40</v>
      </c>
      <c r="AY11" s="4" t="s">
        <v>40</v>
      </c>
      <c r="AZ11" s="4" t="s">
        <v>40</v>
      </c>
      <c r="BA11" s="4" t="s">
        <v>40</v>
      </c>
      <c r="BB11" s="4" t="s">
        <v>40</v>
      </c>
      <c r="BC11" s="9">
        <f>SUM(C11:AS11)</f>
        <v>104</v>
      </c>
    </row>
    <row r="12" spans="1:55" ht="15.75" x14ac:dyDescent="0.2">
      <c r="A12" s="14" t="s">
        <v>46</v>
      </c>
      <c r="B12" s="15" t="s">
        <v>47</v>
      </c>
      <c r="C12" s="9">
        <v>2</v>
      </c>
      <c r="D12" s="9">
        <v>4</v>
      </c>
      <c r="E12" s="9">
        <v>2</v>
      </c>
      <c r="F12" s="9">
        <v>4</v>
      </c>
      <c r="G12" s="9">
        <v>2</v>
      </c>
      <c r="H12" s="9">
        <v>4</v>
      </c>
      <c r="I12" s="9">
        <v>2</v>
      </c>
      <c r="J12" s="9">
        <v>4</v>
      </c>
      <c r="K12" s="9">
        <v>2</v>
      </c>
      <c r="L12" s="9">
        <v>4</v>
      </c>
      <c r="M12" s="9">
        <v>2</v>
      </c>
      <c r="N12" s="9">
        <v>4</v>
      </c>
      <c r="O12" s="9">
        <v>2</v>
      </c>
      <c r="P12" s="9">
        <v>4</v>
      </c>
      <c r="Q12" s="9">
        <v>2</v>
      </c>
      <c r="R12" s="9">
        <v>4</v>
      </c>
      <c r="S12" s="9">
        <v>3</v>
      </c>
      <c r="T12" s="6" t="s">
        <v>40</v>
      </c>
      <c r="U12" s="6" t="s">
        <v>40</v>
      </c>
      <c r="V12" s="9">
        <v>2</v>
      </c>
      <c r="W12" s="9">
        <v>4</v>
      </c>
      <c r="X12" s="9">
        <v>2</v>
      </c>
      <c r="Y12" s="9">
        <v>4</v>
      </c>
      <c r="Z12" s="9">
        <v>2</v>
      </c>
      <c r="AA12" s="9">
        <v>4</v>
      </c>
      <c r="AB12" s="9">
        <v>2</v>
      </c>
      <c r="AC12" s="9">
        <v>4</v>
      </c>
      <c r="AD12" s="9">
        <v>2</v>
      </c>
      <c r="AE12" s="9">
        <v>4</v>
      </c>
      <c r="AF12" s="9">
        <v>2</v>
      </c>
      <c r="AG12" s="9">
        <v>4</v>
      </c>
      <c r="AH12" s="9">
        <v>2</v>
      </c>
      <c r="AI12" s="9">
        <v>4</v>
      </c>
      <c r="AJ12" s="9">
        <v>2</v>
      </c>
      <c r="AK12" s="9">
        <v>4</v>
      </c>
      <c r="AL12" s="9">
        <v>2</v>
      </c>
      <c r="AM12" s="9">
        <v>4</v>
      </c>
      <c r="AN12" s="9">
        <v>2</v>
      </c>
      <c r="AO12" s="9">
        <v>4</v>
      </c>
      <c r="AP12" s="9">
        <v>2</v>
      </c>
      <c r="AQ12" s="9">
        <v>4</v>
      </c>
      <c r="AR12" s="9"/>
      <c r="AS12" s="9"/>
      <c r="AT12" s="4" t="s">
        <v>40</v>
      </c>
      <c r="AU12" s="4" t="s">
        <v>40</v>
      </c>
      <c r="AV12" s="4" t="s">
        <v>40</v>
      </c>
      <c r="AW12" s="4" t="s">
        <v>40</v>
      </c>
      <c r="AX12" s="4" t="s">
        <v>40</v>
      </c>
      <c r="AY12" s="4" t="s">
        <v>40</v>
      </c>
      <c r="AZ12" s="4" t="s">
        <v>40</v>
      </c>
      <c r="BA12" s="4" t="s">
        <v>40</v>
      </c>
      <c r="BB12" s="4" t="s">
        <v>40</v>
      </c>
      <c r="BC12" s="9">
        <f t="shared" ref="BC12:BC19" si="2">SUM(C12:AS12)</f>
        <v>117</v>
      </c>
    </row>
    <row r="13" spans="1:55" ht="15.75" x14ac:dyDescent="0.2">
      <c r="A13" s="14" t="s">
        <v>48</v>
      </c>
      <c r="B13" s="15" t="s">
        <v>49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6" t="s">
        <v>40</v>
      </c>
      <c r="U13" s="6" t="s">
        <v>40</v>
      </c>
      <c r="V13" s="9">
        <v>2</v>
      </c>
      <c r="W13" s="9"/>
      <c r="X13" s="9">
        <v>2</v>
      </c>
      <c r="Y13" s="9"/>
      <c r="Z13" s="9">
        <v>2</v>
      </c>
      <c r="AA13" s="9"/>
      <c r="AB13" s="9">
        <v>2</v>
      </c>
      <c r="AC13" s="9"/>
      <c r="AD13" s="9">
        <v>2</v>
      </c>
      <c r="AE13" s="9"/>
      <c r="AF13" s="9">
        <v>2</v>
      </c>
      <c r="AG13" s="9"/>
      <c r="AH13" s="9">
        <v>2</v>
      </c>
      <c r="AI13" s="9"/>
      <c r="AJ13" s="9">
        <v>2</v>
      </c>
      <c r="AK13" s="9"/>
      <c r="AL13" s="9">
        <v>2</v>
      </c>
      <c r="AM13" s="9"/>
      <c r="AN13" s="9">
        <v>2</v>
      </c>
      <c r="AO13" s="9"/>
      <c r="AP13" s="9">
        <v>2</v>
      </c>
      <c r="AQ13" s="9"/>
      <c r="AR13" s="9"/>
      <c r="AS13" s="9"/>
      <c r="AT13" s="4" t="s">
        <v>40</v>
      </c>
      <c r="AU13" s="4" t="s">
        <v>40</v>
      </c>
      <c r="AV13" s="4" t="s">
        <v>40</v>
      </c>
      <c r="AW13" s="4" t="s">
        <v>40</v>
      </c>
      <c r="AX13" s="4" t="s">
        <v>40</v>
      </c>
      <c r="AY13" s="4" t="s">
        <v>40</v>
      </c>
      <c r="AZ13" s="4" t="s">
        <v>40</v>
      </c>
      <c r="BA13" s="4" t="s">
        <v>40</v>
      </c>
      <c r="BB13" s="4" t="s">
        <v>40</v>
      </c>
      <c r="BC13" s="9">
        <f t="shared" si="2"/>
        <v>22</v>
      </c>
    </row>
    <row r="14" spans="1:55" ht="15.75" x14ac:dyDescent="0.2">
      <c r="A14" s="14" t="s">
        <v>50</v>
      </c>
      <c r="B14" s="15" t="s">
        <v>1</v>
      </c>
      <c r="C14" s="9">
        <v>4</v>
      </c>
      <c r="D14" s="9">
        <v>2</v>
      </c>
      <c r="E14" s="9">
        <v>4</v>
      </c>
      <c r="F14" s="9">
        <v>2</v>
      </c>
      <c r="G14" s="9">
        <v>4</v>
      </c>
      <c r="H14" s="9">
        <v>2</v>
      </c>
      <c r="I14" s="9">
        <v>4</v>
      </c>
      <c r="J14" s="9">
        <v>2</v>
      </c>
      <c r="K14" s="9">
        <v>4</v>
      </c>
      <c r="L14" s="9">
        <v>2</v>
      </c>
      <c r="M14" s="9">
        <v>4</v>
      </c>
      <c r="N14" s="9">
        <v>2</v>
      </c>
      <c r="O14" s="9">
        <v>4</v>
      </c>
      <c r="P14" s="9">
        <v>2</v>
      </c>
      <c r="Q14" s="9">
        <v>4</v>
      </c>
      <c r="R14" s="9">
        <v>2</v>
      </c>
      <c r="S14" s="9">
        <v>3</v>
      </c>
      <c r="T14" s="6" t="s">
        <v>40</v>
      </c>
      <c r="U14" s="6" t="s">
        <v>40</v>
      </c>
      <c r="V14" s="9">
        <v>4</v>
      </c>
      <c r="W14" s="9">
        <v>2</v>
      </c>
      <c r="X14" s="9">
        <v>4</v>
      </c>
      <c r="Y14" s="9">
        <v>2</v>
      </c>
      <c r="Z14" s="9">
        <v>4</v>
      </c>
      <c r="AA14" s="9">
        <v>2</v>
      </c>
      <c r="AB14" s="9">
        <v>4</v>
      </c>
      <c r="AC14" s="9">
        <v>2</v>
      </c>
      <c r="AD14" s="9">
        <v>4</v>
      </c>
      <c r="AE14" s="9">
        <v>2</v>
      </c>
      <c r="AF14" s="9">
        <v>4</v>
      </c>
      <c r="AG14" s="9">
        <v>2</v>
      </c>
      <c r="AH14" s="9">
        <v>4</v>
      </c>
      <c r="AI14" s="9">
        <v>2</v>
      </c>
      <c r="AJ14" s="9">
        <v>4</v>
      </c>
      <c r="AK14" s="9">
        <v>2</v>
      </c>
      <c r="AL14" s="9">
        <v>4</v>
      </c>
      <c r="AM14" s="9">
        <v>2</v>
      </c>
      <c r="AN14" s="9">
        <v>4</v>
      </c>
      <c r="AO14" s="9">
        <v>2</v>
      </c>
      <c r="AP14" s="9">
        <v>4</v>
      </c>
      <c r="AQ14" s="9">
        <v>2</v>
      </c>
      <c r="AR14" s="9"/>
      <c r="AS14" s="9"/>
      <c r="AT14" s="4" t="s">
        <v>40</v>
      </c>
      <c r="AU14" s="4" t="s">
        <v>40</v>
      </c>
      <c r="AV14" s="4" t="s">
        <v>40</v>
      </c>
      <c r="AW14" s="4" t="s">
        <v>40</v>
      </c>
      <c r="AX14" s="4" t="s">
        <v>40</v>
      </c>
      <c r="AY14" s="4" t="s">
        <v>40</v>
      </c>
      <c r="AZ14" s="4" t="s">
        <v>40</v>
      </c>
      <c r="BA14" s="4" t="s">
        <v>40</v>
      </c>
      <c r="BB14" s="4" t="s">
        <v>40</v>
      </c>
      <c r="BC14" s="9">
        <f t="shared" si="2"/>
        <v>117</v>
      </c>
    </row>
    <row r="15" spans="1:55" ht="15.75" x14ac:dyDescent="0.2">
      <c r="A15" s="14" t="s">
        <v>51</v>
      </c>
      <c r="B15" s="15" t="s">
        <v>2</v>
      </c>
      <c r="C15" s="9">
        <v>2</v>
      </c>
      <c r="D15" s="9">
        <v>4</v>
      </c>
      <c r="E15" s="9">
        <v>2</v>
      </c>
      <c r="F15" s="9">
        <v>4</v>
      </c>
      <c r="G15" s="9">
        <v>2</v>
      </c>
      <c r="H15" s="9">
        <v>4</v>
      </c>
      <c r="I15" s="9">
        <v>2</v>
      </c>
      <c r="J15" s="9">
        <v>4</v>
      </c>
      <c r="K15" s="9">
        <v>2</v>
      </c>
      <c r="L15" s="9">
        <v>4</v>
      </c>
      <c r="M15" s="9">
        <v>2</v>
      </c>
      <c r="N15" s="9">
        <v>4</v>
      </c>
      <c r="O15" s="9">
        <v>2</v>
      </c>
      <c r="P15" s="9">
        <v>4</v>
      </c>
      <c r="Q15" s="9">
        <v>2</v>
      </c>
      <c r="R15" s="9">
        <v>4</v>
      </c>
      <c r="S15" s="9">
        <v>3</v>
      </c>
      <c r="T15" s="6" t="s">
        <v>40</v>
      </c>
      <c r="U15" s="6" t="s">
        <v>40</v>
      </c>
      <c r="V15" s="9">
        <v>2</v>
      </c>
      <c r="W15" s="9">
        <v>4</v>
      </c>
      <c r="X15" s="9">
        <v>2</v>
      </c>
      <c r="Y15" s="9">
        <v>4</v>
      </c>
      <c r="Z15" s="9">
        <v>2</v>
      </c>
      <c r="AA15" s="9">
        <v>4</v>
      </c>
      <c r="AB15" s="9">
        <v>2</v>
      </c>
      <c r="AC15" s="9">
        <v>4</v>
      </c>
      <c r="AD15" s="9">
        <v>2</v>
      </c>
      <c r="AE15" s="9">
        <v>4</v>
      </c>
      <c r="AF15" s="9">
        <v>2</v>
      </c>
      <c r="AG15" s="9">
        <v>4</v>
      </c>
      <c r="AH15" s="9">
        <v>2</v>
      </c>
      <c r="AI15" s="9">
        <v>4</v>
      </c>
      <c r="AJ15" s="9">
        <v>2</v>
      </c>
      <c r="AK15" s="9">
        <v>4</v>
      </c>
      <c r="AL15" s="9">
        <v>2</v>
      </c>
      <c r="AM15" s="9">
        <v>4</v>
      </c>
      <c r="AN15" s="9">
        <v>2</v>
      </c>
      <c r="AO15" s="9">
        <v>4</v>
      </c>
      <c r="AP15" s="9">
        <v>2</v>
      </c>
      <c r="AQ15" s="9">
        <v>4</v>
      </c>
      <c r="AR15" s="9"/>
      <c r="AS15" s="9"/>
      <c r="AT15" s="4" t="s">
        <v>40</v>
      </c>
      <c r="AU15" s="4" t="s">
        <v>40</v>
      </c>
      <c r="AV15" s="4" t="s">
        <v>40</v>
      </c>
      <c r="AW15" s="4" t="s">
        <v>40</v>
      </c>
      <c r="AX15" s="4" t="s">
        <v>40</v>
      </c>
      <c r="AY15" s="4" t="s">
        <v>40</v>
      </c>
      <c r="AZ15" s="4" t="s">
        <v>40</v>
      </c>
      <c r="BA15" s="4" t="s">
        <v>40</v>
      </c>
      <c r="BB15" s="4" t="s">
        <v>40</v>
      </c>
      <c r="BC15" s="9">
        <f t="shared" si="2"/>
        <v>117</v>
      </c>
    </row>
    <row r="16" spans="1:55" ht="15.75" x14ac:dyDescent="0.2">
      <c r="A16" s="14" t="s">
        <v>52</v>
      </c>
      <c r="B16" s="15" t="s">
        <v>3</v>
      </c>
      <c r="C16" s="9">
        <v>4</v>
      </c>
      <c r="D16" s="9">
        <v>2</v>
      </c>
      <c r="E16" s="9">
        <v>4</v>
      </c>
      <c r="F16" s="9">
        <v>2</v>
      </c>
      <c r="G16" s="9">
        <v>4</v>
      </c>
      <c r="H16" s="9">
        <v>2</v>
      </c>
      <c r="I16" s="9">
        <v>4</v>
      </c>
      <c r="J16" s="9">
        <v>2</v>
      </c>
      <c r="K16" s="9">
        <v>4</v>
      </c>
      <c r="L16" s="9">
        <v>2</v>
      </c>
      <c r="M16" s="9">
        <v>4</v>
      </c>
      <c r="N16" s="9">
        <v>2</v>
      </c>
      <c r="O16" s="9">
        <v>4</v>
      </c>
      <c r="P16" s="9">
        <v>2</v>
      </c>
      <c r="Q16" s="9">
        <v>4</v>
      </c>
      <c r="R16" s="9">
        <v>2</v>
      </c>
      <c r="S16" s="9">
        <v>3</v>
      </c>
      <c r="T16" s="6" t="s">
        <v>40</v>
      </c>
      <c r="U16" s="6" t="s">
        <v>40</v>
      </c>
      <c r="V16" s="9">
        <v>4</v>
      </c>
      <c r="W16" s="9">
        <v>2</v>
      </c>
      <c r="X16" s="9">
        <v>4</v>
      </c>
      <c r="Y16" s="9">
        <v>2</v>
      </c>
      <c r="Z16" s="9">
        <v>4</v>
      </c>
      <c r="AA16" s="9">
        <v>2</v>
      </c>
      <c r="AB16" s="9">
        <v>4</v>
      </c>
      <c r="AC16" s="9">
        <v>2</v>
      </c>
      <c r="AD16" s="9">
        <v>4</v>
      </c>
      <c r="AE16" s="9">
        <v>2</v>
      </c>
      <c r="AF16" s="9">
        <v>4</v>
      </c>
      <c r="AG16" s="9">
        <v>2</v>
      </c>
      <c r="AH16" s="9">
        <v>4</v>
      </c>
      <c r="AI16" s="9">
        <v>2</v>
      </c>
      <c r="AJ16" s="9">
        <v>4</v>
      </c>
      <c r="AK16" s="9">
        <v>2</v>
      </c>
      <c r="AL16" s="9">
        <v>4</v>
      </c>
      <c r="AM16" s="9">
        <v>2</v>
      </c>
      <c r="AN16" s="9">
        <v>4</v>
      </c>
      <c r="AO16" s="9">
        <v>2</v>
      </c>
      <c r="AP16" s="9">
        <v>4</v>
      </c>
      <c r="AQ16" s="9">
        <v>2</v>
      </c>
      <c r="AR16" s="9"/>
      <c r="AS16" s="9"/>
      <c r="AT16" s="4" t="s">
        <v>40</v>
      </c>
      <c r="AU16" s="4" t="s">
        <v>40</v>
      </c>
      <c r="AV16" s="4" t="s">
        <v>40</v>
      </c>
      <c r="AW16" s="4" t="s">
        <v>40</v>
      </c>
      <c r="AX16" s="4" t="s">
        <v>40</v>
      </c>
      <c r="AY16" s="4" t="s">
        <v>40</v>
      </c>
      <c r="AZ16" s="4" t="s">
        <v>40</v>
      </c>
      <c r="BA16" s="4" t="s">
        <v>40</v>
      </c>
      <c r="BB16" s="4" t="s">
        <v>40</v>
      </c>
      <c r="BC16" s="9">
        <f t="shared" si="2"/>
        <v>117</v>
      </c>
    </row>
    <row r="17" spans="1:67" ht="15.75" x14ac:dyDescent="0.2">
      <c r="A17" s="14" t="s">
        <v>53</v>
      </c>
      <c r="B17" s="15" t="s">
        <v>4</v>
      </c>
      <c r="C17" s="9">
        <v>2</v>
      </c>
      <c r="D17" s="9">
        <v>2</v>
      </c>
      <c r="E17" s="9">
        <v>2</v>
      </c>
      <c r="F17" s="9">
        <v>2</v>
      </c>
      <c r="G17" s="9">
        <v>2</v>
      </c>
      <c r="H17" s="9">
        <v>2</v>
      </c>
      <c r="I17" s="9">
        <v>2</v>
      </c>
      <c r="J17" s="9">
        <v>2</v>
      </c>
      <c r="K17" s="9">
        <v>2</v>
      </c>
      <c r="L17" s="9">
        <v>2</v>
      </c>
      <c r="M17" s="9">
        <v>2</v>
      </c>
      <c r="N17" s="9">
        <v>2</v>
      </c>
      <c r="O17" s="9">
        <v>2</v>
      </c>
      <c r="P17" s="9">
        <v>2</v>
      </c>
      <c r="Q17" s="9">
        <v>2</v>
      </c>
      <c r="R17" s="9">
        <v>2</v>
      </c>
      <c r="S17" s="9">
        <v>2</v>
      </c>
      <c r="T17" s="6" t="s">
        <v>40</v>
      </c>
      <c r="U17" s="6" t="s">
        <v>40</v>
      </c>
      <c r="V17" s="9">
        <v>2</v>
      </c>
      <c r="W17" s="9">
        <v>2</v>
      </c>
      <c r="X17" s="9">
        <v>2</v>
      </c>
      <c r="Y17" s="9">
        <v>2</v>
      </c>
      <c r="Z17" s="9">
        <v>2</v>
      </c>
      <c r="AA17" s="9">
        <v>2</v>
      </c>
      <c r="AB17" s="9">
        <v>2</v>
      </c>
      <c r="AC17" s="9">
        <v>2</v>
      </c>
      <c r="AD17" s="9">
        <v>2</v>
      </c>
      <c r="AE17" s="9">
        <v>2</v>
      </c>
      <c r="AF17" s="9">
        <v>2</v>
      </c>
      <c r="AG17" s="9">
        <v>2</v>
      </c>
      <c r="AH17" s="9">
        <v>2</v>
      </c>
      <c r="AI17" s="9">
        <v>2</v>
      </c>
      <c r="AJ17" s="9">
        <v>2</v>
      </c>
      <c r="AK17" s="9">
        <v>2</v>
      </c>
      <c r="AL17" s="9">
        <v>2</v>
      </c>
      <c r="AM17" s="9">
        <v>2</v>
      </c>
      <c r="AN17" s="9">
        <v>2</v>
      </c>
      <c r="AO17" s="9">
        <v>2</v>
      </c>
      <c r="AP17" s="9">
        <v>2</v>
      </c>
      <c r="AQ17" s="9">
        <v>2</v>
      </c>
      <c r="AR17" s="9"/>
      <c r="AS17" s="9"/>
      <c r="AT17" s="4" t="s">
        <v>40</v>
      </c>
      <c r="AU17" s="4" t="s">
        <v>40</v>
      </c>
      <c r="AV17" s="4" t="s">
        <v>40</v>
      </c>
      <c r="AW17" s="4" t="s">
        <v>40</v>
      </c>
      <c r="AX17" s="4" t="s">
        <v>40</v>
      </c>
      <c r="AY17" s="4" t="s">
        <v>40</v>
      </c>
      <c r="AZ17" s="4" t="s">
        <v>40</v>
      </c>
      <c r="BA17" s="4" t="s">
        <v>40</v>
      </c>
      <c r="BB17" s="4" t="s">
        <v>40</v>
      </c>
      <c r="BC17" s="9">
        <f t="shared" si="2"/>
        <v>78</v>
      </c>
    </row>
    <row r="18" spans="1:67" ht="15.75" x14ac:dyDescent="0.2">
      <c r="A18" s="14" t="s">
        <v>54</v>
      </c>
      <c r="B18" s="15" t="s">
        <v>5</v>
      </c>
      <c r="C18" s="9">
        <v>2</v>
      </c>
      <c r="D18" s="9"/>
      <c r="E18" s="9">
        <v>2</v>
      </c>
      <c r="F18" s="9"/>
      <c r="G18" s="9">
        <v>2</v>
      </c>
      <c r="H18" s="9"/>
      <c r="I18" s="9">
        <v>2</v>
      </c>
      <c r="J18" s="9"/>
      <c r="K18" s="9">
        <v>2</v>
      </c>
      <c r="L18" s="9"/>
      <c r="M18" s="9">
        <v>2</v>
      </c>
      <c r="N18" s="9"/>
      <c r="O18" s="9">
        <v>2</v>
      </c>
      <c r="P18" s="9"/>
      <c r="Q18" s="9">
        <v>2</v>
      </c>
      <c r="R18" s="9"/>
      <c r="S18" s="9">
        <v>1</v>
      </c>
      <c r="T18" s="6" t="s">
        <v>40</v>
      </c>
      <c r="U18" s="6" t="s">
        <v>40</v>
      </c>
      <c r="V18" s="9"/>
      <c r="W18" s="9">
        <v>2</v>
      </c>
      <c r="X18" s="9"/>
      <c r="Y18" s="9">
        <v>2</v>
      </c>
      <c r="Z18" s="9"/>
      <c r="AA18" s="9">
        <v>2</v>
      </c>
      <c r="AB18" s="9"/>
      <c r="AC18" s="9">
        <v>2</v>
      </c>
      <c r="AD18" s="9"/>
      <c r="AE18" s="9">
        <v>2</v>
      </c>
      <c r="AF18" s="9"/>
      <c r="AG18" s="9">
        <v>2</v>
      </c>
      <c r="AH18" s="9"/>
      <c r="AI18" s="9">
        <v>2</v>
      </c>
      <c r="AJ18" s="9"/>
      <c r="AK18" s="9">
        <v>2</v>
      </c>
      <c r="AL18" s="9"/>
      <c r="AM18" s="9">
        <v>2</v>
      </c>
      <c r="AN18" s="9"/>
      <c r="AO18" s="9">
        <v>2</v>
      </c>
      <c r="AP18" s="9"/>
      <c r="AQ18" s="9">
        <v>2</v>
      </c>
      <c r="AR18" s="9"/>
      <c r="AS18" s="9"/>
      <c r="AT18" s="4" t="s">
        <v>40</v>
      </c>
      <c r="AU18" s="4" t="s">
        <v>40</v>
      </c>
      <c r="AV18" s="4" t="s">
        <v>40</v>
      </c>
      <c r="AW18" s="4" t="s">
        <v>40</v>
      </c>
      <c r="AX18" s="4" t="s">
        <v>40</v>
      </c>
      <c r="AY18" s="4" t="s">
        <v>40</v>
      </c>
      <c r="AZ18" s="4" t="s">
        <v>40</v>
      </c>
      <c r="BA18" s="4" t="s">
        <v>40</v>
      </c>
      <c r="BB18" s="4" t="s">
        <v>40</v>
      </c>
      <c r="BC18" s="9">
        <f t="shared" si="2"/>
        <v>39</v>
      </c>
    </row>
    <row r="19" spans="1:67" ht="16.5" thickBot="1" x14ac:dyDescent="0.25">
      <c r="A19" s="16" t="s">
        <v>55</v>
      </c>
      <c r="B19" s="17" t="s">
        <v>56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6" t="s">
        <v>40</v>
      </c>
      <c r="U19" s="6" t="s">
        <v>40</v>
      </c>
      <c r="V19" s="9">
        <v>2</v>
      </c>
      <c r="W19" s="9"/>
      <c r="X19" s="9">
        <v>2</v>
      </c>
      <c r="Y19" s="9"/>
      <c r="Z19" s="9">
        <v>2</v>
      </c>
      <c r="AA19" s="9"/>
      <c r="AB19" s="9">
        <v>2</v>
      </c>
      <c r="AC19" s="9"/>
      <c r="AD19" s="9">
        <v>2</v>
      </c>
      <c r="AE19" s="9"/>
      <c r="AF19" s="9">
        <v>2</v>
      </c>
      <c r="AG19" s="9"/>
      <c r="AH19" s="9">
        <v>2</v>
      </c>
      <c r="AI19" s="9"/>
      <c r="AJ19" s="9">
        <v>2</v>
      </c>
      <c r="AK19" s="9"/>
      <c r="AL19" s="9">
        <v>2</v>
      </c>
      <c r="AM19" s="9"/>
      <c r="AN19" s="9">
        <v>2</v>
      </c>
      <c r="AO19" s="9"/>
      <c r="AP19" s="9">
        <v>2</v>
      </c>
      <c r="AQ19" s="9"/>
      <c r="AR19" s="9"/>
      <c r="AS19" s="9"/>
      <c r="AT19" s="4" t="s">
        <v>40</v>
      </c>
      <c r="AU19" s="4" t="s">
        <v>40</v>
      </c>
      <c r="AV19" s="4" t="s">
        <v>40</v>
      </c>
      <c r="AW19" s="4" t="s">
        <v>40</v>
      </c>
      <c r="AX19" s="4" t="s">
        <v>40</v>
      </c>
      <c r="AY19" s="4" t="s">
        <v>40</v>
      </c>
      <c r="AZ19" s="4" t="s">
        <v>40</v>
      </c>
      <c r="BA19" s="4" t="s">
        <v>40</v>
      </c>
      <c r="BB19" s="4" t="s">
        <v>40</v>
      </c>
      <c r="BC19" s="9">
        <f t="shared" si="2"/>
        <v>22</v>
      </c>
    </row>
    <row r="20" spans="1:67" ht="21.75" customHeight="1" thickBot="1" x14ac:dyDescent="0.25">
      <c r="A20" s="10" t="s">
        <v>57</v>
      </c>
      <c r="B20" s="11" t="s">
        <v>111</v>
      </c>
      <c r="C20" s="29">
        <f>SUM(C21:C24)</f>
        <v>14</v>
      </c>
      <c r="D20" s="29">
        <f t="shared" ref="D20:AS20" si="3">SUM(D21:D24)</f>
        <v>14</v>
      </c>
      <c r="E20" s="29">
        <f t="shared" si="3"/>
        <v>14</v>
      </c>
      <c r="F20" s="29">
        <f t="shared" si="3"/>
        <v>14</v>
      </c>
      <c r="G20" s="29">
        <f t="shared" si="3"/>
        <v>14</v>
      </c>
      <c r="H20" s="29">
        <f t="shared" si="3"/>
        <v>14</v>
      </c>
      <c r="I20" s="29">
        <f t="shared" si="3"/>
        <v>14</v>
      </c>
      <c r="J20" s="29">
        <f t="shared" si="3"/>
        <v>14</v>
      </c>
      <c r="K20" s="29">
        <f t="shared" si="3"/>
        <v>14</v>
      </c>
      <c r="L20" s="29">
        <f t="shared" si="3"/>
        <v>14</v>
      </c>
      <c r="M20" s="29">
        <f t="shared" si="3"/>
        <v>14</v>
      </c>
      <c r="N20" s="29">
        <f t="shared" si="3"/>
        <v>14</v>
      </c>
      <c r="O20" s="29">
        <f t="shared" si="3"/>
        <v>14</v>
      </c>
      <c r="P20" s="29">
        <f t="shared" si="3"/>
        <v>14</v>
      </c>
      <c r="Q20" s="29">
        <f t="shared" si="3"/>
        <v>14</v>
      </c>
      <c r="R20" s="29">
        <f t="shared" si="3"/>
        <v>14</v>
      </c>
      <c r="S20" s="29">
        <f t="shared" si="3"/>
        <v>14</v>
      </c>
      <c r="T20" s="6" t="s">
        <v>40</v>
      </c>
      <c r="U20" s="6" t="s">
        <v>40</v>
      </c>
      <c r="V20" s="29">
        <f t="shared" si="3"/>
        <v>10</v>
      </c>
      <c r="W20" s="29">
        <f t="shared" si="3"/>
        <v>12</v>
      </c>
      <c r="X20" s="29">
        <f t="shared" si="3"/>
        <v>10</v>
      </c>
      <c r="Y20" s="29">
        <f t="shared" si="3"/>
        <v>12</v>
      </c>
      <c r="Z20" s="29">
        <f t="shared" si="3"/>
        <v>10</v>
      </c>
      <c r="AA20" s="29">
        <f t="shared" si="3"/>
        <v>12</v>
      </c>
      <c r="AB20" s="29">
        <f t="shared" si="3"/>
        <v>10</v>
      </c>
      <c r="AC20" s="29">
        <f t="shared" si="3"/>
        <v>12</v>
      </c>
      <c r="AD20" s="29">
        <f t="shared" si="3"/>
        <v>10</v>
      </c>
      <c r="AE20" s="29">
        <f t="shared" si="3"/>
        <v>12</v>
      </c>
      <c r="AF20" s="29">
        <f t="shared" si="3"/>
        <v>10</v>
      </c>
      <c r="AG20" s="29">
        <f t="shared" si="3"/>
        <v>12</v>
      </c>
      <c r="AH20" s="29">
        <f t="shared" si="3"/>
        <v>10</v>
      </c>
      <c r="AI20" s="29">
        <f t="shared" si="3"/>
        <v>12</v>
      </c>
      <c r="AJ20" s="29">
        <f t="shared" si="3"/>
        <v>10</v>
      </c>
      <c r="AK20" s="29">
        <f t="shared" si="3"/>
        <v>12</v>
      </c>
      <c r="AL20" s="29">
        <f t="shared" si="3"/>
        <v>10</v>
      </c>
      <c r="AM20" s="29">
        <f t="shared" si="3"/>
        <v>12</v>
      </c>
      <c r="AN20" s="29">
        <f t="shared" si="3"/>
        <v>10</v>
      </c>
      <c r="AO20" s="29">
        <f t="shared" si="3"/>
        <v>12</v>
      </c>
      <c r="AP20" s="29">
        <f t="shared" si="3"/>
        <v>10</v>
      </c>
      <c r="AQ20" s="29">
        <f t="shared" si="3"/>
        <v>12</v>
      </c>
      <c r="AR20" s="29">
        <f t="shared" si="3"/>
        <v>22</v>
      </c>
      <c r="AS20" s="29">
        <f t="shared" si="3"/>
        <v>24</v>
      </c>
      <c r="AT20" s="4" t="s">
        <v>40</v>
      </c>
      <c r="AU20" s="4" t="s">
        <v>40</v>
      </c>
      <c r="AV20" s="4" t="s">
        <v>40</v>
      </c>
      <c r="AW20" s="4" t="s">
        <v>40</v>
      </c>
      <c r="AX20" s="4" t="s">
        <v>40</v>
      </c>
      <c r="AY20" s="4" t="s">
        <v>40</v>
      </c>
      <c r="AZ20" s="4" t="s">
        <v>40</v>
      </c>
      <c r="BA20" s="4" t="s">
        <v>40</v>
      </c>
      <c r="BB20" s="4" t="s">
        <v>40</v>
      </c>
      <c r="BC20" s="29">
        <f>SUM(BC21:BC24)</f>
        <v>526</v>
      </c>
    </row>
    <row r="21" spans="1:67" ht="15.75" x14ac:dyDescent="0.2">
      <c r="A21" s="12" t="s">
        <v>58</v>
      </c>
      <c r="B21" s="18" t="s">
        <v>41</v>
      </c>
      <c r="C21" s="9">
        <v>6</v>
      </c>
      <c r="D21" s="9">
        <v>6</v>
      </c>
      <c r="E21" s="9">
        <v>6</v>
      </c>
      <c r="F21" s="9">
        <v>6</v>
      </c>
      <c r="G21" s="9">
        <v>6</v>
      </c>
      <c r="H21" s="9">
        <v>6</v>
      </c>
      <c r="I21" s="9">
        <v>6</v>
      </c>
      <c r="J21" s="9">
        <v>6</v>
      </c>
      <c r="K21" s="9">
        <v>6</v>
      </c>
      <c r="L21" s="9">
        <v>6</v>
      </c>
      <c r="M21" s="9">
        <v>6</v>
      </c>
      <c r="N21" s="9">
        <v>6</v>
      </c>
      <c r="O21" s="9">
        <v>6</v>
      </c>
      <c r="P21" s="9">
        <v>6</v>
      </c>
      <c r="Q21" s="9">
        <v>6</v>
      </c>
      <c r="R21" s="9">
        <v>6</v>
      </c>
      <c r="S21" s="9">
        <v>6</v>
      </c>
      <c r="T21" s="6" t="s">
        <v>40</v>
      </c>
      <c r="U21" s="6" t="s">
        <v>40</v>
      </c>
      <c r="V21" s="9">
        <v>6</v>
      </c>
      <c r="W21" s="9">
        <v>6</v>
      </c>
      <c r="X21" s="9">
        <v>6</v>
      </c>
      <c r="Y21" s="9">
        <v>6</v>
      </c>
      <c r="Z21" s="9">
        <v>6</v>
      </c>
      <c r="AA21" s="9">
        <v>6</v>
      </c>
      <c r="AB21" s="9">
        <v>6</v>
      </c>
      <c r="AC21" s="9">
        <v>6</v>
      </c>
      <c r="AD21" s="9">
        <v>6</v>
      </c>
      <c r="AE21" s="9">
        <v>6</v>
      </c>
      <c r="AF21" s="9">
        <v>6</v>
      </c>
      <c r="AG21" s="9">
        <v>6</v>
      </c>
      <c r="AH21" s="9">
        <v>6</v>
      </c>
      <c r="AI21" s="9">
        <v>6</v>
      </c>
      <c r="AJ21" s="9">
        <v>6</v>
      </c>
      <c r="AK21" s="9">
        <v>6</v>
      </c>
      <c r="AL21" s="9">
        <v>6</v>
      </c>
      <c r="AM21" s="9">
        <v>6</v>
      </c>
      <c r="AN21" s="9">
        <v>6</v>
      </c>
      <c r="AO21" s="9">
        <v>6</v>
      </c>
      <c r="AP21" s="9">
        <v>6</v>
      </c>
      <c r="AQ21" s="9">
        <v>6</v>
      </c>
      <c r="AR21" s="9">
        <v>12</v>
      </c>
      <c r="AS21" s="9">
        <v>14</v>
      </c>
      <c r="AT21" s="4" t="s">
        <v>40</v>
      </c>
      <c r="AU21" s="4" t="s">
        <v>40</v>
      </c>
      <c r="AV21" s="4" t="s">
        <v>40</v>
      </c>
      <c r="AW21" s="4" t="s">
        <v>40</v>
      </c>
      <c r="AX21" s="4" t="s">
        <v>40</v>
      </c>
      <c r="AY21" s="4" t="s">
        <v>40</v>
      </c>
      <c r="AZ21" s="4" t="s">
        <v>40</v>
      </c>
      <c r="BA21" s="4" t="s">
        <v>40</v>
      </c>
      <c r="BB21" s="4" t="s">
        <v>40</v>
      </c>
      <c r="BC21" s="9">
        <f>SUM(C21:AS21)</f>
        <v>260</v>
      </c>
    </row>
    <row r="22" spans="1:67" ht="15.75" x14ac:dyDescent="0.2">
      <c r="A22" s="14" t="s">
        <v>59</v>
      </c>
      <c r="B22" s="19" t="s">
        <v>60</v>
      </c>
      <c r="C22" s="9">
        <v>4</v>
      </c>
      <c r="D22" s="9">
        <v>4</v>
      </c>
      <c r="E22" s="9">
        <v>4</v>
      </c>
      <c r="F22" s="9">
        <v>4</v>
      </c>
      <c r="G22" s="9">
        <v>4</v>
      </c>
      <c r="H22" s="9">
        <v>4</v>
      </c>
      <c r="I22" s="9">
        <v>4</v>
      </c>
      <c r="J22" s="9">
        <v>4</v>
      </c>
      <c r="K22" s="9">
        <v>4</v>
      </c>
      <c r="L22" s="9">
        <v>4</v>
      </c>
      <c r="M22" s="9">
        <v>4</v>
      </c>
      <c r="N22" s="9">
        <v>4</v>
      </c>
      <c r="O22" s="9">
        <v>4</v>
      </c>
      <c r="P22" s="9">
        <v>4</v>
      </c>
      <c r="Q22" s="9">
        <v>4</v>
      </c>
      <c r="R22" s="9">
        <v>4</v>
      </c>
      <c r="S22" s="9">
        <v>4</v>
      </c>
      <c r="T22" s="6" t="s">
        <v>40</v>
      </c>
      <c r="U22" s="6" t="s">
        <v>40</v>
      </c>
      <c r="V22" s="9">
        <v>2</v>
      </c>
      <c r="W22" s="9">
        <v>2</v>
      </c>
      <c r="X22" s="9">
        <v>2</v>
      </c>
      <c r="Y22" s="9">
        <v>2</v>
      </c>
      <c r="Z22" s="9">
        <v>2</v>
      </c>
      <c r="AA22" s="9">
        <v>2</v>
      </c>
      <c r="AB22" s="9">
        <v>2</v>
      </c>
      <c r="AC22" s="9">
        <v>2</v>
      </c>
      <c r="AD22" s="9">
        <v>2</v>
      </c>
      <c r="AE22" s="9">
        <v>2</v>
      </c>
      <c r="AF22" s="9">
        <v>2</v>
      </c>
      <c r="AG22" s="9">
        <v>2</v>
      </c>
      <c r="AH22" s="9">
        <v>2</v>
      </c>
      <c r="AI22" s="9">
        <v>2</v>
      </c>
      <c r="AJ22" s="9">
        <v>2</v>
      </c>
      <c r="AK22" s="9">
        <v>2</v>
      </c>
      <c r="AL22" s="9">
        <v>2</v>
      </c>
      <c r="AM22" s="9">
        <v>2</v>
      </c>
      <c r="AN22" s="9">
        <v>2</v>
      </c>
      <c r="AO22" s="9">
        <v>2</v>
      </c>
      <c r="AP22" s="9">
        <v>2</v>
      </c>
      <c r="AQ22" s="9">
        <v>2</v>
      </c>
      <c r="AR22" s="9"/>
      <c r="AS22" s="9"/>
      <c r="AT22" s="4" t="s">
        <v>40</v>
      </c>
      <c r="AU22" s="4" t="s">
        <v>40</v>
      </c>
      <c r="AV22" s="4" t="s">
        <v>40</v>
      </c>
      <c r="AW22" s="4" t="s">
        <v>40</v>
      </c>
      <c r="AX22" s="4" t="s">
        <v>40</v>
      </c>
      <c r="AY22" s="4" t="s">
        <v>40</v>
      </c>
      <c r="AZ22" s="4" t="s">
        <v>40</v>
      </c>
      <c r="BA22" s="4" t="s">
        <v>40</v>
      </c>
      <c r="BB22" s="4" t="s">
        <v>40</v>
      </c>
      <c r="BC22" s="9">
        <f t="shared" ref="BC22:BC24" si="4">SUM(C22:AS22)</f>
        <v>112</v>
      </c>
    </row>
    <row r="23" spans="1:67" ht="15.75" x14ac:dyDescent="0.2">
      <c r="A23" s="20"/>
      <c r="B23" s="19" t="s">
        <v>61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" t="s">
        <v>40</v>
      </c>
      <c r="U23" s="6" t="s">
        <v>40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4" t="s">
        <v>40</v>
      </c>
      <c r="AU23" s="4" t="s">
        <v>40</v>
      </c>
      <c r="AV23" s="4" t="s">
        <v>40</v>
      </c>
      <c r="AW23" s="4" t="s">
        <v>40</v>
      </c>
      <c r="AX23" s="4" t="s">
        <v>40</v>
      </c>
      <c r="AY23" s="4" t="s">
        <v>40</v>
      </c>
      <c r="AZ23" s="4" t="s">
        <v>40</v>
      </c>
      <c r="BA23" s="4" t="s">
        <v>40</v>
      </c>
      <c r="BB23" s="4" t="s">
        <v>40</v>
      </c>
      <c r="BC23" s="9">
        <f t="shared" si="4"/>
        <v>0</v>
      </c>
    </row>
    <row r="24" spans="1:67" ht="16.5" thickBot="1" x14ac:dyDescent="0.25">
      <c r="A24" s="20" t="s">
        <v>62</v>
      </c>
      <c r="B24" s="21" t="s">
        <v>6</v>
      </c>
      <c r="C24" s="9">
        <v>4</v>
      </c>
      <c r="D24" s="9">
        <v>4</v>
      </c>
      <c r="E24" s="9">
        <v>4</v>
      </c>
      <c r="F24" s="9">
        <v>4</v>
      </c>
      <c r="G24" s="9">
        <v>4</v>
      </c>
      <c r="H24" s="9">
        <v>4</v>
      </c>
      <c r="I24" s="9">
        <v>4</v>
      </c>
      <c r="J24" s="9">
        <v>4</v>
      </c>
      <c r="K24" s="9">
        <v>4</v>
      </c>
      <c r="L24" s="9">
        <v>4</v>
      </c>
      <c r="M24" s="9">
        <v>4</v>
      </c>
      <c r="N24" s="9">
        <v>4</v>
      </c>
      <c r="O24" s="9">
        <v>4</v>
      </c>
      <c r="P24" s="9">
        <v>4</v>
      </c>
      <c r="Q24" s="9">
        <v>4</v>
      </c>
      <c r="R24" s="9">
        <v>4</v>
      </c>
      <c r="S24" s="9">
        <v>4</v>
      </c>
      <c r="T24" s="6" t="s">
        <v>40</v>
      </c>
      <c r="U24" s="6" t="s">
        <v>40</v>
      </c>
      <c r="V24" s="9">
        <v>2</v>
      </c>
      <c r="W24" s="9">
        <v>4</v>
      </c>
      <c r="X24" s="9">
        <v>2</v>
      </c>
      <c r="Y24" s="9">
        <v>4</v>
      </c>
      <c r="Z24" s="9">
        <v>2</v>
      </c>
      <c r="AA24" s="9">
        <v>4</v>
      </c>
      <c r="AB24" s="9">
        <v>2</v>
      </c>
      <c r="AC24" s="9">
        <v>4</v>
      </c>
      <c r="AD24" s="9">
        <v>2</v>
      </c>
      <c r="AE24" s="9">
        <v>4</v>
      </c>
      <c r="AF24" s="9">
        <v>2</v>
      </c>
      <c r="AG24" s="9">
        <v>4</v>
      </c>
      <c r="AH24" s="9">
        <v>2</v>
      </c>
      <c r="AI24" s="9">
        <v>4</v>
      </c>
      <c r="AJ24" s="9">
        <v>2</v>
      </c>
      <c r="AK24" s="9">
        <v>4</v>
      </c>
      <c r="AL24" s="9">
        <v>2</v>
      </c>
      <c r="AM24" s="9">
        <v>4</v>
      </c>
      <c r="AN24" s="9">
        <v>2</v>
      </c>
      <c r="AO24" s="9">
        <v>4</v>
      </c>
      <c r="AP24" s="9">
        <v>2</v>
      </c>
      <c r="AQ24" s="9">
        <v>4</v>
      </c>
      <c r="AR24" s="9">
        <v>10</v>
      </c>
      <c r="AS24" s="9">
        <v>10</v>
      </c>
      <c r="AT24" s="4" t="s">
        <v>40</v>
      </c>
      <c r="AU24" s="4" t="s">
        <v>40</v>
      </c>
      <c r="AV24" s="4" t="s">
        <v>40</v>
      </c>
      <c r="AW24" s="4" t="s">
        <v>40</v>
      </c>
      <c r="AX24" s="4" t="s">
        <v>40</v>
      </c>
      <c r="AY24" s="4" t="s">
        <v>40</v>
      </c>
      <c r="AZ24" s="4" t="s">
        <v>40</v>
      </c>
      <c r="BA24" s="4" t="s">
        <v>40</v>
      </c>
      <c r="BB24" s="4" t="s">
        <v>40</v>
      </c>
      <c r="BC24" s="9">
        <f t="shared" si="4"/>
        <v>154</v>
      </c>
    </row>
    <row r="25" spans="1:67" ht="32.25" thickBot="1" x14ac:dyDescent="0.25">
      <c r="A25" s="10" t="s">
        <v>63</v>
      </c>
      <c r="B25" s="67" t="s">
        <v>64</v>
      </c>
      <c r="C25" s="29">
        <f>SUM(C26:C29)</f>
        <v>2</v>
      </c>
      <c r="D25" s="29">
        <f t="shared" ref="D25:AS25" si="5">SUM(D26:D29)</f>
        <v>4</v>
      </c>
      <c r="E25" s="29">
        <f t="shared" si="5"/>
        <v>2</v>
      </c>
      <c r="F25" s="29">
        <f t="shared" si="5"/>
        <v>4</v>
      </c>
      <c r="G25" s="29">
        <f t="shared" si="5"/>
        <v>2</v>
      </c>
      <c r="H25" s="29">
        <f t="shared" si="5"/>
        <v>4</v>
      </c>
      <c r="I25" s="29">
        <f t="shared" si="5"/>
        <v>2</v>
      </c>
      <c r="J25" s="29">
        <f t="shared" si="5"/>
        <v>4</v>
      </c>
      <c r="K25" s="29">
        <f t="shared" si="5"/>
        <v>2</v>
      </c>
      <c r="L25" s="29">
        <f t="shared" si="5"/>
        <v>4</v>
      </c>
      <c r="M25" s="29">
        <f t="shared" si="5"/>
        <v>2</v>
      </c>
      <c r="N25" s="29">
        <f t="shared" si="5"/>
        <v>4</v>
      </c>
      <c r="O25" s="29">
        <f t="shared" si="5"/>
        <v>2</v>
      </c>
      <c r="P25" s="29">
        <f t="shared" si="5"/>
        <v>4</v>
      </c>
      <c r="Q25" s="29">
        <f t="shared" si="5"/>
        <v>2</v>
      </c>
      <c r="R25" s="29">
        <f t="shared" si="5"/>
        <v>4</v>
      </c>
      <c r="S25" s="29">
        <f t="shared" si="5"/>
        <v>3</v>
      </c>
      <c r="T25" s="6" t="s">
        <v>40</v>
      </c>
      <c r="U25" s="6" t="s">
        <v>40</v>
      </c>
      <c r="V25" s="29">
        <f t="shared" si="5"/>
        <v>2</v>
      </c>
      <c r="W25" s="29">
        <f t="shared" si="5"/>
        <v>2</v>
      </c>
      <c r="X25" s="29">
        <f t="shared" si="5"/>
        <v>2</v>
      </c>
      <c r="Y25" s="29">
        <f t="shared" si="5"/>
        <v>2</v>
      </c>
      <c r="Z25" s="29">
        <f t="shared" si="5"/>
        <v>2</v>
      </c>
      <c r="AA25" s="29">
        <f t="shared" si="5"/>
        <v>2</v>
      </c>
      <c r="AB25" s="29">
        <f t="shared" si="5"/>
        <v>2</v>
      </c>
      <c r="AC25" s="29">
        <f t="shared" si="5"/>
        <v>2</v>
      </c>
      <c r="AD25" s="29">
        <f t="shared" si="5"/>
        <v>2</v>
      </c>
      <c r="AE25" s="29">
        <f t="shared" si="5"/>
        <v>2</v>
      </c>
      <c r="AF25" s="29">
        <f t="shared" si="5"/>
        <v>2</v>
      </c>
      <c r="AG25" s="29">
        <f t="shared" si="5"/>
        <v>2</v>
      </c>
      <c r="AH25" s="29">
        <f t="shared" si="5"/>
        <v>2</v>
      </c>
      <c r="AI25" s="29">
        <f t="shared" si="5"/>
        <v>2</v>
      </c>
      <c r="AJ25" s="29">
        <f t="shared" si="5"/>
        <v>2</v>
      </c>
      <c r="AK25" s="29">
        <f t="shared" si="5"/>
        <v>2</v>
      </c>
      <c r="AL25" s="29">
        <f t="shared" si="5"/>
        <v>2</v>
      </c>
      <c r="AM25" s="29">
        <f t="shared" si="5"/>
        <v>2</v>
      </c>
      <c r="AN25" s="29">
        <f t="shared" si="5"/>
        <v>2</v>
      </c>
      <c r="AO25" s="29">
        <f t="shared" si="5"/>
        <v>2</v>
      </c>
      <c r="AP25" s="29">
        <f t="shared" si="5"/>
        <v>2</v>
      </c>
      <c r="AQ25" s="29">
        <f t="shared" si="5"/>
        <v>2</v>
      </c>
      <c r="AR25" s="29">
        <f t="shared" si="5"/>
        <v>0</v>
      </c>
      <c r="AS25" s="29">
        <f t="shared" si="5"/>
        <v>0</v>
      </c>
      <c r="AT25" s="4" t="s">
        <v>40</v>
      </c>
      <c r="AU25" s="4" t="s">
        <v>40</v>
      </c>
      <c r="AV25" s="4" t="s">
        <v>40</v>
      </c>
      <c r="AW25" s="4" t="s">
        <v>40</v>
      </c>
      <c r="AX25" s="4" t="s">
        <v>40</v>
      </c>
      <c r="AY25" s="4" t="s">
        <v>40</v>
      </c>
      <c r="AZ25" s="4" t="s">
        <v>40</v>
      </c>
      <c r="BA25" s="4" t="s">
        <v>40</v>
      </c>
      <c r="BB25" s="4" t="s">
        <v>40</v>
      </c>
      <c r="BC25" s="29">
        <f>SUM(BC26:BC29)</f>
        <v>95</v>
      </c>
    </row>
    <row r="26" spans="1:67" ht="15.75" x14ac:dyDescent="0.2">
      <c r="A26" s="73" t="s">
        <v>65</v>
      </c>
      <c r="B26" s="30" t="s">
        <v>66</v>
      </c>
      <c r="C26" s="9">
        <v>2</v>
      </c>
      <c r="D26" s="9">
        <v>4</v>
      </c>
      <c r="E26" s="9">
        <v>2</v>
      </c>
      <c r="F26" s="9">
        <v>4</v>
      </c>
      <c r="G26" s="9">
        <v>2</v>
      </c>
      <c r="H26" s="9">
        <v>4</v>
      </c>
      <c r="I26" s="9">
        <v>2</v>
      </c>
      <c r="J26" s="9">
        <v>4</v>
      </c>
      <c r="K26" s="9">
        <v>2</v>
      </c>
      <c r="L26" s="9">
        <v>4</v>
      </c>
      <c r="M26" s="9">
        <v>2</v>
      </c>
      <c r="N26" s="9">
        <v>4</v>
      </c>
      <c r="O26" s="9">
        <v>2</v>
      </c>
      <c r="P26" s="9">
        <v>4</v>
      </c>
      <c r="Q26" s="9">
        <v>2</v>
      </c>
      <c r="R26" s="9">
        <v>4</v>
      </c>
      <c r="S26" s="9">
        <v>3</v>
      </c>
      <c r="T26" s="6" t="s">
        <v>40</v>
      </c>
      <c r="U26" s="6" t="s">
        <v>40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4" t="s">
        <v>40</v>
      </c>
      <c r="AU26" s="4" t="s">
        <v>40</v>
      </c>
      <c r="AV26" s="4" t="s">
        <v>40</v>
      </c>
      <c r="AW26" s="4" t="s">
        <v>40</v>
      </c>
      <c r="AX26" s="4" t="s">
        <v>40</v>
      </c>
      <c r="AY26" s="4" t="s">
        <v>40</v>
      </c>
      <c r="AZ26" s="4" t="s">
        <v>40</v>
      </c>
      <c r="BA26" s="4" t="s">
        <v>40</v>
      </c>
      <c r="BB26" s="60" t="s">
        <v>40</v>
      </c>
      <c r="BC26" s="9">
        <f>SUM(C26:AS26)</f>
        <v>51</v>
      </c>
    </row>
    <row r="27" spans="1:67" ht="15.75" x14ac:dyDescent="0.2">
      <c r="A27" s="74"/>
      <c r="B27" s="19" t="s">
        <v>67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6" t="s">
        <v>40</v>
      </c>
      <c r="U27" s="6" t="s">
        <v>40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4" t="s">
        <v>40</v>
      </c>
      <c r="AU27" s="4" t="s">
        <v>40</v>
      </c>
      <c r="AV27" s="4" t="s">
        <v>40</v>
      </c>
      <c r="AW27" s="4" t="s">
        <v>40</v>
      </c>
      <c r="AX27" s="4" t="s">
        <v>40</v>
      </c>
      <c r="AY27" s="4" t="s">
        <v>40</v>
      </c>
      <c r="AZ27" s="4" t="s">
        <v>40</v>
      </c>
      <c r="BA27" s="4" t="s">
        <v>40</v>
      </c>
      <c r="BB27" s="60" t="s">
        <v>40</v>
      </c>
      <c r="BC27" s="9">
        <f t="shared" ref="BC27:BC29" si="6">SUM(C27:AS27)</f>
        <v>0</v>
      </c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</row>
    <row r="28" spans="1:67" ht="15.75" x14ac:dyDescent="0.2">
      <c r="A28" s="75" t="s">
        <v>68</v>
      </c>
      <c r="B28" s="19" t="s">
        <v>69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6" t="s">
        <v>40</v>
      </c>
      <c r="U28" s="6" t="s">
        <v>40</v>
      </c>
      <c r="V28" s="9">
        <v>2</v>
      </c>
      <c r="W28" s="9">
        <v>2</v>
      </c>
      <c r="X28" s="9">
        <v>2</v>
      </c>
      <c r="Y28" s="9">
        <v>2</v>
      </c>
      <c r="Z28" s="9">
        <v>2</v>
      </c>
      <c r="AA28" s="9">
        <v>2</v>
      </c>
      <c r="AB28" s="9">
        <v>2</v>
      </c>
      <c r="AC28" s="9">
        <v>2</v>
      </c>
      <c r="AD28" s="9">
        <v>2</v>
      </c>
      <c r="AE28" s="9">
        <v>2</v>
      </c>
      <c r="AF28" s="9">
        <v>2</v>
      </c>
      <c r="AG28" s="9">
        <v>2</v>
      </c>
      <c r="AH28" s="9">
        <v>2</v>
      </c>
      <c r="AI28" s="9">
        <v>2</v>
      </c>
      <c r="AJ28" s="9">
        <v>2</v>
      </c>
      <c r="AK28" s="9">
        <v>2</v>
      </c>
      <c r="AL28" s="9">
        <v>2</v>
      </c>
      <c r="AM28" s="9">
        <v>2</v>
      </c>
      <c r="AN28" s="9">
        <v>2</v>
      </c>
      <c r="AO28" s="9">
        <v>2</v>
      </c>
      <c r="AP28" s="9">
        <v>2</v>
      </c>
      <c r="AQ28" s="9">
        <v>2</v>
      </c>
      <c r="AR28" s="9"/>
      <c r="AS28" s="9"/>
      <c r="AT28" s="4" t="s">
        <v>40</v>
      </c>
      <c r="AU28" s="4" t="s">
        <v>40</v>
      </c>
      <c r="AV28" s="4" t="s">
        <v>40</v>
      </c>
      <c r="AW28" s="4" t="s">
        <v>40</v>
      </c>
      <c r="AX28" s="4" t="s">
        <v>40</v>
      </c>
      <c r="AY28" s="4" t="s">
        <v>40</v>
      </c>
      <c r="AZ28" s="4" t="s">
        <v>40</v>
      </c>
      <c r="BA28" s="4" t="s">
        <v>40</v>
      </c>
      <c r="BB28" s="60" t="s">
        <v>40</v>
      </c>
      <c r="BC28" s="9">
        <f t="shared" si="6"/>
        <v>44</v>
      </c>
    </row>
    <row r="29" spans="1:67" ht="16.5" thickBot="1" x14ac:dyDescent="0.25">
      <c r="A29" s="75"/>
      <c r="B29" s="21" t="s">
        <v>112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6" t="s">
        <v>40</v>
      </c>
      <c r="U29" s="6" t="s">
        <v>40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4" t="s">
        <v>40</v>
      </c>
      <c r="AU29" s="4" t="s">
        <v>40</v>
      </c>
      <c r="AV29" s="4" t="s">
        <v>40</v>
      </c>
      <c r="AW29" s="4" t="s">
        <v>40</v>
      </c>
      <c r="AX29" s="4" t="s">
        <v>40</v>
      </c>
      <c r="AY29" s="4" t="s">
        <v>40</v>
      </c>
      <c r="AZ29" s="4" t="s">
        <v>40</v>
      </c>
      <c r="BA29" s="4" t="s">
        <v>40</v>
      </c>
      <c r="BB29" s="4" t="s">
        <v>40</v>
      </c>
      <c r="BC29" s="9">
        <f t="shared" si="6"/>
        <v>0</v>
      </c>
    </row>
    <row r="30" spans="1:67" ht="16.5" thickBot="1" x14ac:dyDescent="0.25">
      <c r="A30" s="31" t="s">
        <v>125</v>
      </c>
      <c r="B30" s="32" t="s">
        <v>126</v>
      </c>
      <c r="C30" s="29">
        <f>SUM(C32:C35)</f>
        <v>0</v>
      </c>
      <c r="D30" s="29">
        <f t="shared" ref="D30:AS30" si="7">SUM(D32:D35)</f>
        <v>0</v>
      </c>
      <c r="E30" s="29">
        <f t="shared" si="7"/>
        <v>0</v>
      </c>
      <c r="F30" s="29">
        <f t="shared" si="7"/>
        <v>0</v>
      </c>
      <c r="G30" s="29">
        <f t="shared" si="7"/>
        <v>0</v>
      </c>
      <c r="H30" s="29">
        <f t="shared" si="7"/>
        <v>0</v>
      </c>
      <c r="I30" s="29">
        <f t="shared" si="7"/>
        <v>0</v>
      </c>
      <c r="J30" s="29">
        <f t="shared" si="7"/>
        <v>0</v>
      </c>
      <c r="K30" s="29">
        <f t="shared" si="7"/>
        <v>0</v>
      </c>
      <c r="L30" s="29">
        <f t="shared" si="7"/>
        <v>0</v>
      </c>
      <c r="M30" s="29">
        <f t="shared" si="7"/>
        <v>0</v>
      </c>
      <c r="N30" s="29">
        <f t="shared" si="7"/>
        <v>0</v>
      </c>
      <c r="O30" s="29">
        <f t="shared" si="7"/>
        <v>0</v>
      </c>
      <c r="P30" s="29">
        <f t="shared" si="7"/>
        <v>0</v>
      </c>
      <c r="Q30" s="29">
        <f t="shared" si="7"/>
        <v>0</v>
      </c>
      <c r="R30" s="29">
        <f t="shared" si="7"/>
        <v>0</v>
      </c>
      <c r="S30" s="29">
        <f t="shared" si="7"/>
        <v>0</v>
      </c>
      <c r="T30" s="6" t="s">
        <v>40</v>
      </c>
      <c r="U30" s="6" t="s">
        <v>40</v>
      </c>
      <c r="V30" s="29">
        <f t="shared" si="7"/>
        <v>0</v>
      </c>
      <c r="W30" s="29">
        <f t="shared" si="7"/>
        <v>0</v>
      </c>
      <c r="X30" s="29">
        <f t="shared" si="7"/>
        <v>0</v>
      </c>
      <c r="Y30" s="29">
        <f t="shared" si="7"/>
        <v>0</v>
      </c>
      <c r="Z30" s="29">
        <f t="shared" si="7"/>
        <v>0</v>
      </c>
      <c r="AA30" s="29">
        <f t="shared" si="7"/>
        <v>0</v>
      </c>
      <c r="AB30" s="29">
        <f t="shared" si="7"/>
        <v>0</v>
      </c>
      <c r="AC30" s="29">
        <f t="shared" si="7"/>
        <v>0</v>
      </c>
      <c r="AD30" s="29">
        <f t="shared" si="7"/>
        <v>0</v>
      </c>
      <c r="AE30" s="29">
        <f t="shared" si="7"/>
        <v>0</v>
      </c>
      <c r="AF30" s="29">
        <f t="shared" si="7"/>
        <v>0</v>
      </c>
      <c r="AG30" s="29">
        <f t="shared" si="7"/>
        <v>0</v>
      </c>
      <c r="AH30" s="29">
        <f t="shared" si="7"/>
        <v>0</v>
      </c>
      <c r="AI30" s="29">
        <f t="shared" si="7"/>
        <v>0</v>
      </c>
      <c r="AJ30" s="29">
        <f t="shared" si="7"/>
        <v>0</v>
      </c>
      <c r="AK30" s="29">
        <f t="shared" si="7"/>
        <v>0</v>
      </c>
      <c r="AL30" s="29">
        <f t="shared" si="7"/>
        <v>0</v>
      </c>
      <c r="AM30" s="29">
        <f t="shared" si="7"/>
        <v>0</v>
      </c>
      <c r="AN30" s="29">
        <f t="shared" si="7"/>
        <v>0</v>
      </c>
      <c r="AO30" s="29">
        <f t="shared" si="7"/>
        <v>0</v>
      </c>
      <c r="AP30" s="29">
        <f t="shared" si="7"/>
        <v>0</v>
      </c>
      <c r="AQ30" s="29">
        <f t="shared" si="7"/>
        <v>0</v>
      </c>
      <c r="AR30" s="29">
        <f t="shared" si="7"/>
        <v>0</v>
      </c>
      <c r="AS30" s="29">
        <f t="shared" si="7"/>
        <v>0</v>
      </c>
      <c r="AT30" s="4" t="s">
        <v>40</v>
      </c>
      <c r="AU30" s="4" t="s">
        <v>40</v>
      </c>
      <c r="AV30" s="4" t="s">
        <v>40</v>
      </c>
      <c r="AW30" s="4" t="s">
        <v>40</v>
      </c>
      <c r="AX30" s="4" t="s">
        <v>40</v>
      </c>
      <c r="AY30" s="4" t="s">
        <v>40</v>
      </c>
      <c r="AZ30" s="4" t="s">
        <v>40</v>
      </c>
      <c r="BA30" s="4" t="s">
        <v>40</v>
      </c>
      <c r="BB30" s="4" t="s">
        <v>40</v>
      </c>
      <c r="BC30" s="29">
        <f>SUM(BC31:BC35)</f>
        <v>0</v>
      </c>
    </row>
    <row r="31" spans="1:67" ht="15.75" x14ac:dyDescent="0.2">
      <c r="A31" s="33" t="s">
        <v>127</v>
      </c>
      <c r="B31" s="34" t="s">
        <v>128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6" t="s">
        <v>40</v>
      </c>
      <c r="U31" s="6" t="s">
        <v>40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4" t="s">
        <v>40</v>
      </c>
      <c r="AU31" s="4" t="s">
        <v>40</v>
      </c>
      <c r="AV31" s="4" t="s">
        <v>40</v>
      </c>
      <c r="AW31" s="4" t="s">
        <v>40</v>
      </c>
      <c r="AX31" s="4" t="s">
        <v>40</v>
      </c>
      <c r="AY31" s="4" t="s">
        <v>40</v>
      </c>
      <c r="AZ31" s="4" t="s">
        <v>40</v>
      </c>
      <c r="BA31" s="4" t="s">
        <v>40</v>
      </c>
      <c r="BB31" s="4" t="s">
        <v>40</v>
      </c>
      <c r="BC31" s="9">
        <f>SUM(C31:AS31)</f>
        <v>0</v>
      </c>
    </row>
    <row r="32" spans="1:67" ht="15.75" x14ac:dyDescent="0.2">
      <c r="A32" s="33" t="s">
        <v>129</v>
      </c>
      <c r="B32" s="34" t="s">
        <v>113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6" t="s">
        <v>40</v>
      </c>
      <c r="U32" s="6" t="s">
        <v>40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4" t="s">
        <v>40</v>
      </c>
      <c r="AU32" s="4" t="s">
        <v>40</v>
      </c>
      <c r="AV32" s="4" t="s">
        <v>40</v>
      </c>
      <c r="AW32" s="4" t="s">
        <v>40</v>
      </c>
      <c r="AX32" s="4" t="s">
        <v>40</v>
      </c>
      <c r="AY32" s="4" t="s">
        <v>40</v>
      </c>
      <c r="AZ32" s="4" t="s">
        <v>40</v>
      </c>
      <c r="BA32" s="4" t="s">
        <v>40</v>
      </c>
      <c r="BB32" s="4" t="s">
        <v>40</v>
      </c>
      <c r="BC32" s="9">
        <f t="shared" ref="BC32:BC35" si="8">SUM(C32:AS32)</f>
        <v>0</v>
      </c>
    </row>
    <row r="33" spans="1:55" ht="15.75" x14ac:dyDescent="0.2">
      <c r="A33" s="33" t="s">
        <v>130</v>
      </c>
      <c r="B33" s="34" t="s">
        <v>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6" t="s">
        <v>40</v>
      </c>
      <c r="U33" s="6" t="s">
        <v>40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4" t="s">
        <v>40</v>
      </c>
      <c r="AU33" s="4" t="s">
        <v>40</v>
      </c>
      <c r="AV33" s="4" t="s">
        <v>40</v>
      </c>
      <c r="AW33" s="4" t="s">
        <v>40</v>
      </c>
      <c r="AX33" s="4" t="s">
        <v>40</v>
      </c>
      <c r="AY33" s="4" t="s">
        <v>40</v>
      </c>
      <c r="AZ33" s="4" t="s">
        <v>40</v>
      </c>
      <c r="BA33" s="4" t="s">
        <v>40</v>
      </c>
      <c r="BB33" s="4" t="s">
        <v>40</v>
      </c>
      <c r="BC33" s="9">
        <f t="shared" si="8"/>
        <v>0</v>
      </c>
    </row>
    <row r="34" spans="1:55" ht="15.75" x14ac:dyDescent="0.2">
      <c r="A34" s="33" t="s">
        <v>131</v>
      </c>
      <c r="B34" s="34" t="s">
        <v>19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6" t="s">
        <v>40</v>
      </c>
      <c r="U34" s="6" t="s">
        <v>40</v>
      </c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4" t="s">
        <v>40</v>
      </c>
      <c r="AU34" s="4" t="s">
        <v>40</v>
      </c>
      <c r="AV34" s="4" t="s">
        <v>40</v>
      </c>
      <c r="AW34" s="4" t="s">
        <v>40</v>
      </c>
      <c r="AX34" s="4" t="s">
        <v>40</v>
      </c>
      <c r="AY34" s="4" t="s">
        <v>40</v>
      </c>
      <c r="AZ34" s="4" t="s">
        <v>40</v>
      </c>
      <c r="BA34" s="4" t="s">
        <v>40</v>
      </c>
      <c r="BB34" s="4" t="s">
        <v>40</v>
      </c>
      <c r="BC34" s="9">
        <f t="shared" si="8"/>
        <v>0</v>
      </c>
    </row>
    <row r="35" spans="1:55" s="7" customFormat="1" ht="16.5" thickBot="1" x14ac:dyDescent="0.25">
      <c r="A35" s="33" t="s">
        <v>132</v>
      </c>
      <c r="B35" s="34" t="s">
        <v>120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6" t="s">
        <v>40</v>
      </c>
      <c r="U35" s="6" t="s">
        <v>40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4" t="s">
        <v>40</v>
      </c>
      <c r="AU35" s="4" t="s">
        <v>40</v>
      </c>
      <c r="AV35" s="4" t="s">
        <v>40</v>
      </c>
      <c r="AW35" s="4" t="s">
        <v>40</v>
      </c>
      <c r="AX35" s="4" t="s">
        <v>40</v>
      </c>
      <c r="AY35" s="4" t="s">
        <v>40</v>
      </c>
      <c r="AZ35" s="4" t="s">
        <v>40</v>
      </c>
      <c r="BA35" s="4" t="s">
        <v>40</v>
      </c>
      <c r="BB35" s="4" t="s">
        <v>40</v>
      </c>
      <c r="BC35" s="9">
        <f t="shared" si="8"/>
        <v>0</v>
      </c>
    </row>
    <row r="36" spans="1:55" ht="16.5" thickBot="1" x14ac:dyDescent="0.25">
      <c r="A36" s="61" t="s">
        <v>9</v>
      </c>
      <c r="B36" s="62" t="s">
        <v>114</v>
      </c>
      <c r="C36" s="29">
        <f>SUM(C37:C44)</f>
        <v>2</v>
      </c>
      <c r="D36" s="29">
        <f t="shared" ref="D36:AS36" si="9">SUM(D37:D44)</f>
        <v>2</v>
      </c>
      <c r="E36" s="29">
        <f t="shared" si="9"/>
        <v>2</v>
      </c>
      <c r="F36" s="29">
        <f t="shared" si="9"/>
        <v>2</v>
      </c>
      <c r="G36" s="29">
        <f t="shared" si="9"/>
        <v>2</v>
      </c>
      <c r="H36" s="29">
        <f t="shared" si="9"/>
        <v>2</v>
      </c>
      <c r="I36" s="29">
        <f t="shared" si="9"/>
        <v>2</v>
      </c>
      <c r="J36" s="29">
        <f t="shared" si="9"/>
        <v>2</v>
      </c>
      <c r="K36" s="29">
        <f t="shared" si="9"/>
        <v>2</v>
      </c>
      <c r="L36" s="29">
        <f t="shared" si="9"/>
        <v>2</v>
      </c>
      <c r="M36" s="29">
        <f t="shared" si="9"/>
        <v>2</v>
      </c>
      <c r="N36" s="29">
        <f t="shared" si="9"/>
        <v>2</v>
      </c>
      <c r="O36" s="29">
        <f t="shared" si="9"/>
        <v>2</v>
      </c>
      <c r="P36" s="29">
        <f t="shared" si="9"/>
        <v>2</v>
      </c>
      <c r="Q36" s="29">
        <f t="shared" si="9"/>
        <v>2</v>
      </c>
      <c r="R36" s="29">
        <f t="shared" si="9"/>
        <v>2</v>
      </c>
      <c r="S36" s="29">
        <f t="shared" si="9"/>
        <v>2</v>
      </c>
      <c r="T36" s="6" t="s">
        <v>40</v>
      </c>
      <c r="U36" s="6" t="s">
        <v>40</v>
      </c>
      <c r="V36" s="29">
        <f t="shared" si="9"/>
        <v>4</v>
      </c>
      <c r="W36" s="29">
        <f t="shared" si="9"/>
        <v>4</v>
      </c>
      <c r="X36" s="29">
        <f t="shared" si="9"/>
        <v>4</v>
      </c>
      <c r="Y36" s="29">
        <f t="shared" si="9"/>
        <v>4</v>
      </c>
      <c r="Z36" s="29">
        <f t="shared" si="9"/>
        <v>4</v>
      </c>
      <c r="AA36" s="29">
        <f t="shared" si="9"/>
        <v>4</v>
      </c>
      <c r="AB36" s="29">
        <f t="shared" si="9"/>
        <v>4</v>
      </c>
      <c r="AC36" s="29">
        <f t="shared" si="9"/>
        <v>4</v>
      </c>
      <c r="AD36" s="29">
        <f t="shared" si="9"/>
        <v>4</v>
      </c>
      <c r="AE36" s="29">
        <f t="shared" si="9"/>
        <v>4</v>
      </c>
      <c r="AF36" s="29">
        <f t="shared" si="9"/>
        <v>4</v>
      </c>
      <c r="AG36" s="29">
        <f t="shared" si="9"/>
        <v>4</v>
      </c>
      <c r="AH36" s="29">
        <f t="shared" si="9"/>
        <v>4</v>
      </c>
      <c r="AI36" s="29">
        <f t="shared" si="9"/>
        <v>4</v>
      </c>
      <c r="AJ36" s="29">
        <f t="shared" si="9"/>
        <v>4</v>
      </c>
      <c r="AK36" s="29">
        <f t="shared" si="9"/>
        <v>4</v>
      </c>
      <c r="AL36" s="29">
        <f t="shared" si="9"/>
        <v>4</v>
      </c>
      <c r="AM36" s="29">
        <f t="shared" si="9"/>
        <v>4</v>
      </c>
      <c r="AN36" s="29">
        <f t="shared" si="9"/>
        <v>4</v>
      </c>
      <c r="AO36" s="29">
        <f t="shared" si="9"/>
        <v>4</v>
      </c>
      <c r="AP36" s="29">
        <f t="shared" si="9"/>
        <v>4</v>
      </c>
      <c r="AQ36" s="29">
        <f t="shared" si="9"/>
        <v>4</v>
      </c>
      <c r="AR36" s="29">
        <f t="shared" si="9"/>
        <v>0</v>
      </c>
      <c r="AS36" s="29">
        <f t="shared" si="9"/>
        <v>0</v>
      </c>
      <c r="AT36" s="4" t="s">
        <v>40</v>
      </c>
      <c r="AU36" s="4" t="s">
        <v>40</v>
      </c>
      <c r="AV36" s="4" t="s">
        <v>40</v>
      </c>
      <c r="AW36" s="4" t="s">
        <v>40</v>
      </c>
      <c r="AX36" s="4" t="s">
        <v>40</v>
      </c>
      <c r="AY36" s="4" t="s">
        <v>40</v>
      </c>
      <c r="AZ36" s="4" t="s">
        <v>40</v>
      </c>
      <c r="BA36" s="4" t="s">
        <v>40</v>
      </c>
      <c r="BB36" s="4" t="s">
        <v>40</v>
      </c>
      <c r="BC36" s="29">
        <f>SUM(BC37:BC44)</f>
        <v>122</v>
      </c>
    </row>
    <row r="37" spans="1:55" ht="15.75" x14ac:dyDescent="0.2">
      <c r="A37" s="33" t="s">
        <v>10</v>
      </c>
      <c r="B37" s="35" t="s">
        <v>16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6" t="s">
        <v>40</v>
      </c>
      <c r="U37" s="6" t="s">
        <v>40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4" t="s">
        <v>40</v>
      </c>
      <c r="AU37" s="4" t="s">
        <v>40</v>
      </c>
      <c r="AV37" s="4" t="s">
        <v>40</v>
      </c>
      <c r="AW37" s="4" t="s">
        <v>40</v>
      </c>
      <c r="AX37" s="4" t="s">
        <v>40</v>
      </c>
      <c r="AY37" s="4" t="s">
        <v>40</v>
      </c>
      <c r="AZ37" s="4" t="s">
        <v>40</v>
      </c>
      <c r="BA37" s="4" t="s">
        <v>40</v>
      </c>
      <c r="BB37" s="4" t="s">
        <v>40</v>
      </c>
      <c r="BC37" s="9">
        <f>SUM(C37:AS37)</f>
        <v>0</v>
      </c>
    </row>
    <row r="38" spans="1:55" ht="15.75" x14ac:dyDescent="0.2">
      <c r="A38" s="33" t="s">
        <v>11</v>
      </c>
      <c r="B38" s="35" t="s">
        <v>133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6" t="s">
        <v>40</v>
      </c>
      <c r="U38" s="6" t="s">
        <v>40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4" t="s">
        <v>40</v>
      </c>
      <c r="AU38" s="4" t="s">
        <v>40</v>
      </c>
      <c r="AV38" s="4" t="s">
        <v>40</v>
      </c>
      <c r="AW38" s="4" t="s">
        <v>40</v>
      </c>
      <c r="AX38" s="4" t="s">
        <v>40</v>
      </c>
      <c r="AY38" s="4" t="s">
        <v>40</v>
      </c>
      <c r="AZ38" s="4" t="s">
        <v>40</v>
      </c>
      <c r="BA38" s="4" t="s">
        <v>40</v>
      </c>
      <c r="BB38" s="4" t="s">
        <v>40</v>
      </c>
      <c r="BC38" s="9">
        <f t="shared" ref="BC38:BC44" si="10">SUM(C38:AS38)</f>
        <v>0</v>
      </c>
    </row>
    <row r="39" spans="1:55" ht="15.75" x14ac:dyDescent="0.2">
      <c r="A39" s="33" t="s">
        <v>12</v>
      </c>
      <c r="B39" s="35" t="s">
        <v>134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6" t="s">
        <v>40</v>
      </c>
      <c r="U39" s="6" t="s">
        <v>40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4" t="s">
        <v>40</v>
      </c>
      <c r="AU39" s="4" t="s">
        <v>40</v>
      </c>
      <c r="AV39" s="4" t="s">
        <v>40</v>
      </c>
      <c r="AW39" s="4" t="s">
        <v>40</v>
      </c>
      <c r="AX39" s="4" t="s">
        <v>40</v>
      </c>
      <c r="AY39" s="4" t="s">
        <v>40</v>
      </c>
      <c r="AZ39" s="4" t="s">
        <v>40</v>
      </c>
      <c r="BA39" s="4" t="s">
        <v>40</v>
      </c>
      <c r="BB39" s="4" t="s">
        <v>40</v>
      </c>
      <c r="BC39" s="9">
        <f t="shared" si="10"/>
        <v>0</v>
      </c>
    </row>
    <row r="40" spans="1:55" ht="15.75" x14ac:dyDescent="0.2">
      <c r="A40" s="33" t="s">
        <v>13</v>
      </c>
      <c r="B40" s="35" t="s">
        <v>17</v>
      </c>
      <c r="C40" s="9">
        <v>2</v>
      </c>
      <c r="D40" s="9">
        <v>2</v>
      </c>
      <c r="E40" s="9">
        <v>2</v>
      </c>
      <c r="F40" s="9">
        <v>2</v>
      </c>
      <c r="G40" s="9">
        <v>2</v>
      </c>
      <c r="H40" s="9">
        <v>2</v>
      </c>
      <c r="I40" s="9">
        <v>2</v>
      </c>
      <c r="J40" s="9">
        <v>2</v>
      </c>
      <c r="K40" s="9">
        <v>2</v>
      </c>
      <c r="L40" s="9">
        <v>2</v>
      </c>
      <c r="M40" s="9">
        <v>2</v>
      </c>
      <c r="N40" s="9">
        <v>2</v>
      </c>
      <c r="O40" s="9">
        <v>2</v>
      </c>
      <c r="P40" s="9">
        <v>2</v>
      </c>
      <c r="Q40" s="9">
        <v>2</v>
      </c>
      <c r="R40" s="9">
        <v>2</v>
      </c>
      <c r="S40" s="9">
        <v>2</v>
      </c>
      <c r="T40" s="6" t="s">
        <v>40</v>
      </c>
      <c r="U40" s="6" t="s">
        <v>40</v>
      </c>
      <c r="V40" s="9">
        <v>4</v>
      </c>
      <c r="W40" s="9">
        <v>4</v>
      </c>
      <c r="X40" s="9">
        <v>4</v>
      </c>
      <c r="Y40" s="9">
        <v>4</v>
      </c>
      <c r="Z40" s="9">
        <v>4</v>
      </c>
      <c r="AA40" s="9">
        <v>4</v>
      </c>
      <c r="AB40" s="9">
        <v>4</v>
      </c>
      <c r="AC40" s="9">
        <v>4</v>
      </c>
      <c r="AD40" s="9">
        <v>4</v>
      </c>
      <c r="AE40" s="9">
        <v>4</v>
      </c>
      <c r="AF40" s="9">
        <v>4</v>
      </c>
      <c r="AG40" s="9">
        <v>4</v>
      </c>
      <c r="AH40" s="9">
        <v>4</v>
      </c>
      <c r="AI40" s="9">
        <v>4</v>
      </c>
      <c r="AJ40" s="9">
        <v>4</v>
      </c>
      <c r="AK40" s="9">
        <v>4</v>
      </c>
      <c r="AL40" s="9">
        <v>4</v>
      </c>
      <c r="AM40" s="9">
        <v>4</v>
      </c>
      <c r="AN40" s="9">
        <v>4</v>
      </c>
      <c r="AO40" s="9">
        <v>4</v>
      </c>
      <c r="AP40" s="9">
        <v>4</v>
      </c>
      <c r="AQ40" s="9">
        <v>4</v>
      </c>
      <c r="AR40" s="9"/>
      <c r="AS40" s="9"/>
      <c r="AT40" s="4" t="s">
        <v>40</v>
      </c>
      <c r="AU40" s="4" t="s">
        <v>40</v>
      </c>
      <c r="AV40" s="4" t="s">
        <v>40</v>
      </c>
      <c r="AW40" s="4" t="s">
        <v>40</v>
      </c>
      <c r="AX40" s="4" t="s">
        <v>40</v>
      </c>
      <c r="AY40" s="4" t="s">
        <v>40</v>
      </c>
      <c r="AZ40" s="4" t="s">
        <v>40</v>
      </c>
      <c r="BA40" s="4" t="s">
        <v>40</v>
      </c>
      <c r="BB40" s="4" t="s">
        <v>40</v>
      </c>
      <c r="BC40" s="9">
        <f t="shared" si="10"/>
        <v>122</v>
      </c>
    </row>
    <row r="41" spans="1:55" ht="15.75" x14ac:dyDescent="0.2">
      <c r="A41" s="33" t="s">
        <v>14</v>
      </c>
      <c r="B41" s="35" t="s">
        <v>135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6" t="s">
        <v>40</v>
      </c>
      <c r="U41" s="6" t="s">
        <v>40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4" t="s">
        <v>40</v>
      </c>
      <c r="AU41" s="4" t="s">
        <v>40</v>
      </c>
      <c r="AV41" s="4" t="s">
        <v>40</v>
      </c>
      <c r="AW41" s="4" t="s">
        <v>40</v>
      </c>
      <c r="AX41" s="4" t="s">
        <v>40</v>
      </c>
      <c r="AY41" s="4" t="s">
        <v>40</v>
      </c>
      <c r="AZ41" s="4" t="s">
        <v>40</v>
      </c>
      <c r="BA41" s="4" t="s">
        <v>40</v>
      </c>
      <c r="BB41" s="4" t="s">
        <v>40</v>
      </c>
      <c r="BC41" s="9">
        <f t="shared" si="10"/>
        <v>0</v>
      </c>
    </row>
    <row r="42" spans="1:55" ht="15.75" x14ac:dyDescent="0.2">
      <c r="A42" s="33" t="s">
        <v>136</v>
      </c>
      <c r="B42" s="35" t="s">
        <v>117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6" t="s">
        <v>40</v>
      </c>
      <c r="U42" s="6" t="s">
        <v>40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4" t="s">
        <v>40</v>
      </c>
      <c r="AU42" s="4" t="s">
        <v>40</v>
      </c>
      <c r="AV42" s="4" t="s">
        <v>40</v>
      </c>
      <c r="AW42" s="4" t="s">
        <v>40</v>
      </c>
      <c r="AX42" s="4" t="s">
        <v>40</v>
      </c>
      <c r="AY42" s="4" t="s">
        <v>40</v>
      </c>
      <c r="AZ42" s="4" t="s">
        <v>40</v>
      </c>
      <c r="BA42" s="4" t="s">
        <v>40</v>
      </c>
      <c r="BB42" s="4" t="s">
        <v>40</v>
      </c>
      <c r="BC42" s="9">
        <f t="shared" si="10"/>
        <v>0</v>
      </c>
    </row>
    <row r="43" spans="1:55" ht="15.75" x14ac:dyDescent="0.2">
      <c r="A43" s="33" t="s">
        <v>137</v>
      </c>
      <c r="B43" s="35" t="s">
        <v>15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6" t="s">
        <v>40</v>
      </c>
      <c r="U43" s="6" t="s">
        <v>40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4" t="s">
        <v>40</v>
      </c>
      <c r="AU43" s="4" t="s">
        <v>40</v>
      </c>
      <c r="AV43" s="4" t="s">
        <v>40</v>
      </c>
      <c r="AW43" s="4" t="s">
        <v>40</v>
      </c>
      <c r="AX43" s="4" t="s">
        <v>40</v>
      </c>
      <c r="AY43" s="4" t="s">
        <v>40</v>
      </c>
      <c r="AZ43" s="4" t="s">
        <v>40</v>
      </c>
      <c r="BA43" s="4" t="s">
        <v>40</v>
      </c>
      <c r="BB43" s="4" t="s">
        <v>40</v>
      </c>
      <c r="BC43" s="9">
        <f t="shared" si="10"/>
        <v>0</v>
      </c>
    </row>
    <row r="44" spans="1:55" ht="16.5" thickBot="1" x14ac:dyDescent="0.25">
      <c r="A44" s="33" t="s">
        <v>138</v>
      </c>
      <c r="B44" s="36" t="s">
        <v>139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6" t="s">
        <v>40</v>
      </c>
      <c r="U44" s="6" t="s">
        <v>40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4" t="s">
        <v>40</v>
      </c>
      <c r="AU44" s="4" t="s">
        <v>40</v>
      </c>
      <c r="AV44" s="4" t="s">
        <v>40</v>
      </c>
      <c r="AW44" s="4" t="s">
        <v>40</v>
      </c>
      <c r="AX44" s="4" t="s">
        <v>40</v>
      </c>
      <c r="AY44" s="4" t="s">
        <v>40</v>
      </c>
      <c r="AZ44" s="4" t="s">
        <v>40</v>
      </c>
      <c r="BA44" s="4" t="s">
        <v>40</v>
      </c>
      <c r="BB44" s="4" t="s">
        <v>40</v>
      </c>
      <c r="BC44" s="9">
        <f t="shared" si="10"/>
        <v>0</v>
      </c>
    </row>
    <row r="45" spans="1:55" ht="16.5" thickBot="1" x14ac:dyDescent="0.25">
      <c r="A45" s="63" t="s">
        <v>7</v>
      </c>
      <c r="B45" s="64" t="s">
        <v>8</v>
      </c>
      <c r="C45" s="29">
        <f>C46+C50+C54+C58+C62+C66</f>
        <v>0</v>
      </c>
      <c r="D45" s="29">
        <f t="shared" ref="D45:AS45" si="11">D46+D50+D54+D58+D62+D66</f>
        <v>0</v>
      </c>
      <c r="E45" s="29">
        <f t="shared" si="11"/>
        <v>0</v>
      </c>
      <c r="F45" s="29">
        <f t="shared" si="11"/>
        <v>0</v>
      </c>
      <c r="G45" s="29">
        <f t="shared" si="11"/>
        <v>0</v>
      </c>
      <c r="H45" s="29">
        <f t="shared" si="11"/>
        <v>0</v>
      </c>
      <c r="I45" s="29">
        <f t="shared" si="11"/>
        <v>0</v>
      </c>
      <c r="J45" s="29">
        <f t="shared" si="11"/>
        <v>0</v>
      </c>
      <c r="K45" s="29">
        <f t="shared" si="11"/>
        <v>0</v>
      </c>
      <c r="L45" s="29">
        <f t="shared" si="11"/>
        <v>0</v>
      </c>
      <c r="M45" s="29">
        <f t="shared" si="11"/>
        <v>0</v>
      </c>
      <c r="N45" s="29">
        <f t="shared" si="11"/>
        <v>0</v>
      </c>
      <c r="O45" s="29">
        <f t="shared" si="11"/>
        <v>0</v>
      </c>
      <c r="P45" s="29">
        <f t="shared" si="11"/>
        <v>0</v>
      </c>
      <c r="Q45" s="29">
        <f t="shared" si="11"/>
        <v>0</v>
      </c>
      <c r="R45" s="29">
        <f t="shared" si="11"/>
        <v>0</v>
      </c>
      <c r="S45" s="29">
        <f t="shared" si="11"/>
        <v>0</v>
      </c>
      <c r="T45" s="6" t="s">
        <v>40</v>
      </c>
      <c r="U45" s="6" t="s">
        <v>40</v>
      </c>
      <c r="V45" s="29">
        <f t="shared" si="11"/>
        <v>0</v>
      </c>
      <c r="W45" s="29">
        <f t="shared" si="11"/>
        <v>0</v>
      </c>
      <c r="X45" s="29">
        <f t="shared" si="11"/>
        <v>0</v>
      </c>
      <c r="Y45" s="29">
        <f t="shared" si="11"/>
        <v>0</v>
      </c>
      <c r="Z45" s="29">
        <f t="shared" si="11"/>
        <v>0</v>
      </c>
      <c r="AA45" s="29">
        <f t="shared" si="11"/>
        <v>0</v>
      </c>
      <c r="AB45" s="29">
        <f t="shared" si="11"/>
        <v>0</v>
      </c>
      <c r="AC45" s="29">
        <f t="shared" si="11"/>
        <v>0</v>
      </c>
      <c r="AD45" s="29">
        <f t="shared" si="11"/>
        <v>0</v>
      </c>
      <c r="AE45" s="29">
        <f t="shared" si="11"/>
        <v>0</v>
      </c>
      <c r="AF45" s="29">
        <f t="shared" si="11"/>
        <v>0</v>
      </c>
      <c r="AG45" s="29">
        <f t="shared" si="11"/>
        <v>0</v>
      </c>
      <c r="AH45" s="29">
        <f t="shared" si="11"/>
        <v>0</v>
      </c>
      <c r="AI45" s="29">
        <f t="shared" si="11"/>
        <v>0</v>
      </c>
      <c r="AJ45" s="29">
        <f t="shared" si="11"/>
        <v>0</v>
      </c>
      <c r="AK45" s="29">
        <f t="shared" si="11"/>
        <v>0</v>
      </c>
      <c r="AL45" s="29">
        <f t="shared" si="11"/>
        <v>0</v>
      </c>
      <c r="AM45" s="29">
        <f t="shared" si="11"/>
        <v>0</v>
      </c>
      <c r="AN45" s="29">
        <f t="shared" si="11"/>
        <v>0</v>
      </c>
      <c r="AO45" s="29">
        <f t="shared" si="11"/>
        <v>0</v>
      </c>
      <c r="AP45" s="29">
        <f t="shared" si="11"/>
        <v>0</v>
      </c>
      <c r="AQ45" s="29">
        <f t="shared" si="11"/>
        <v>0</v>
      </c>
      <c r="AR45" s="29">
        <f t="shared" si="11"/>
        <v>0</v>
      </c>
      <c r="AS45" s="29">
        <f t="shared" si="11"/>
        <v>0</v>
      </c>
      <c r="AT45" s="4" t="s">
        <v>40</v>
      </c>
      <c r="AU45" s="4" t="s">
        <v>40</v>
      </c>
      <c r="AV45" s="4" t="s">
        <v>40</v>
      </c>
      <c r="AW45" s="4" t="s">
        <v>40</v>
      </c>
      <c r="AX45" s="4" t="s">
        <v>40</v>
      </c>
      <c r="AY45" s="4" t="s">
        <v>40</v>
      </c>
      <c r="AZ45" s="4" t="s">
        <v>40</v>
      </c>
      <c r="BA45" s="4" t="s">
        <v>40</v>
      </c>
      <c r="BB45" s="4" t="s">
        <v>40</v>
      </c>
      <c r="BC45" s="29">
        <f>BC46+BC50+BC54+BC58+BC62+BC66</f>
        <v>0</v>
      </c>
    </row>
    <row r="46" spans="1:55" ht="16.5" thickBot="1" x14ac:dyDescent="0.25">
      <c r="A46" s="65" t="s">
        <v>140</v>
      </c>
      <c r="B46" s="66" t="s">
        <v>141</v>
      </c>
      <c r="C46" s="29">
        <f>SUM(C47:C49)</f>
        <v>0</v>
      </c>
      <c r="D46" s="29">
        <f t="shared" ref="D46:AS46" si="12">SUM(D47:D49)</f>
        <v>0</v>
      </c>
      <c r="E46" s="29">
        <f t="shared" si="12"/>
        <v>0</v>
      </c>
      <c r="F46" s="29">
        <f t="shared" si="12"/>
        <v>0</v>
      </c>
      <c r="G46" s="29">
        <f t="shared" si="12"/>
        <v>0</v>
      </c>
      <c r="H46" s="29">
        <f t="shared" si="12"/>
        <v>0</v>
      </c>
      <c r="I46" s="29">
        <f t="shared" si="12"/>
        <v>0</v>
      </c>
      <c r="J46" s="29">
        <f t="shared" si="12"/>
        <v>0</v>
      </c>
      <c r="K46" s="29">
        <f t="shared" si="12"/>
        <v>0</v>
      </c>
      <c r="L46" s="29">
        <f t="shared" si="12"/>
        <v>0</v>
      </c>
      <c r="M46" s="29">
        <f t="shared" si="12"/>
        <v>0</v>
      </c>
      <c r="N46" s="29">
        <f t="shared" si="12"/>
        <v>0</v>
      </c>
      <c r="O46" s="29">
        <f t="shared" si="12"/>
        <v>0</v>
      </c>
      <c r="P46" s="29">
        <f t="shared" si="12"/>
        <v>0</v>
      </c>
      <c r="Q46" s="29">
        <f t="shared" si="12"/>
        <v>0</v>
      </c>
      <c r="R46" s="29">
        <f t="shared" si="12"/>
        <v>0</v>
      </c>
      <c r="S46" s="29">
        <f t="shared" si="12"/>
        <v>0</v>
      </c>
      <c r="T46" s="6" t="s">
        <v>40</v>
      </c>
      <c r="U46" s="6" t="s">
        <v>40</v>
      </c>
      <c r="V46" s="29">
        <f t="shared" si="12"/>
        <v>0</v>
      </c>
      <c r="W46" s="29">
        <f t="shared" si="12"/>
        <v>0</v>
      </c>
      <c r="X46" s="29">
        <f t="shared" si="12"/>
        <v>0</v>
      </c>
      <c r="Y46" s="29">
        <f t="shared" si="12"/>
        <v>0</v>
      </c>
      <c r="Z46" s="29">
        <f t="shared" si="12"/>
        <v>0</v>
      </c>
      <c r="AA46" s="29">
        <f t="shared" si="12"/>
        <v>0</v>
      </c>
      <c r="AB46" s="29">
        <f t="shared" si="12"/>
        <v>0</v>
      </c>
      <c r="AC46" s="29">
        <f t="shared" si="12"/>
        <v>0</v>
      </c>
      <c r="AD46" s="29">
        <f t="shared" si="12"/>
        <v>0</v>
      </c>
      <c r="AE46" s="29">
        <f t="shared" si="12"/>
        <v>0</v>
      </c>
      <c r="AF46" s="29">
        <f t="shared" si="12"/>
        <v>0</v>
      </c>
      <c r="AG46" s="29">
        <f t="shared" si="12"/>
        <v>0</v>
      </c>
      <c r="AH46" s="29">
        <f t="shared" si="12"/>
        <v>0</v>
      </c>
      <c r="AI46" s="29">
        <f t="shared" si="12"/>
        <v>0</v>
      </c>
      <c r="AJ46" s="29">
        <f t="shared" si="12"/>
        <v>0</v>
      </c>
      <c r="AK46" s="29">
        <f t="shared" si="12"/>
        <v>0</v>
      </c>
      <c r="AL46" s="29">
        <f t="shared" si="12"/>
        <v>0</v>
      </c>
      <c r="AM46" s="29">
        <f t="shared" si="12"/>
        <v>0</v>
      </c>
      <c r="AN46" s="29">
        <f t="shared" si="12"/>
        <v>0</v>
      </c>
      <c r="AO46" s="29">
        <f t="shared" si="12"/>
        <v>0</v>
      </c>
      <c r="AP46" s="29">
        <f t="shared" si="12"/>
        <v>0</v>
      </c>
      <c r="AQ46" s="29">
        <f t="shared" si="12"/>
        <v>0</v>
      </c>
      <c r="AR46" s="29">
        <f t="shared" si="12"/>
        <v>0</v>
      </c>
      <c r="AS46" s="29">
        <f t="shared" si="12"/>
        <v>0</v>
      </c>
      <c r="AT46" s="4" t="s">
        <v>40</v>
      </c>
      <c r="AU46" s="4" t="s">
        <v>40</v>
      </c>
      <c r="AV46" s="4" t="s">
        <v>40</v>
      </c>
      <c r="AW46" s="4" t="s">
        <v>40</v>
      </c>
      <c r="AX46" s="4" t="s">
        <v>40</v>
      </c>
      <c r="AY46" s="4" t="s">
        <v>40</v>
      </c>
      <c r="AZ46" s="4" t="s">
        <v>40</v>
      </c>
      <c r="BA46" s="4" t="s">
        <v>40</v>
      </c>
      <c r="BB46" s="4" t="s">
        <v>40</v>
      </c>
      <c r="BC46" s="29">
        <f>SUM(BC47:BC49)</f>
        <v>0</v>
      </c>
    </row>
    <row r="47" spans="1:55" ht="47.25" x14ac:dyDescent="0.2">
      <c r="A47" s="38" t="s">
        <v>142</v>
      </c>
      <c r="B47" s="39" t="s">
        <v>143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6" t="s">
        <v>40</v>
      </c>
      <c r="U47" s="6" t="s">
        <v>40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4" t="s">
        <v>40</v>
      </c>
      <c r="AU47" s="4" t="s">
        <v>40</v>
      </c>
      <c r="AV47" s="4" t="s">
        <v>40</v>
      </c>
      <c r="AW47" s="4" t="s">
        <v>40</v>
      </c>
      <c r="AX47" s="4" t="s">
        <v>40</v>
      </c>
      <c r="AY47" s="4" t="s">
        <v>40</v>
      </c>
      <c r="AZ47" s="4" t="s">
        <v>40</v>
      </c>
      <c r="BA47" s="4" t="s">
        <v>40</v>
      </c>
      <c r="BB47" s="4" t="s">
        <v>40</v>
      </c>
      <c r="BC47" s="9">
        <f>SUM(C47:AS47)</f>
        <v>0</v>
      </c>
    </row>
    <row r="48" spans="1:55" ht="15.75" x14ac:dyDescent="0.2">
      <c r="A48" s="33" t="s">
        <v>144</v>
      </c>
      <c r="B48" s="40" t="s">
        <v>145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6" t="s">
        <v>40</v>
      </c>
      <c r="U48" s="6" t="s">
        <v>40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4" t="s">
        <v>40</v>
      </c>
      <c r="AU48" s="4" t="s">
        <v>40</v>
      </c>
      <c r="AV48" s="4" t="s">
        <v>40</v>
      </c>
      <c r="AW48" s="4" t="s">
        <v>40</v>
      </c>
      <c r="AX48" s="4" t="s">
        <v>40</v>
      </c>
      <c r="AY48" s="4" t="s">
        <v>40</v>
      </c>
      <c r="AZ48" s="4" t="s">
        <v>40</v>
      </c>
      <c r="BA48" s="4" t="s">
        <v>40</v>
      </c>
      <c r="BB48" s="4" t="s">
        <v>40</v>
      </c>
      <c r="BC48" s="9">
        <f t="shared" ref="BC48:BC49" si="13">SUM(C48:AS48)</f>
        <v>0</v>
      </c>
    </row>
    <row r="49" spans="1:55" ht="16.5" thickBot="1" x14ac:dyDescent="0.25">
      <c r="A49" s="41" t="s">
        <v>146</v>
      </c>
      <c r="B49" s="42" t="s">
        <v>147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6" t="s">
        <v>40</v>
      </c>
      <c r="U49" s="6" t="s">
        <v>40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4" t="s">
        <v>40</v>
      </c>
      <c r="AU49" s="4" t="s">
        <v>40</v>
      </c>
      <c r="AV49" s="4" t="s">
        <v>40</v>
      </c>
      <c r="AW49" s="4" t="s">
        <v>40</v>
      </c>
      <c r="AX49" s="4" t="s">
        <v>40</v>
      </c>
      <c r="AY49" s="4" t="s">
        <v>40</v>
      </c>
      <c r="AZ49" s="4" t="s">
        <v>40</v>
      </c>
      <c r="BA49" s="4" t="s">
        <v>40</v>
      </c>
      <c r="BB49" s="4" t="s">
        <v>40</v>
      </c>
      <c r="BC49" s="9">
        <f t="shared" si="13"/>
        <v>0</v>
      </c>
    </row>
    <row r="50" spans="1:55" ht="32.25" thickBot="1" x14ac:dyDescent="0.25">
      <c r="A50" s="31" t="s">
        <v>20</v>
      </c>
      <c r="B50" s="37" t="s">
        <v>148</v>
      </c>
      <c r="C50" s="29">
        <f>SUM(C51:C53)</f>
        <v>0</v>
      </c>
      <c r="D50" s="29">
        <f t="shared" ref="D50:AS50" si="14">SUM(D51:D53)</f>
        <v>0</v>
      </c>
      <c r="E50" s="29">
        <f t="shared" si="14"/>
        <v>0</v>
      </c>
      <c r="F50" s="29">
        <f t="shared" si="14"/>
        <v>0</v>
      </c>
      <c r="G50" s="29">
        <f t="shared" si="14"/>
        <v>0</v>
      </c>
      <c r="H50" s="29">
        <f t="shared" si="14"/>
        <v>0</v>
      </c>
      <c r="I50" s="29">
        <f t="shared" si="14"/>
        <v>0</v>
      </c>
      <c r="J50" s="29">
        <f t="shared" si="14"/>
        <v>0</v>
      </c>
      <c r="K50" s="29">
        <f t="shared" si="14"/>
        <v>0</v>
      </c>
      <c r="L50" s="29">
        <f t="shared" si="14"/>
        <v>0</v>
      </c>
      <c r="M50" s="29">
        <f t="shared" si="14"/>
        <v>0</v>
      </c>
      <c r="N50" s="29">
        <f t="shared" si="14"/>
        <v>0</v>
      </c>
      <c r="O50" s="29">
        <f t="shared" si="14"/>
        <v>0</v>
      </c>
      <c r="P50" s="29">
        <f t="shared" si="14"/>
        <v>0</v>
      </c>
      <c r="Q50" s="29">
        <f t="shared" si="14"/>
        <v>0</v>
      </c>
      <c r="R50" s="29">
        <f t="shared" si="14"/>
        <v>0</v>
      </c>
      <c r="S50" s="29">
        <f t="shared" si="14"/>
        <v>0</v>
      </c>
      <c r="T50" s="6" t="s">
        <v>40</v>
      </c>
      <c r="U50" s="6" t="s">
        <v>40</v>
      </c>
      <c r="V50" s="29">
        <f t="shared" si="14"/>
        <v>0</v>
      </c>
      <c r="W50" s="29">
        <f t="shared" si="14"/>
        <v>0</v>
      </c>
      <c r="X50" s="29">
        <f t="shared" si="14"/>
        <v>0</v>
      </c>
      <c r="Y50" s="29">
        <f t="shared" si="14"/>
        <v>0</v>
      </c>
      <c r="Z50" s="29">
        <f t="shared" si="14"/>
        <v>0</v>
      </c>
      <c r="AA50" s="29">
        <f t="shared" si="14"/>
        <v>0</v>
      </c>
      <c r="AB50" s="29">
        <f t="shared" si="14"/>
        <v>0</v>
      </c>
      <c r="AC50" s="29">
        <f t="shared" si="14"/>
        <v>0</v>
      </c>
      <c r="AD50" s="29">
        <f t="shared" si="14"/>
        <v>0</v>
      </c>
      <c r="AE50" s="29">
        <f t="shared" si="14"/>
        <v>0</v>
      </c>
      <c r="AF50" s="29">
        <f t="shared" si="14"/>
        <v>0</v>
      </c>
      <c r="AG50" s="29">
        <f t="shared" si="14"/>
        <v>0</v>
      </c>
      <c r="AH50" s="29">
        <f t="shared" si="14"/>
        <v>0</v>
      </c>
      <c r="AI50" s="29">
        <f t="shared" si="14"/>
        <v>0</v>
      </c>
      <c r="AJ50" s="29">
        <f t="shared" si="14"/>
        <v>0</v>
      </c>
      <c r="AK50" s="29">
        <f t="shared" si="14"/>
        <v>0</v>
      </c>
      <c r="AL50" s="29">
        <f t="shared" si="14"/>
        <v>0</v>
      </c>
      <c r="AM50" s="29">
        <f t="shared" si="14"/>
        <v>0</v>
      </c>
      <c r="AN50" s="29">
        <f t="shared" si="14"/>
        <v>0</v>
      </c>
      <c r="AO50" s="29">
        <f t="shared" si="14"/>
        <v>0</v>
      </c>
      <c r="AP50" s="29">
        <f t="shared" si="14"/>
        <v>0</v>
      </c>
      <c r="AQ50" s="29">
        <f t="shared" si="14"/>
        <v>0</v>
      </c>
      <c r="AR50" s="29">
        <f t="shared" si="14"/>
        <v>0</v>
      </c>
      <c r="AS50" s="29">
        <f t="shared" si="14"/>
        <v>0</v>
      </c>
      <c r="AT50" s="4" t="s">
        <v>40</v>
      </c>
      <c r="AU50" s="4" t="s">
        <v>40</v>
      </c>
      <c r="AV50" s="4" t="s">
        <v>40</v>
      </c>
      <c r="AW50" s="4" t="s">
        <v>40</v>
      </c>
      <c r="AX50" s="4" t="s">
        <v>40</v>
      </c>
      <c r="AY50" s="4" t="s">
        <v>40</v>
      </c>
      <c r="AZ50" s="4" t="s">
        <v>40</v>
      </c>
      <c r="BA50" s="4" t="s">
        <v>40</v>
      </c>
      <c r="BB50" s="4" t="s">
        <v>40</v>
      </c>
      <c r="BC50" s="29">
        <f>SUM(BC51:BC53)</f>
        <v>0</v>
      </c>
    </row>
    <row r="51" spans="1:55" ht="31.5" x14ac:dyDescent="0.2">
      <c r="A51" s="38" t="s">
        <v>149</v>
      </c>
      <c r="B51" s="39" t="s">
        <v>148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6" t="s">
        <v>40</v>
      </c>
      <c r="U51" s="6" t="s">
        <v>40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4" t="s">
        <v>40</v>
      </c>
      <c r="AU51" s="4" t="s">
        <v>40</v>
      </c>
      <c r="AV51" s="4" t="s">
        <v>40</v>
      </c>
      <c r="AW51" s="4" t="s">
        <v>40</v>
      </c>
      <c r="AX51" s="4" t="s">
        <v>40</v>
      </c>
      <c r="AY51" s="4" t="s">
        <v>40</v>
      </c>
      <c r="AZ51" s="4" t="s">
        <v>40</v>
      </c>
      <c r="BA51" s="4" t="s">
        <v>40</v>
      </c>
      <c r="BB51" s="4" t="s">
        <v>40</v>
      </c>
      <c r="BC51" s="9">
        <f>SUM(C51:AS51)</f>
        <v>0</v>
      </c>
    </row>
    <row r="52" spans="1:55" ht="15.75" x14ac:dyDescent="0.2">
      <c r="A52" s="33" t="s">
        <v>118</v>
      </c>
      <c r="B52" s="40" t="s">
        <v>145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6" t="s">
        <v>40</v>
      </c>
      <c r="U52" s="6" t="s">
        <v>40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4" t="s">
        <v>40</v>
      </c>
      <c r="AU52" s="4" t="s">
        <v>40</v>
      </c>
      <c r="AV52" s="4" t="s">
        <v>40</v>
      </c>
      <c r="AW52" s="4" t="s">
        <v>40</v>
      </c>
      <c r="AX52" s="4" t="s">
        <v>40</v>
      </c>
      <c r="AY52" s="4" t="s">
        <v>40</v>
      </c>
      <c r="AZ52" s="4" t="s">
        <v>40</v>
      </c>
      <c r="BA52" s="4" t="s">
        <v>40</v>
      </c>
      <c r="BB52" s="4" t="s">
        <v>40</v>
      </c>
      <c r="BC52" s="9">
        <f t="shared" ref="BC52:BC53" si="15">SUM(C52:AS52)</f>
        <v>0</v>
      </c>
    </row>
    <row r="53" spans="1:55" ht="16.5" thickBot="1" x14ac:dyDescent="0.25">
      <c r="A53" s="41" t="s">
        <v>21</v>
      </c>
      <c r="B53" s="42" t="s">
        <v>150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6" t="s">
        <v>40</v>
      </c>
      <c r="U53" s="6" t="s">
        <v>40</v>
      </c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4" t="s">
        <v>40</v>
      </c>
      <c r="AU53" s="4" t="s">
        <v>40</v>
      </c>
      <c r="AV53" s="4" t="s">
        <v>40</v>
      </c>
      <c r="AW53" s="4" t="s">
        <v>40</v>
      </c>
      <c r="AX53" s="4" t="s">
        <v>40</v>
      </c>
      <c r="AY53" s="4" t="s">
        <v>40</v>
      </c>
      <c r="AZ53" s="4" t="s">
        <v>40</v>
      </c>
      <c r="BA53" s="4" t="s">
        <v>40</v>
      </c>
      <c r="BB53" s="4" t="s">
        <v>40</v>
      </c>
      <c r="BC53" s="9">
        <f t="shared" si="15"/>
        <v>0</v>
      </c>
    </row>
    <row r="54" spans="1:55" ht="32.25" thickBot="1" x14ac:dyDescent="0.25">
      <c r="A54" s="31" t="s">
        <v>22</v>
      </c>
      <c r="B54" s="37" t="s">
        <v>151</v>
      </c>
      <c r="C54" s="29">
        <f>SUM(C55:C57)</f>
        <v>0</v>
      </c>
      <c r="D54" s="29">
        <f t="shared" ref="D54:AS54" si="16">SUM(D55:D57)</f>
        <v>0</v>
      </c>
      <c r="E54" s="29">
        <f t="shared" si="16"/>
        <v>0</v>
      </c>
      <c r="F54" s="29">
        <f t="shared" si="16"/>
        <v>0</v>
      </c>
      <c r="G54" s="29">
        <f t="shared" si="16"/>
        <v>0</v>
      </c>
      <c r="H54" s="29">
        <f t="shared" si="16"/>
        <v>0</v>
      </c>
      <c r="I54" s="29">
        <f t="shared" si="16"/>
        <v>0</v>
      </c>
      <c r="J54" s="29">
        <f t="shared" si="16"/>
        <v>0</v>
      </c>
      <c r="K54" s="29">
        <f t="shared" si="16"/>
        <v>0</v>
      </c>
      <c r="L54" s="29">
        <f t="shared" si="16"/>
        <v>0</v>
      </c>
      <c r="M54" s="29">
        <f t="shared" si="16"/>
        <v>0</v>
      </c>
      <c r="N54" s="29">
        <f t="shared" si="16"/>
        <v>0</v>
      </c>
      <c r="O54" s="29">
        <f t="shared" si="16"/>
        <v>0</v>
      </c>
      <c r="P54" s="29">
        <f t="shared" si="16"/>
        <v>0</v>
      </c>
      <c r="Q54" s="29">
        <f t="shared" si="16"/>
        <v>0</v>
      </c>
      <c r="R54" s="29">
        <f t="shared" si="16"/>
        <v>0</v>
      </c>
      <c r="S54" s="29">
        <f t="shared" si="16"/>
        <v>0</v>
      </c>
      <c r="T54" s="6" t="s">
        <v>40</v>
      </c>
      <c r="U54" s="6" t="s">
        <v>40</v>
      </c>
      <c r="V54" s="29">
        <f t="shared" si="16"/>
        <v>0</v>
      </c>
      <c r="W54" s="29">
        <f t="shared" si="16"/>
        <v>0</v>
      </c>
      <c r="X54" s="29">
        <f t="shared" si="16"/>
        <v>0</v>
      </c>
      <c r="Y54" s="29">
        <f t="shared" si="16"/>
        <v>0</v>
      </c>
      <c r="Z54" s="29">
        <f t="shared" si="16"/>
        <v>0</v>
      </c>
      <c r="AA54" s="29">
        <f t="shared" si="16"/>
        <v>0</v>
      </c>
      <c r="AB54" s="29">
        <f t="shared" si="16"/>
        <v>0</v>
      </c>
      <c r="AC54" s="29">
        <f t="shared" si="16"/>
        <v>0</v>
      </c>
      <c r="AD54" s="29">
        <f t="shared" si="16"/>
        <v>0</v>
      </c>
      <c r="AE54" s="29">
        <f t="shared" si="16"/>
        <v>0</v>
      </c>
      <c r="AF54" s="29">
        <f t="shared" si="16"/>
        <v>0</v>
      </c>
      <c r="AG54" s="29">
        <f t="shared" si="16"/>
        <v>0</v>
      </c>
      <c r="AH54" s="29">
        <f t="shared" si="16"/>
        <v>0</v>
      </c>
      <c r="AI54" s="29">
        <f t="shared" si="16"/>
        <v>0</v>
      </c>
      <c r="AJ54" s="29">
        <f t="shared" si="16"/>
        <v>0</v>
      </c>
      <c r="AK54" s="29">
        <f t="shared" si="16"/>
        <v>0</v>
      </c>
      <c r="AL54" s="29">
        <f t="shared" si="16"/>
        <v>0</v>
      </c>
      <c r="AM54" s="29">
        <f t="shared" si="16"/>
        <v>0</v>
      </c>
      <c r="AN54" s="29">
        <f t="shared" si="16"/>
        <v>0</v>
      </c>
      <c r="AO54" s="29">
        <f t="shared" si="16"/>
        <v>0</v>
      </c>
      <c r="AP54" s="29">
        <f t="shared" si="16"/>
        <v>0</v>
      </c>
      <c r="AQ54" s="29">
        <f t="shared" si="16"/>
        <v>0</v>
      </c>
      <c r="AR54" s="29">
        <f t="shared" si="16"/>
        <v>0</v>
      </c>
      <c r="AS54" s="29">
        <f t="shared" si="16"/>
        <v>0</v>
      </c>
      <c r="AT54" s="4" t="s">
        <v>40</v>
      </c>
      <c r="AU54" s="4" t="s">
        <v>40</v>
      </c>
      <c r="AV54" s="4" t="s">
        <v>40</v>
      </c>
      <c r="AW54" s="4" t="s">
        <v>40</v>
      </c>
      <c r="AX54" s="4" t="s">
        <v>40</v>
      </c>
      <c r="AY54" s="4" t="s">
        <v>40</v>
      </c>
      <c r="AZ54" s="4" t="s">
        <v>40</v>
      </c>
      <c r="BA54" s="4" t="s">
        <v>40</v>
      </c>
      <c r="BB54" s="4" t="s">
        <v>40</v>
      </c>
      <c r="BC54" s="29">
        <f>SUM(BC55:BC57)</f>
        <v>0</v>
      </c>
    </row>
    <row r="55" spans="1:55" ht="31.5" x14ac:dyDescent="0.2">
      <c r="A55" s="38" t="s">
        <v>152</v>
      </c>
      <c r="B55" s="43" t="s">
        <v>151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6" t="s">
        <v>40</v>
      </c>
      <c r="U55" s="6" t="s">
        <v>40</v>
      </c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4" t="s">
        <v>40</v>
      </c>
      <c r="AU55" s="4" t="s">
        <v>40</v>
      </c>
      <c r="AV55" s="4" t="s">
        <v>40</v>
      </c>
      <c r="AW55" s="4" t="s">
        <v>40</v>
      </c>
      <c r="AX55" s="4" t="s">
        <v>40</v>
      </c>
      <c r="AY55" s="4" t="s">
        <v>40</v>
      </c>
      <c r="AZ55" s="4" t="s">
        <v>40</v>
      </c>
      <c r="BA55" s="4" t="s">
        <v>40</v>
      </c>
      <c r="BB55" s="4" t="s">
        <v>40</v>
      </c>
      <c r="BC55" s="9">
        <f>SUM(C55:AS55)</f>
        <v>0</v>
      </c>
    </row>
    <row r="56" spans="1:55" ht="15.75" x14ac:dyDescent="0.2">
      <c r="A56" s="33" t="s">
        <v>70</v>
      </c>
      <c r="B56" s="40" t="s">
        <v>153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6" t="s">
        <v>40</v>
      </c>
      <c r="U56" s="6" t="s">
        <v>40</v>
      </c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4" t="s">
        <v>40</v>
      </c>
      <c r="AU56" s="4" t="s">
        <v>40</v>
      </c>
      <c r="AV56" s="4" t="s">
        <v>40</v>
      </c>
      <c r="AW56" s="4" t="s">
        <v>40</v>
      </c>
      <c r="AX56" s="4" t="s">
        <v>40</v>
      </c>
      <c r="AY56" s="4" t="s">
        <v>40</v>
      </c>
      <c r="AZ56" s="4" t="s">
        <v>40</v>
      </c>
      <c r="BA56" s="4" t="s">
        <v>40</v>
      </c>
      <c r="BB56" s="4" t="s">
        <v>40</v>
      </c>
      <c r="BC56" s="9">
        <f t="shared" ref="BC56:BC57" si="17">SUM(C56:AS56)</f>
        <v>0</v>
      </c>
    </row>
    <row r="57" spans="1:55" ht="16.5" thickBot="1" x14ac:dyDescent="0.25">
      <c r="A57" s="41" t="s">
        <v>23</v>
      </c>
      <c r="B57" s="44" t="s">
        <v>150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6" t="s">
        <v>40</v>
      </c>
      <c r="U57" s="6" t="s">
        <v>40</v>
      </c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4" t="s">
        <v>40</v>
      </c>
      <c r="AU57" s="4" t="s">
        <v>40</v>
      </c>
      <c r="AV57" s="4" t="s">
        <v>40</v>
      </c>
      <c r="AW57" s="4" t="s">
        <v>40</v>
      </c>
      <c r="AX57" s="4" t="s">
        <v>40</v>
      </c>
      <c r="AY57" s="4" t="s">
        <v>40</v>
      </c>
      <c r="AZ57" s="4" t="s">
        <v>40</v>
      </c>
      <c r="BA57" s="4" t="s">
        <v>40</v>
      </c>
      <c r="BB57" s="4" t="s">
        <v>40</v>
      </c>
      <c r="BC57" s="9">
        <f t="shared" si="17"/>
        <v>0</v>
      </c>
    </row>
    <row r="58" spans="1:55" ht="32.25" thickBot="1" x14ac:dyDescent="0.25">
      <c r="A58" s="31" t="s">
        <v>24</v>
      </c>
      <c r="B58" s="37" t="s">
        <v>154</v>
      </c>
      <c r="C58" s="29">
        <f>SUM(C59:C61)</f>
        <v>0</v>
      </c>
      <c r="D58" s="29">
        <f t="shared" ref="D58:AS58" si="18">SUM(D59:D61)</f>
        <v>0</v>
      </c>
      <c r="E58" s="29">
        <f t="shared" si="18"/>
        <v>0</v>
      </c>
      <c r="F58" s="29">
        <f t="shared" si="18"/>
        <v>0</v>
      </c>
      <c r="G58" s="29">
        <f t="shared" si="18"/>
        <v>0</v>
      </c>
      <c r="H58" s="29">
        <f t="shared" si="18"/>
        <v>0</v>
      </c>
      <c r="I58" s="29">
        <f t="shared" si="18"/>
        <v>0</v>
      </c>
      <c r="J58" s="29">
        <f t="shared" si="18"/>
        <v>0</v>
      </c>
      <c r="K58" s="29">
        <f t="shared" si="18"/>
        <v>0</v>
      </c>
      <c r="L58" s="29">
        <f t="shared" si="18"/>
        <v>0</v>
      </c>
      <c r="M58" s="29">
        <f t="shared" si="18"/>
        <v>0</v>
      </c>
      <c r="N58" s="29">
        <f t="shared" si="18"/>
        <v>0</v>
      </c>
      <c r="O58" s="29">
        <f t="shared" si="18"/>
        <v>0</v>
      </c>
      <c r="P58" s="29">
        <f t="shared" si="18"/>
        <v>0</v>
      </c>
      <c r="Q58" s="29">
        <f t="shared" si="18"/>
        <v>0</v>
      </c>
      <c r="R58" s="29">
        <f t="shared" si="18"/>
        <v>0</v>
      </c>
      <c r="S58" s="29">
        <f t="shared" si="18"/>
        <v>0</v>
      </c>
      <c r="T58" s="6" t="s">
        <v>40</v>
      </c>
      <c r="U58" s="6" t="s">
        <v>40</v>
      </c>
      <c r="V58" s="29">
        <f t="shared" si="18"/>
        <v>0</v>
      </c>
      <c r="W58" s="29">
        <f t="shared" si="18"/>
        <v>0</v>
      </c>
      <c r="X58" s="29">
        <f t="shared" si="18"/>
        <v>0</v>
      </c>
      <c r="Y58" s="29">
        <f t="shared" si="18"/>
        <v>0</v>
      </c>
      <c r="Z58" s="29">
        <f t="shared" si="18"/>
        <v>0</v>
      </c>
      <c r="AA58" s="29">
        <f t="shared" si="18"/>
        <v>0</v>
      </c>
      <c r="AB58" s="29">
        <f t="shared" si="18"/>
        <v>0</v>
      </c>
      <c r="AC58" s="29">
        <f t="shared" si="18"/>
        <v>0</v>
      </c>
      <c r="AD58" s="29">
        <f t="shared" si="18"/>
        <v>0</v>
      </c>
      <c r="AE58" s="29">
        <f t="shared" si="18"/>
        <v>0</v>
      </c>
      <c r="AF58" s="29">
        <f t="shared" si="18"/>
        <v>0</v>
      </c>
      <c r="AG58" s="29">
        <f t="shared" si="18"/>
        <v>0</v>
      </c>
      <c r="AH58" s="29">
        <f t="shared" si="18"/>
        <v>0</v>
      </c>
      <c r="AI58" s="29">
        <f t="shared" si="18"/>
        <v>0</v>
      </c>
      <c r="AJ58" s="29">
        <f t="shared" si="18"/>
        <v>0</v>
      </c>
      <c r="AK58" s="29">
        <f t="shared" si="18"/>
        <v>0</v>
      </c>
      <c r="AL58" s="29">
        <f t="shared" si="18"/>
        <v>0</v>
      </c>
      <c r="AM58" s="29">
        <f t="shared" si="18"/>
        <v>0</v>
      </c>
      <c r="AN58" s="29">
        <f t="shared" si="18"/>
        <v>0</v>
      </c>
      <c r="AO58" s="29">
        <f t="shared" si="18"/>
        <v>0</v>
      </c>
      <c r="AP58" s="29">
        <f t="shared" si="18"/>
        <v>0</v>
      </c>
      <c r="AQ58" s="29">
        <f t="shared" si="18"/>
        <v>0</v>
      </c>
      <c r="AR58" s="29">
        <f t="shared" si="18"/>
        <v>0</v>
      </c>
      <c r="AS58" s="29">
        <f t="shared" si="18"/>
        <v>0</v>
      </c>
      <c r="AT58" s="4" t="s">
        <v>40</v>
      </c>
      <c r="AU58" s="4" t="s">
        <v>40</v>
      </c>
      <c r="AV58" s="4" t="s">
        <v>40</v>
      </c>
      <c r="AW58" s="4" t="s">
        <v>40</v>
      </c>
      <c r="AX58" s="4" t="s">
        <v>40</v>
      </c>
      <c r="AY58" s="4" t="s">
        <v>40</v>
      </c>
      <c r="AZ58" s="4" t="s">
        <v>40</v>
      </c>
      <c r="BA58" s="4" t="s">
        <v>40</v>
      </c>
      <c r="BB58" s="4" t="s">
        <v>40</v>
      </c>
      <c r="BC58" s="29">
        <f>SUM(BC59:BC61)</f>
        <v>0</v>
      </c>
    </row>
    <row r="59" spans="1:55" ht="31.5" x14ac:dyDescent="0.2">
      <c r="A59" s="38" t="s">
        <v>155</v>
      </c>
      <c r="B59" s="39" t="s">
        <v>156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6" t="s">
        <v>40</v>
      </c>
      <c r="U59" s="6" t="s">
        <v>40</v>
      </c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4" t="s">
        <v>40</v>
      </c>
      <c r="AU59" s="4" t="s">
        <v>40</v>
      </c>
      <c r="AV59" s="4" t="s">
        <v>40</v>
      </c>
      <c r="AW59" s="4" t="s">
        <v>40</v>
      </c>
      <c r="AX59" s="4" t="s">
        <v>40</v>
      </c>
      <c r="AY59" s="4" t="s">
        <v>40</v>
      </c>
      <c r="AZ59" s="4" t="s">
        <v>40</v>
      </c>
      <c r="BA59" s="4" t="s">
        <v>40</v>
      </c>
      <c r="BB59" s="4" t="s">
        <v>40</v>
      </c>
      <c r="BC59" s="9">
        <f>SUM(C59:AS59)</f>
        <v>0</v>
      </c>
    </row>
    <row r="60" spans="1:55" ht="15.75" x14ac:dyDescent="0.2">
      <c r="A60" s="33" t="s">
        <v>157</v>
      </c>
      <c r="B60" s="40" t="s">
        <v>145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6" t="s">
        <v>40</v>
      </c>
      <c r="U60" s="6" t="s">
        <v>40</v>
      </c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4"/>
      <c r="AU60" s="4"/>
      <c r="AV60" s="4"/>
      <c r="AW60" s="4"/>
      <c r="AX60" s="4"/>
      <c r="AY60" s="4"/>
      <c r="AZ60" s="4"/>
      <c r="BA60" s="4"/>
      <c r="BB60" s="4"/>
      <c r="BC60" s="9">
        <f t="shared" ref="BC60:BC61" si="19">SUM(C60:AS60)</f>
        <v>0</v>
      </c>
    </row>
    <row r="61" spans="1:55" ht="16.5" thickBot="1" x14ac:dyDescent="0.25">
      <c r="A61" s="41" t="s">
        <v>158</v>
      </c>
      <c r="B61" s="42" t="s">
        <v>150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6" t="s">
        <v>40</v>
      </c>
      <c r="U61" s="6" t="s">
        <v>40</v>
      </c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4" t="s">
        <v>40</v>
      </c>
      <c r="AU61" s="4" t="s">
        <v>40</v>
      </c>
      <c r="AV61" s="4" t="s">
        <v>40</v>
      </c>
      <c r="AW61" s="4" t="s">
        <v>40</v>
      </c>
      <c r="AX61" s="4" t="s">
        <v>40</v>
      </c>
      <c r="AY61" s="4" t="s">
        <v>40</v>
      </c>
      <c r="AZ61" s="4" t="s">
        <v>40</v>
      </c>
      <c r="BA61" s="4" t="s">
        <v>40</v>
      </c>
      <c r="BB61" s="4" t="s">
        <v>40</v>
      </c>
      <c r="BC61" s="9">
        <f t="shared" si="19"/>
        <v>0</v>
      </c>
    </row>
    <row r="62" spans="1:55" ht="32.25" thickBot="1" x14ac:dyDescent="0.25">
      <c r="A62" s="31" t="s">
        <v>159</v>
      </c>
      <c r="B62" s="37" t="s">
        <v>160</v>
      </c>
      <c r="C62" s="29">
        <f>SUM(C63:C65)</f>
        <v>0</v>
      </c>
      <c r="D62" s="29">
        <f t="shared" ref="D62:AS62" si="20">SUM(D63:D65)</f>
        <v>0</v>
      </c>
      <c r="E62" s="29">
        <f t="shared" si="20"/>
        <v>0</v>
      </c>
      <c r="F62" s="29">
        <f t="shared" si="20"/>
        <v>0</v>
      </c>
      <c r="G62" s="29">
        <f t="shared" si="20"/>
        <v>0</v>
      </c>
      <c r="H62" s="29">
        <f t="shared" si="20"/>
        <v>0</v>
      </c>
      <c r="I62" s="29">
        <f t="shared" si="20"/>
        <v>0</v>
      </c>
      <c r="J62" s="29">
        <f t="shared" si="20"/>
        <v>0</v>
      </c>
      <c r="K62" s="29">
        <f t="shared" si="20"/>
        <v>0</v>
      </c>
      <c r="L62" s="29">
        <f t="shared" si="20"/>
        <v>0</v>
      </c>
      <c r="M62" s="29">
        <f t="shared" si="20"/>
        <v>0</v>
      </c>
      <c r="N62" s="29">
        <f t="shared" si="20"/>
        <v>0</v>
      </c>
      <c r="O62" s="29">
        <f t="shared" si="20"/>
        <v>0</v>
      </c>
      <c r="P62" s="29">
        <f t="shared" si="20"/>
        <v>0</v>
      </c>
      <c r="Q62" s="29">
        <f t="shared" si="20"/>
        <v>0</v>
      </c>
      <c r="R62" s="29">
        <f t="shared" si="20"/>
        <v>0</v>
      </c>
      <c r="S62" s="29">
        <f t="shared" si="20"/>
        <v>0</v>
      </c>
      <c r="T62" s="6" t="s">
        <v>40</v>
      </c>
      <c r="U62" s="6" t="s">
        <v>40</v>
      </c>
      <c r="V62" s="29">
        <f t="shared" si="20"/>
        <v>0</v>
      </c>
      <c r="W62" s="29">
        <f t="shared" si="20"/>
        <v>0</v>
      </c>
      <c r="X62" s="29">
        <f t="shared" si="20"/>
        <v>0</v>
      </c>
      <c r="Y62" s="29">
        <f t="shared" si="20"/>
        <v>0</v>
      </c>
      <c r="Z62" s="29">
        <f t="shared" si="20"/>
        <v>0</v>
      </c>
      <c r="AA62" s="29">
        <f t="shared" si="20"/>
        <v>0</v>
      </c>
      <c r="AB62" s="29">
        <f t="shared" si="20"/>
        <v>0</v>
      </c>
      <c r="AC62" s="29">
        <f t="shared" si="20"/>
        <v>0</v>
      </c>
      <c r="AD62" s="29">
        <f t="shared" si="20"/>
        <v>0</v>
      </c>
      <c r="AE62" s="29">
        <f t="shared" si="20"/>
        <v>0</v>
      </c>
      <c r="AF62" s="29">
        <f t="shared" si="20"/>
        <v>0</v>
      </c>
      <c r="AG62" s="29">
        <f t="shared" si="20"/>
        <v>0</v>
      </c>
      <c r="AH62" s="29">
        <f t="shared" si="20"/>
        <v>0</v>
      </c>
      <c r="AI62" s="29">
        <f t="shared" si="20"/>
        <v>0</v>
      </c>
      <c r="AJ62" s="29">
        <f t="shared" si="20"/>
        <v>0</v>
      </c>
      <c r="AK62" s="29">
        <f t="shared" si="20"/>
        <v>0</v>
      </c>
      <c r="AL62" s="29">
        <f t="shared" si="20"/>
        <v>0</v>
      </c>
      <c r="AM62" s="29">
        <f t="shared" si="20"/>
        <v>0</v>
      </c>
      <c r="AN62" s="29">
        <f t="shared" si="20"/>
        <v>0</v>
      </c>
      <c r="AO62" s="29">
        <f t="shared" si="20"/>
        <v>0</v>
      </c>
      <c r="AP62" s="29">
        <f t="shared" si="20"/>
        <v>0</v>
      </c>
      <c r="AQ62" s="29">
        <f t="shared" si="20"/>
        <v>0</v>
      </c>
      <c r="AR62" s="29">
        <f t="shared" si="20"/>
        <v>0</v>
      </c>
      <c r="AS62" s="29">
        <f t="shared" si="20"/>
        <v>0</v>
      </c>
      <c r="AT62" s="4" t="s">
        <v>40</v>
      </c>
      <c r="AU62" s="4" t="s">
        <v>40</v>
      </c>
      <c r="AV62" s="4" t="s">
        <v>40</v>
      </c>
      <c r="AW62" s="4" t="s">
        <v>40</v>
      </c>
      <c r="AX62" s="4" t="s">
        <v>40</v>
      </c>
      <c r="AY62" s="4" t="s">
        <v>40</v>
      </c>
      <c r="AZ62" s="4" t="s">
        <v>40</v>
      </c>
      <c r="BA62" s="4" t="s">
        <v>40</v>
      </c>
      <c r="BB62" s="4" t="s">
        <v>40</v>
      </c>
      <c r="BC62" s="29">
        <f>SUM(BC63:BC65)</f>
        <v>0</v>
      </c>
    </row>
    <row r="63" spans="1:55" ht="31.5" x14ac:dyDescent="0.2">
      <c r="A63" s="38" t="s">
        <v>119</v>
      </c>
      <c r="B63" s="39" t="s">
        <v>161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6" t="s">
        <v>40</v>
      </c>
      <c r="U63" s="6" t="s">
        <v>40</v>
      </c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4" t="s">
        <v>40</v>
      </c>
      <c r="AU63" s="4" t="s">
        <v>40</v>
      </c>
      <c r="AV63" s="4" t="s">
        <v>40</v>
      </c>
      <c r="AW63" s="4" t="s">
        <v>40</v>
      </c>
      <c r="AX63" s="4" t="s">
        <v>40</v>
      </c>
      <c r="AY63" s="4" t="s">
        <v>40</v>
      </c>
      <c r="AZ63" s="4" t="s">
        <v>40</v>
      </c>
      <c r="BA63" s="4" t="s">
        <v>40</v>
      </c>
      <c r="BB63" s="4" t="s">
        <v>40</v>
      </c>
      <c r="BC63" s="9">
        <f>SUM(C63:AS63)</f>
        <v>0</v>
      </c>
    </row>
    <row r="64" spans="1:55" ht="15.75" x14ac:dyDescent="0.2">
      <c r="A64" s="33" t="s">
        <v>25</v>
      </c>
      <c r="B64" s="40" t="s">
        <v>42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6" t="s">
        <v>40</v>
      </c>
      <c r="U64" s="6" t="s">
        <v>40</v>
      </c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4" t="s">
        <v>40</v>
      </c>
      <c r="AU64" s="4" t="s">
        <v>40</v>
      </c>
      <c r="AV64" s="4" t="s">
        <v>40</v>
      </c>
      <c r="AW64" s="4" t="s">
        <v>40</v>
      </c>
      <c r="AX64" s="4" t="s">
        <v>40</v>
      </c>
      <c r="AY64" s="4" t="s">
        <v>40</v>
      </c>
      <c r="AZ64" s="4" t="s">
        <v>40</v>
      </c>
      <c r="BA64" s="4" t="s">
        <v>40</v>
      </c>
      <c r="BB64" s="4" t="s">
        <v>40</v>
      </c>
      <c r="BC64" s="9">
        <f t="shared" ref="BC64:BC65" si="21">SUM(C64:AS64)</f>
        <v>0</v>
      </c>
    </row>
    <row r="65" spans="1:55" s="7" customFormat="1" ht="16.5" thickBot="1" x14ac:dyDescent="0.25">
      <c r="A65" s="41" t="s">
        <v>26</v>
      </c>
      <c r="B65" s="42" t="s">
        <v>150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6" t="s">
        <v>40</v>
      </c>
      <c r="U65" s="6" t="s">
        <v>40</v>
      </c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4" t="s">
        <v>40</v>
      </c>
      <c r="AU65" s="4" t="s">
        <v>40</v>
      </c>
      <c r="AV65" s="4" t="s">
        <v>40</v>
      </c>
      <c r="AW65" s="4" t="s">
        <v>40</v>
      </c>
      <c r="AX65" s="4" t="s">
        <v>40</v>
      </c>
      <c r="AY65" s="4" t="s">
        <v>40</v>
      </c>
      <c r="AZ65" s="4" t="s">
        <v>40</v>
      </c>
      <c r="BA65" s="4" t="s">
        <v>40</v>
      </c>
      <c r="BB65" s="4" t="s">
        <v>40</v>
      </c>
      <c r="BC65" s="9">
        <f t="shared" si="21"/>
        <v>0</v>
      </c>
    </row>
    <row r="66" spans="1:55" ht="32.25" thickBot="1" x14ac:dyDescent="0.25">
      <c r="A66" s="31" t="s">
        <v>162</v>
      </c>
      <c r="B66" s="37" t="s">
        <v>163</v>
      </c>
      <c r="C66" s="29">
        <f>SUM(C67:C69)</f>
        <v>0</v>
      </c>
      <c r="D66" s="29">
        <f t="shared" ref="D66:AS66" si="22">SUM(D67:D69)</f>
        <v>0</v>
      </c>
      <c r="E66" s="29">
        <f t="shared" si="22"/>
        <v>0</v>
      </c>
      <c r="F66" s="29">
        <f t="shared" si="22"/>
        <v>0</v>
      </c>
      <c r="G66" s="29">
        <f t="shared" si="22"/>
        <v>0</v>
      </c>
      <c r="H66" s="29">
        <f t="shared" si="22"/>
        <v>0</v>
      </c>
      <c r="I66" s="29">
        <f t="shared" si="22"/>
        <v>0</v>
      </c>
      <c r="J66" s="29">
        <f t="shared" si="22"/>
        <v>0</v>
      </c>
      <c r="K66" s="29">
        <f t="shared" si="22"/>
        <v>0</v>
      </c>
      <c r="L66" s="29">
        <f t="shared" si="22"/>
        <v>0</v>
      </c>
      <c r="M66" s="29">
        <f t="shared" si="22"/>
        <v>0</v>
      </c>
      <c r="N66" s="29">
        <f t="shared" si="22"/>
        <v>0</v>
      </c>
      <c r="O66" s="29">
        <f t="shared" si="22"/>
        <v>0</v>
      </c>
      <c r="P66" s="29">
        <f t="shared" si="22"/>
        <v>0</v>
      </c>
      <c r="Q66" s="29">
        <f t="shared" si="22"/>
        <v>0</v>
      </c>
      <c r="R66" s="29">
        <f t="shared" si="22"/>
        <v>0</v>
      </c>
      <c r="S66" s="29">
        <f t="shared" si="22"/>
        <v>0</v>
      </c>
      <c r="T66" s="6" t="s">
        <v>40</v>
      </c>
      <c r="U66" s="6" t="s">
        <v>40</v>
      </c>
      <c r="V66" s="29">
        <f t="shared" si="22"/>
        <v>0</v>
      </c>
      <c r="W66" s="29">
        <f t="shared" si="22"/>
        <v>0</v>
      </c>
      <c r="X66" s="29">
        <f t="shared" si="22"/>
        <v>0</v>
      </c>
      <c r="Y66" s="29">
        <f t="shared" si="22"/>
        <v>0</v>
      </c>
      <c r="Z66" s="29">
        <f t="shared" si="22"/>
        <v>0</v>
      </c>
      <c r="AA66" s="29">
        <f t="shared" si="22"/>
        <v>0</v>
      </c>
      <c r="AB66" s="29">
        <f t="shared" si="22"/>
        <v>0</v>
      </c>
      <c r="AC66" s="29">
        <f t="shared" si="22"/>
        <v>0</v>
      </c>
      <c r="AD66" s="29">
        <f t="shared" si="22"/>
        <v>0</v>
      </c>
      <c r="AE66" s="29">
        <f t="shared" si="22"/>
        <v>0</v>
      </c>
      <c r="AF66" s="29">
        <f t="shared" si="22"/>
        <v>0</v>
      </c>
      <c r="AG66" s="29">
        <f t="shared" si="22"/>
        <v>0</v>
      </c>
      <c r="AH66" s="29">
        <f t="shared" si="22"/>
        <v>0</v>
      </c>
      <c r="AI66" s="29">
        <f t="shared" si="22"/>
        <v>0</v>
      </c>
      <c r="AJ66" s="29">
        <f t="shared" si="22"/>
        <v>0</v>
      </c>
      <c r="AK66" s="29">
        <f t="shared" si="22"/>
        <v>0</v>
      </c>
      <c r="AL66" s="29">
        <f t="shared" si="22"/>
        <v>0</v>
      </c>
      <c r="AM66" s="29">
        <f t="shared" si="22"/>
        <v>0</v>
      </c>
      <c r="AN66" s="29">
        <f t="shared" si="22"/>
        <v>0</v>
      </c>
      <c r="AO66" s="29">
        <f t="shared" si="22"/>
        <v>0</v>
      </c>
      <c r="AP66" s="29">
        <f t="shared" si="22"/>
        <v>0</v>
      </c>
      <c r="AQ66" s="29">
        <f t="shared" si="22"/>
        <v>0</v>
      </c>
      <c r="AR66" s="29">
        <f t="shared" si="22"/>
        <v>0</v>
      </c>
      <c r="AS66" s="29">
        <f t="shared" si="22"/>
        <v>0</v>
      </c>
      <c r="AT66" s="4" t="s">
        <v>40</v>
      </c>
      <c r="AU66" s="4" t="s">
        <v>40</v>
      </c>
      <c r="AV66" s="4" t="s">
        <v>40</v>
      </c>
      <c r="AW66" s="4" t="s">
        <v>40</v>
      </c>
      <c r="AX66" s="4" t="s">
        <v>40</v>
      </c>
      <c r="AY66" s="4" t="s">
        <v>40</v>
      </c>
      <c r="AZ66" s="4" t="s">
        <v>40</v>
      </c>
      <c r="BA66" s="4" t="s">
        <v>40</v>
      </c>
      <c r="BB66" s="4" t="s">
        <v>40</v>
      </c>
      <c r="BC66" s="29">
        <f>SUM(BC67:BC69)</f>
        <v>0</v>
      </c>
    </row>
    <row r="67" spans="1:55" ht="31.5" x14ac:dyDescent="0.2">
      <c r="A67" s="38" t="s">
        <v>164</v>
      </c>
      <c r="B67" s="45" t="s">
        <v>165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6" t="s">
        <v>40</v>
      </c>
      <c r="U67" s="6" t="s">
        <v>40</v>
      </c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4" t="s">
        <v>40</v>
      </c>
      <c r="AU67" s="4" t="s">
        <v>40</v>
      </c>
      <c r="AV67" s="4" t="s">
        <v>40</v>
      </c>
      <c r="AW67" s="4" t="s">
        <v>40</v>
      </c>
      <c r="AX67" s="4" t="s">
        <v>40</v>
      </c>
      <c r="AY67" s="4" t="s">
        <v>40</v>
      </c>
      <c r="AZ67" s="4" t="s">
        <v>40</v>
      </c>
      <c r="BA67" s="4" t="s">
        <v>40</v>
      </c>
      <c r="BB67" s="4" t="s">
        <v>40</v>
      </c>
      <c r="BC67" s="9">
        <f>SUM(C67:AS67)</f>
        <v>0</v>
      </c>
    </row>
    <row r="68" spans="1:55" ht="31.5" x14ac:dyDescent="0.2">
      <c r="A68" s="33" t="s">
        <v>71</v>
      </c>
      <c r="B68" s="40" t="s">
        <v>166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6" t="s">
        <v>40</v>
      </c>
      <c r="U68" s="6" t="s">
        <v>40</v>
      </c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4" t="s">
        <v>40</v>
      </c>
      <c r="AU68" s="4" t="s">
        <v>40</v>
      </c>
      <c r="AV68" s="4" t="s">
        <v>40</v>
      </c>
      <c r="AW68" s="4" t="s">
        <v>40</v>
      </c>
      <c r="AX68" s="4" t="s">
        <v>40</v>
      </c>
      <c r="AY68" s="4" t="s">
        <v>40</v>
      </c>
      <c r="AZ68" s="4" t="s">
        <v>40</v>
      </c>
      <c r="BA68" s="4" t="s">
        <v>40</v>
      </c>
      <c r="BB68" s="4" t="s">
        <v>40</v>
      </c>
      <c r="BC68" s="9">
        <f t="shared" ref="BC68:BC69" si="23">SUM(C68:AS68)</f>
        <v>0</v>
      </c>
    </row>
    <row r="69" spans="1:55" ht="16.5" thickBot="1" x14ac:dyDescent="0.25">
      <c r="A69" s="41" t="s">
        <v>167</v>
      </c>
      <c r="B69" s="42" t="s">
        <v>150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6" t="s">
        <v>40</v>
      </c>
      <c r="U69" s="6" t="s">
        <v>40</v>
      </c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4" t="s">
        <v>40</v>
      </c>
      <c r="AU69" s="4" t="s">
        <v>40</v>
      </c>
      <c r="AV69" s="4" t="s">
        <v>40</v>
      </c>
      <c r="AW69" s="4" t="s">
        <v>40</v>
      </c>
      <c r="AX69" s="4" t="s">
        <v>40</v>
      </c>
      <c r="AY69" s="4" t="s">
        <v>40</v>
      </c>
      <c r="AZ69" s="4" t="s">
        <v>40</v>
      </c>
      <c r="BA69" s="4" t="s">
        <v>40</v>
      </c>
      <c r="BB69" s="4" t="s">
        <v>40</v>
      </c>
      <c r="BC69" s="9">
        <f t="shared" si="23"/>
        <v>0</v>
      </c>
    </row>
    <row r="70" spans="1:55" ht="16.5" thickBot="1" x14ac:dyDescent="0.25">
      <c r="A70" s="46" t="s">
        <v>168</v>
      </c>
      <c r="B70" s="47" t="s">
        <v>169</v>
      </c>
      <c r="C70" s="29">
        <f>C71+C76</f>
        <v>0</v>
      </c>
      <c r="D70" s="29">
        <f t="shared" ref="D70:AS70" si="24">D71+D76</f>
        <v>0</v>
      </c>
      <c r="E70" s="29">
        <f t="shared" si="24"/>
        <v>0</v>
      </c>
      <c r="F70" s="29">
        <f t="shared" si="24"/>
        <v>0</v>
      </c>
      <c r="G70" s="29">
        <f t="shared" si="24"/>
        <v>0</v>
      </c>
      <c r="H70" s="29">
        <f t="shared" si="24"/>
        <v>0</v>
      </c>
      <c r="I70" s="29">
        <f t="shared" si="24"/>
        <v>0</v>
      </c>
      <c r="J70" s="29">
        <f t="shared" si="24"/>
        <v>0</v>
      </c>
      <c r="K70" s="29">
        <f t="shared" si="24"/>
        <v>0</v>
      </c>
      <c r="L70" s="29">
        <f t="shared" si="24"/>
        <v>0</v>
      </c>
      <c r="M70" s="29">
        <f t="shared" si="24"/>
        <v>0</v>
      </c>
      <c r="N70" s="29">
        <f t="shared" si="24"/>
        <v>0</v>
      </c>
      <c r="O70" s="29">
        <f t="shared" si="24"/>
        <v>0</v>
      </c>
      <c r="P70" s="29">
        <f t="shared" si="24"/>
        <v>0</v>
      </c>
      <c r="Q70" s="29">
        <f t="shared" si="24"/>
        <v>0</v>
      </c>
      <c r="R70" s="29">
        <f t="shared" si="24"/>
        <v>0</v>
      </c>
      <c r="S70" s="29">
        <f t="shared" si="24"/>
        <v>0</v>
      </c>
      <c r="T70" s="6" t="s">
        <v>40</v>
      </c>
      <c r="U70" s="6" t="s">
        <v>40</v>
      </c>
      <c r="V70" s="29">
        <f t="shared" si="24"/>
        <v>0</v>
      </c>
      <c r="W70" s="29">
        <f t="shared" si="24"/>
        <v>0</v>
      </c>
      <c r="X70" s="29">
        <f t="shared" si="24"/>
        <v>0</v>
      </c>
      <c r="Y70" s="29">
        <f t="shared" si="24"/>
        <v>0</v>
      </c>
      <c r="Z70" s="29">
        <f t="shared" si="24"/>
        <v>0</v>
      </c>
      <c r="AA70" s="29">
        <f t="shared" si="24"/>
        <v>0</v>
      </c>
      <c r="AB70" s="29">
        <f t="shared" si="24"/>
        <v>0</v>
      </c>
      <c r="AC70" s="29">
        <f t="shared" si="24"/>
        <v>0</v>
      </c>
      <c r="AD70" s="29">
        <f t="shared" si="24"/>
        <v>0</v>
      </c>
      <c r="AE70" s="29">
        <f t="shared" si="24"/>
        <v>0</v>
      </c>
      <c r="AF70" s="29">
        <f t="shared" si="24"/>
        <v>0</v>
      </c>
      <c r="AG70" s="29">
        <f t="shared" si="24"/>
        <v>0</v>
      </c>
      <c r="AH70" s="29">
        <f t="shared" si="24"/>
        <v>0</v>
      </c>
      <c r="AI70" s="29">
        <f t="shared" si="24"/>
        <v>0</v>
      </c>
      <c r="AJ70" s="29">
        <f t="shared" si="24"/>
        <v>0</v>
      </c>
      <c r="AK70" s="29">
        <f t="shared" si="24"/>
        <v>0</v>
      </c>
      <c r="AL70" s="29">
        <f t="shared" si="24"/>
        <v>0</v>
      </c>
      <c r="AM70" s="29">
        <f t="shared" si="24"/>
        <v>0</v>
      </c>
      <c r="AN70" s="29">
        <f t="shared" si="24"/>
        <v>0</v>
      </c>
      <c r="AO70" s="29">
        <f t="shared" si="24"/>
        <v>0</v>
      </c>
      <c r="AP70" s="29">
        <f t="shared" si="24"/>
        <v>0</v>
      </c>
      <c r="AQ70" s="29">
        <f t="shared" si="24"/>
        <v>0</v>
      </c>
      <c r="AR70" s="29">
        <f t="shared" si="24"/>
        <v>0</v>
      </c>
      <c r="AS70" s="29">
        <f t="shared" si="24"/>
        <v>0</v>
      </c>
      <c r="AT70" s="4" t="s">
        <v>40</v>
      </c>
      <c r="AU70" s="4" t="s">
        <v>40</v>
      </c>
      <c r="AV70" s="4" t="s">
        <v>40</v>
      </c>
      <c r="AW70" s="4" t="s">
        <v>40</v>
      </c>
      <c r="AX70" s="4" t="s">
        <v>40</v>
      </c>
      <c r="AY70" s="4" t="s">
        <v>40</v>
      </c>
      <c r="AZ70" s="4" t="s">
        <v>40</v>
      </c>
      <c r="BA70" s="4" t="s">
        <v>40</v>
      </c>
      <c r="BB70" s="4" t="s">
        <v>40</v>
      </c>
      <c r="BC70" s="29">
        <f>BC71+BC76+BC80</f>
        <v>0</v>
      </c>
    </row>
    <row r="71" spans="1:55" ht="16.5" thickBot="1" x14ac:dyDescent="0.25">
      <c r="A71" s="48" t="s">
        <v>115</v>
      </c>
      <c r="B71" s="49" t="s">
        <v>116</v>
      </c>
      <c r="C71" s="29">
        <f>SUM(C72:C75)</f>
        <v>0</v>
      </c>
      <c r="D71" s="29">
        <f t="shared" ref="D71:AS71" si="25">SUM(D72:D75)</f>
        <v>0</v>
      </c>
      <c r="E71" s="29">
        <f t="shared" si="25"/>
        <v>0</v>
      </c>
      <c r="F71" s="29">
        <f t="shared" si="25"/>
        <v>0</v>
      </c>
      <c r="G71" s="29">
        <f t="shared" si="25"/>
        <v>0</v>
      </c>
      <c r="H71" s="29">
        <f t="shared" si="25"/>
        <v>0</v>
      </c>
      <c r="I71" s="29">
        <f t="shared" si="25"/>
        <v>0</v>
      </c>
      <c r="J71" s="29">
        <f t="shared" si="25"/>
        <v>0</v>
      </c>
      <c r="K71" s="29">
        <f t="shared" si="25"/>
        <v>0</v>
      </c>
      <c r="L71" s="29">
        <f t="shared" si="25"/>
        <v>0</v>
      </c>
      <c r="M71" s="29">
        <f t="shared" si="25"/>
        <v>0</v>
      </c>
      <c r="N71" s="29">
        <f t="shared" si="25"/>
        <v>0</v>
      </c>
      <c r="O71" s="29">
        <f t="shared" si="25"/>
        <v>0</v>
      </c>
      <c r="P71" s="29">
        <f t="shared" si="25"/>
        <v>0</v>
      </c>
      <c r="Q71" s="29">
        <f t="shared" si="25"/>
        <v>0</v>
      </c>
      <c r="R71" s="29">
        <f t="shared" si="25"/>
        <v>0</v>
      </c>
      <c r="S71" s="29">
        <f t="shared" si="25"/>
        <v>0</v>
      </c>
      <c r="T71" s="6" t="s">
        <v>40</v>
      </c>
      <c r="U71" s="6" t="s">
        <v>40</v>
      </c>
      <c r="V71" s="29">
        <f t="shared" si="25"/>
        <v>0</v>
      </c>
      <c r="W71" s="29">
        <f t="shared" si="25"/>
        <v>0</v>
      </c>
      <c r="X71" s="29">
        <f t="shared" si="25"/>
        <v>0</v>
      </c>
      <c r="Y71" s="29">
        <f t="shared" si="25"/>
        <v>0</v>
      </c>
      <c r="Z71" s="29">
        <f t="shared" si="25"/>
        <v>0</v>
      </c>
      <c r="AA71" s="29">
        <f t="shared" si="25"/>
        <v>0</v>
      </c>
      <c r="AB71" s="29">
        <f t="shared" si="25"/>
        <v>0</v>
      </c>
      <c r="AC71" s="29">
        <f t="shared" si="25"/>
        <v>0</v>
      </c>
      <c r="AD71" s="29">
        <f t="shared" si="25"/>
        <v>0</v>
      </c>
      <c r="AE71" s="29">
        <f t="shared" si="25"/>
        <v>0</v>
      </c>
      <c r="AF71" s="29">
        <f t="shared" si="25"/>
        <v>0</v>
      </c>
      <c r="AG71" s="29">
        <f t="shared" si="25"/>
        <v>0</v>
      </c>
      <c r="AH71" s="29">
        <f t="shared" si="25"/>
        <v>0</v>
      </c>
      <c r="AI71" s="29">
        <f t="shared" si="25"/>
        <v>0</v>
      </c>
      <c r="AJ71" s="29">
        <f t="shared" si="25"/>
        <v>0</v>
      </c>
      <c r="AK71" s="29">
        <f t="shared" si="25"/>
        <v>0</v>
      </c>
      <c r="AL71" s="29">
        <f t="shared" si="25"/>
        <v>0</v>
      </c>
      <c r="AM71" s="29">
        <f t="shared" si="25"/>
        <v>0</v>
      </c>
      <c r="AN71" s="29">
        <f t="shared" si="25"/>
        <v>0</v>
      </c>
      <c r="AO71" s="29">
        <f t="shared" si="25"/>
        <v>0</v>
      </c>
      <c r="AP71" s="29">
        <f t="shared" si="25"/>
        <v>0</v>
      </c>
      <c r="AQ71" s="29">
        <f t="shared" si="25"/>
        <v>0</v>
      </c>
      <c r="AR71" s="29">
        <f t="shared" si="25"/>
        <v>0</v>
      </c>
      <c r="AS71" s="29">
        <f t="shared" si="25"/>
        <v>0</v>
      </c>
      <c r="AT71" s="4" t="s">
        <v>40</v>
      </c>
      <c r="AU71" s="4" t="s">
        <v>40</v>
      </c>
      <c r="AV71" s="4" t="s">
        <v>40</v>
      </c>
      <c r="AW71" s="4" t="s">
        <v>40</v>
      </c>
      <c r="AX71" s="4" t="s">
        <v>40</v>
      </c>
      <c r="AY71" s="4" t="s">
        <v>40</v>
      </c>
      <c r="AZ71" s="4" t="s">
        <v>40</v>
      </c>
      <c r="BA71" s="4" t="s">
        <v>40</v>
      </c>
      <c r="BB71" s="4" t="s">
        <v>40</v>
      </c>
      <c r="BC71" s="29">
        <f>SUM(BC72:BC75)</f>
        <v>0</v>
      </c>
    </row>
    <row r="72" spans="1:55" ht="15.75" x14ac:dyDescent="0.2">
      <c r="A72" s="50" t="s">
        <v>170</v>
      </c>
      <c r="B72" s="15" t="s">
        <v>171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6" t="s">
        <v>40</v>
      </c>
      <c r="U72" s="6" t="s">
        <v>40</v>
      </c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4" t="s">
        <v>40</v>
      </c>
      <c r="AU72" s="4" t="s">
        <v>40</v>
      </c>
      <c r="AV72" s="4" t="s">
        <v>40</v>
      </c>
      <c r="AW72" s="4" t="s">
        <v>40</v>
      </c>
      <c r="AX72" s="4" t="s">
        <v>40</v>
      </c>
      <c r="AY72" s="4" t="s">
        <v>40</v>
      </c>
      <c r="AZ72" s="4" t="s">
        <v>40</v>
      </c>
      <c r="BA72" s="4" t="s">
        <v>40</v>
      </c>
      <c r="BB72" s="4" t="s">
        <v>40</v>
      </c>
      <c r="BC72" s="9">
        <f>SUM(C72:AS72)</f>
        <v>0</v>
      </c>
    </row>
    <row r="73" spans="1:55" ht="15.75" x14ac:dyDescent="0.25">
      <c r="A73" s="51" t="s">
        <v>172</v>
      </c>
      <c r="B73" s="52" t="s">
        <v>173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6" t="s">
        <v>40</v>
      </c>
      <c r="U73" s="6" t="s">
        <v>40</v>
      </c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4" t="s">
        <v>40</v>
      </c>
      <c r="AU73" s="4" t="s">
        <v>40</v>
      </c>
      <c r="AV73" s="4" t="s">
        <v>40</v>
      </c>
      <c r="AW73" s="4" t="s">
        <v>40</v>
      </c>
      <c r="AX73" s="4" t="s">
        <v>40</v>
      </c>
      <c r="AY73" s="4" t="s">
        <v>40</v>
      </c>
      <c r="AZ73" s="4" t="s">
        <v>40</v>
      </c>
      <c r="BA73" s="4" t="s">
        <v>40</v>
      </c>
      <c r="BB73" s="4" t="s">
        <v>40</v>
      </c>
      <c r="BC73" s="9">
        <f t="shared" ref="BC73:BC75" si="26">SUM(C73:AS73)</f>
        <v>0</v>
      </c>
    </row>
    <row r="74" spans="1:55" ht="15.75" x14ac:dyDescent="0.2">
      <c r="A74" s="14" t="s">
        <v>18</v>
      </c>
      <c r="B74" s="19" t="s">
        <v>174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6" t="s">
        <v>40</v>
      </c>
      <c r="U74" s="6" t="s">
        <v>40</v>
      </c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4" t="s">
        <v>40</v>
      </c>
      <c r="AU74" s="4" t="s">
        <v>40</v>
      </c>
      <c r="AV74" s="4" t="s">
        <v>40</v>
      </c>
      <c r="AW74" s="4" t="s">
        <v>40</v>
      </c>
      <c r="AX74" s="4" t="s">
        <v>40</v>
      </c>
      <c r="AY74" s="4" t="s">
        <v>40</v>
      </c>
      <c r="AZ74" s="4" t="s">
        <v>40</v>
      </c>
      <c r="BA74" s="4" t="s">
        <v>40</v>
      </c>
      <c r="BB74" s="4" t="s">
        <v>40</v>
      </c>
      <c r="BC74" s="9">
        <f t="shared" si="26"/>
        <v>0</v>
      </c>
    </row>
    <row r="75" spans="1:55" ht="16.5" thickBot="1" x14ac:dyDescent="0.25">
      <c r="A75" s="53" t="s">
        <v>175</v>
      </c>
      <c r="B75" s="52" t="s">
        <v>176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6" t="s">
        <v>40</v>
      </c>
      <c r="U75" s="6" t="s">
        <v>40</v>
      </c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4" t="s">
        <v>40</v>
      </c>
      <c r="AU75" s="4" t="s">
        <v>40</v>
      </c>
      <c r="AV75" s="4" t="s">
        <v>40</v>
      </c>
      <c r="AW75" s="4" t="s">
        <v>40</v>
      </c>
      <c r="AX75" s="4" t="s">
        <v>40</v>
      </c>
      <c r="AY75" s="4" t="s">
        <v>40</v>
      </c>
      <c r="AZ75" s="4" t="s">
        <v>40</v>
      </c>
      <c r="BA75" s="4" t="s">
        <v>40</v>
      </c>
      <c r="BB75" s="4" t="s">
        <v>40</v>
      </c>
      <c r="BC75" s="9">
        <f t="shared" si="26"/>
        <v>0</v>
      </c>
    </row>
    <row r="76" spans="1:55" ht="16.5" thickBot="1" x14ac:dyDescent="0.25">
      <c r="A76" s="31" t="s">
        <v>177</v>
      </c>
      <c r="B76" s="37" t="s">
        <v>178</v>
      </c>
      <c r="C76" s="29">
        <f>SUM(C77:C79)</f>
        <v>0</v>
      </c>
      <c r="D76" s="29">
        <f t="shared" ref="D76:AS76" si="27">SUM(D77:D79)</f>
        <v>0</v>
      </c>
      <c r="E76" s="29">
        <f t="shared" si="27"/>
        <v>0</v>
      </c>
      <c r="F76" s="29">
        <f t="shared" si="27"/>
        <v>0</v>
      </c>
      <c r="G76" s="29">
        <f t="shared" si="27"/>
        <v>0</v>
      </c>
      <c r="H76" s="29">
        <f t="shared" si="27"/>
        <v>0</v>
      </c>
      <c r="I76" s="29">
        <f t="shared" si="27"/>
        <v>0</v>
      </c>
      <c r="J76" s="29">
        <f t="shared" si="27"/>
        <v>0</v>
      </c>
      <c r="K76" s="29">
        <f t="shared" si="27"/>
        <v>0</v>
      </c>
      <c r="L76" s="29">
        <f t="shared" si="27"/>
        <v>0</v>
      </c>
      <c r="M76" s="29">
        <f t="shared" si="27"/>
        <v>0</v>
      </c>
      <c r="N76" s="29">
        <f t="shared" si="27"/>
        <v>0</v>
      </c>
      <c r="O76" s="29">
        <f t="shared" si="27"/>
        <v>0</v>
      </c>
      <c r="P76" s="29">
        <f t="shared" si="27"/>
        <v>0</v>
      </c>
      <c r="Q76" s="29">
        <f t="shared" si="27"/>
        <v>0</v>
      </c>
      <c r="R76" s="29">
        <f t="shared" si="27"/>
        <v>0</v>
      </c>
      <c r="S76" s="29">
        <f t="shared" si="27"/>
        <v>0</v>
      </c>
      <c r="T76" s="6" t="s">
        <v>40</v>
      </c>
      <c r="U76" s="6" t="s">
        <v>40</v>
      </c>
      <c r="V76" s="29">
        <f t="shared" si="27"/>
        <v>0</v>
      </c>
      <c r="W76" s="29">
        <f t="shared" si="27"/>
        <v>0</v>
      </c>
      <c r="X76" s="29">
        <f t="shared" si="27"/>
        <v>0</v>
      </c>
      <c r="Y76" s="29">
        <f t="shared" si="27"/>
        <v>0</v>
      </c>
      <c r="Z76" s="29">
        <f t="shared" si="27"/>
        <v>0</v>
      </c>
      <c r="AA76" s="29">
        <f t="shared" si="27"/>
        <v>0</v>
      </c>
      <c r="AB76" s="29">
        <f t="shared" si="27"/>
        <v>0</v>
      </c>
      <c r="AC76" s="29">
        <f t="shared" si="27"/>
        <v>0</v>
      </c>
      <c r="AD76" s="29">
        <f t="shared" si="27"/>
        <v>0</v>
      </c>
      <c r="AE76" s="29">
        <f t="shared" si="27"/>
        <v>0</v>
      </c>
      <c r="AF76" s="29">
        <f t="shared" si="27"/>
        <v>0</v>
      </c>
      <c r="AG76" s="29">
        <f t="shared" si="27"/>
        <v>0</v>
      </c>
      <c r="AH76" s="29">
        <f t="shared" si="27"/>
        <v>0</v>
      </c>
      <c r="AI76" s="29">
        <f t="shared" si="27"/>
        <v>0</v>
      </c>
      <c r="AJ76" s="29">
        <f t="shared" si="27"/>
        <v>0</v>
      </c>
      <c r="AK76" s="29">
        <f t="shared" si="27"/>
        <v>0</v>
      </c>
      <c r="AL76" s="29">
        <f t="shared" si="27"/>
        <v>0</v>
      </c>
      <c r="AM76" s="29">
        <f t="shared" si="27"/>
        <v>0</v>
      </c>
      <c r="AN76" s="29">
        <f t="shared" si="27"/>
        <v>0</v>
      </c>
      <c r="AO76" s="29">
        <f t="shared" si="27"/>
        <v>0</v>
      </c>
      <c r="AP76" s="29">
        <f t="shared" si="27"/>
        <v>0</v>
      </c>
      <c r="AQ76" s="29">
        <f t="shared" si="27"/>
        <v>0</v>
      </c>
      <c r="AR76" s="29">
        <f t="shared" si="27"/>
        <v>0</v>
      </c>
      <c r="AS76" s="29">
        <f t="shared" si="27"/>
        <v>0</v>
      </c>
      <c r="AT76" s="4" t="s">
        <v>40</v>
      </c>
      <c r="AU76" s="4" t="s">
        <v>40</v>
      </c>
      <c r="AV76" s="4" t="s">
        <v>40</v>
      </c>
      <c r="AW76" s="4" t="s">
        <v>40</v>
      </c>
      <c r="AX76" s="4" t="s">
        <v>40</v>
      </c>
      <c r="AY76" s="4" t="s">
        <v>40</v>
      </c>
      <c r="AZ76" s="4" t="s">
        <v>40</v>
      </c>
      <c r="BA76" s="4" t="s">
        <v>40</v>
      </c>
      <c r="BB76" s="4" t="s">
        <v>40</v>
      </c>
      <c r="BC76" s="29">
        <f>SUM(BC77:BC79)</f>
        <v>0</v>
      </c>
    </row>
    <row r="77" spans="1:55" ht="15.75" x14ac:dyDescent="0.2">
      <c r="A77" s="38" t="s">
        <v>179</v>
      </c>
      <c r="B77" s="39" t="s">
        <v>180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6" t="s">
        <v>40</v>
      </c>
      <c r="U77" s="6" t="s">
        <v>40</v>
      </c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4" t="s">
        <v>40</v>
      </c>
      <c r="AU77" s="4" t="s">
        <v>40</v>
      </c>
      <c r="AV77" s="4" t="s">
        <v>40</v>
      </c>
      <c r="AW77" s="4" t="s">
        <v>40</v>
      </c>
      <c r="AX77" s="4" t="s">
        <v>40</v>
      </c>
      <c r="AY77" s="4" t="s">
        <v>40</v>
      </c>
      <c r="AZ77" s="4" t="s">
        <v>40</v>
      </c>
      <c r="BA77" s="4" t="s">
        <v>40</v>
      </c>
      <c r="BB77" s="4" t="s">
        <v>40</v>
      </c>
      <c r="BC77" s="9">
        <f>SUM(C77:AS77)</f>
        <v>0</v>
      </c>
    </row>
    <row r="78" spans="1:55" ht="15.75" x14ac:dyDescent="0.2">
      <c r="A78" s="33" t="s">
        <v>181</v>
      </c>
      <c r="B78" s="40" t="s">
        <v>42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6" t="s">
        <v>40</v>
      </c>
      <c r="U78" s="6" t="s">
        <v>40</v>
      </c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4" t="s">
        <v>40</v>
      </c>
      <c r="AU78" s="4" t="s">
        <v>40</v>
      </c>
      <c r="AV78" s="4" t="s">
        <v>40</v>
      </c>
      <c r="AW78" s="4" t="s">
        <v>40</v>
      </c>
      <c r="AX78" s="4" t="s">
        <v>40</v>
      </c>
      <c r="AY78" s="4" t="s">
        <v>40</v>
      </c>
      <c r="AZ78" s="4" t="s">
        <v>40</v>
      </c>
      <c r="BA78" s="4" t="s">
        <v>40</v>
      </c>
      <c r="BB78" s="4" t="s">
        <v>40</v>
      </c>
      <c r="BC78" s="9">
        <f t="shared" ref="BC78:BC80" si="28">SUM(C78:AS78)</f>
        <v>0</v>
      </c>
    </row>
    <row r="79" spans="1:55" ht="16.5" thickBot="1" x14ac:dyDescent="0.25">
      <c r="A79" s="33" t="s">
        <v>182</v>
      </c>
      <c r="B79" s="54" t="s">
        <v>147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6" t="s">
        <v>40</v>
      </c>
      <c r="U79" s="6" t="s">
        <v>40</v>
      </c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4" t="s">
        <v>40</v>
      </c>
      <c r="AU79" s="4" t="s">
        <v>40</v>
      </c>
      <c r="AV79" s="4" t="s">
        <v>40</v>
      </c>
      <c r="AW79" s="4" t="s">
        <v>40</v>
      </c>
      <c r="AX79" s="4" t="s">
        <v>40</v>
      </c>
      <c r="AY79" s="4" t="s">
        <v>40</v>
      </c>
      <c r="AZ79" s="4" t="s">
        <v>40</v>
      </c>
      <c r="BA79" s="4" t="s">
        <v>40</v>
      </c>
      <c r="BB79" s="4" t="s">
        <v>40</v>
      </c>
      <c r="BC79" s="9">
        <f t="shared" si="28"/>
        <v>0</v>
      </c>
    </row>
    <row r="80" spans="1:55" ht="16.5" thickBot="1" x14ac:dyDescent="0.25">
      <c r="A80" s="55" t="s">
        <v>27</v>
      </c>
      <c r="B80" s="56" t="s">
        <v>121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6" t="s">
        <v>40</v>
      </c>
      <c r="U80" s="6" t="s">
        <v>40</v>
      </c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4" t="s">
        <v>40</v>
      </c>
      <c r="AU80" s="4" t="s">
        <v>40</v>
      </c>
      <c r="AV80" s="4" t="s">
        <v>40</v>
      </c>
      <c r="AW80" s="4" t="s">
        <v>40</v>
      </c>
      <c r="AX80" s="4" t="s">
        <v>40</v>
      </c>
      <c r="AY80" s="4" t="s">
        <v>40</v>
      </c>
      <c r="AZ80" s="4" t="s">
        <v>40</v>
      </c>
      <c r="BA80" s="4" t="s">
        <v>40</v>
      </c>
      <c r="BB80" s="4" t="s">
        <v>40</v>
      </c>
      <c r="BC80" s="9">
        <f t="shared" si="28"/>
        <v>0</v>
      </c>
    </row>
    <row r="81" spans="1:55" x14ac:dyDescent="0.2">
      <c r="A81" s="85" t="s">
        <v>109</v>
      </c>
      <c r="B81" s="85"/>
      <c r="C81" s="8">
        <f>SUM(C9)</f>
        <v>36</v>
      </c>
      <c r="D81" s="8">
        <f t="shared" ref="D81:AS81" si="29">SUM(D9)</f>
        <v>36</v>
      </c>
      <c r="E81" s="8">
        <f t="shared" si="29"/>
        <v>36</v>
      </c>
      <c r="F81" s="8">
        <f t="shared" si="29"/>
        <v>36</v>
      </c>
      <c r="G81" s="8">
        <f t="shared" si="29"/>
        <v>36</v>
      </c>
      <c r="H81" s="8">
        <f t="shared" si="29"/>
        <v>36</v>
      </c>
      <c r="I81" s="8">
        <f t="shared" si="29"/>
        <v>36</v>
      </c>
      <c r="J81" s="8">
        <f t="shared" si="29"/>
        <v>36</v>
      </c>
      <c r="K81" s="8">
        <f t="shared" si="29"/>
        <v>36</v>
      </c>
      <c r="L81" s="8">
        <f t="shared" si="29"/>
        <v>36</v>
      </c>
      <c r="M81" s="8">
        <f t="shared" si="29"/>
        <v>36</v>
      </c>
      <c r="N81" s="8">
        <f t="shared" si="29"/>
        <v>36</v>
      </c>
      <c r="O81" s="8">
        <f t="shared" si="29"/>
        <v>36</v>
      </c>
      <c r="P81" s="8">
        <f t="shared" si="29"/>
        <v>36</v>
      </c>
      <c r="Q81" s="8">
        <f t="shared" si="29"/>
        <v>36</v>
      </c>
      <c r="R81" s="8">
        <f t="shared" si="29"/>
        <v>36</v>
      </c>
      <c r="S81" s="8">
        <f t="shared" si="29"/>
        <v>36</v>
      </c>
      <c r="T81" s="6" t="s">
        <v>40</v>
      </c>
      <c r="U81" s="6" t="s">
        <v>40</v>
      </c>
      <c r="V81" s="8">
        <f t="shared" si="29"/>
        <v>36</v>
      </c>
      <c r="W81" s="8">
        <f t="shared" si="29"/>
        <v>36</v>
      </c>
      <c r="X81" s="8">
        <f t="shared" si="29"/>
        <v>36</v>
      </c>
      <c r="Y81" s="8">
        <f t="shared" si="29"/>
        <v>36</v>
      </c>
      <c r="Z81" s="8">
        <f t="shared" si="29"/>
        <v>36</v>
      </c>
      <c r="AA81" s="8">
        <f t="shared" si="29"/>
        <v>36</v>
      </c>
      <c r="AB81" s="8">
        <f t="shared" si="29"/>
        <v>36</v>
      </c>
      <c r="AC81" s="8">
        <f t="shared" si="29"/>
        <v>36</v>
      </c>
      <c r="AD81" s="8">
        <f t="shared" si="29"/>
        <v>36</v>
      </c>
      <c r="AE81" s="8">
        <f t="shared" si="29"/>
        <v>36</v>
      </c>
      <c r="AF81" s="8">
        <f t="shared" si="29"/>
        <v>36</v>
      </c>
      <c r="AG81" s="8">
        <f t="shared" si="29"/>
        <v>36</v>
      </c>
      <c r="AH81" s="8">
        <f t="shared" si="29"/>
        <v>36</v>
      </c>
      <c r="AI81" s="8">
        <f t="shared" si="29"/>
        <v>36</v>
      </c>
      <c r="AJ81" s="8">
        <f t="shared" si="29"/>
        <v>36</v>
      </c>
      <c r="AK81" s="8">
        <f t="shared" si="29"/>
        <v>36</v>
      </c>
      <c r="AL81" s="8">
        <f t="shared" si="29"/>
        <v>36</v>
      </c>
      <c r="AM81" s="8">
        <f t="shared" si="29"/>
        <v>36</v>
      </c>
      <c r="AN81" s="8">
        <f t="shared" si="29"/>
        <v>36</v>
      </c>
      <c r="AO81" s="8">
        <f t="shared" si="29"/>
        <v>36</v>
      </c>
      <c r="AP81" s="8">
        <f t="shared" si="29"/>
        <v>36</v>
      </c>
      <c r="AQ81" s="8">
        <f t="shared" si="29"/>
        <v>36</v>
      </c>
      <c r="AR81" s="8">
        <f t="shared" si="29"/>
        <v>36</v>
      </c>
      <c r="AS81" s="8">
        <f t="shared" si="29"/>
        <v>36</v>
      </c>
      <c r="AT81" s="8" t="s">
        <v>40</v>
      </c>
      <c r="AU81" s="8" t="s">
        <v>40</v>
      </c>
      <c r="AV81" s="8" t="s">
        <v>40</v>
      </c>
      <c r="AW81" s="8" t="s">
        <v>40</v>
      </c>
      <c r="AX81" s="8" t="s">
        <v>40</v>
      </c>
      <c r="AY81" s="8" t="s">
        <v>40</v>
      </c>
      <c r="AZ81" s="8" t="s">
        <v>40</v>
      </c>
      <c r="BA81" s="8" t="s">
        <v>40</v>
      </c>
      <c r="BB81" s="8" t="s">
        <v>40</v>
      </c>
      <c r="BC81" s="8">
        <f>BC10+BC20+BC25+BC30+BC36+BC45+BC70</f>
        <v>1476</v>
      </c>
    </row>
  </sheetData>
  <mergeCells count="28">
    <mergeCell ref="A81:B81"/>
    <mergeCell ref="AX3:AX4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  <mergeCell ref="AP3:AS3"/>
    <mergeCell ref="AT3:AT4"/>
    <mergeCell ref="AU3:AW3"/>
    <mergeCell ref="G3:G4"/>
    <mergeCell ref="H3:J3"/>
    <mergeCell ref="K3:K4"/>
    <mergeCell ref="A26:A27"/>
    <mergeCell ref="A28:A29"/>
    <mergeCell ref="B3:B9"/>
    <mergeCell ref="A3:A9"/>
    <mergeCell ref="C3:F3"/>
    <mergeCell ref="C7:AS7"/>
  </mergeCells>
  <conditionalFormatting sqref="A10:A26 A28">
    <cfRule type="expression" dxfId="63" priority="13" stopIfTrue="1">
      <formula>#REF!=1</formula>
    </cfRule>
  </conditionalFormatting>
  <conditionalFormatting sqref="A30:A39 A43 A45:A57 A62:A70 A76:A80">
    <cfRule type="expression" dxfId="62" priority="14" stopIfTrue="1">
      <formula>#REF!=1</formula>
    </cfRule>
  </conditionalFormatting>
  <conditionalFormatting sqref="A71">
    <cfRule type="expression" dxfId="61" priority="7" stopIfTrue="1">
      <formula>#REF!=1</formula>
    </cfRule>
  </conditionalFormatting>
  <conditionalFormatting sqref="A72">
    <cfRule type="expression" dxfId="60" priority="6" stopIfTrue="1">
      <formula>#REF!=1</formula>
    </cfRule>
  </conditionalFormatting>
  <conditionalFormatting sqref="A74">
    <cfRule type="expression" dxfId="59" priority="3" stopIfTrue="1">
      <formula>#REF!=1</formula>
    </cfRule>
  </conditionalFormatting>
  <conditionalFormatting sqref="B10:B29">
    <cfRule type="expression" dxfId="58" priority="11" stopIfTrue="1">
      <formula>#REF!&gt;0</formula>
    </cfRule>
    <cfRule type="expression" dxfId="57" priority="12" stopIfTrue="1">
      <formula>#REF!&gt;0</formula>
    </cfRule>
  </conditionalFormatting>
  <conditionalFormatting sqref="B30:B39 B43 B45:B46 B50 B53:B60 B62:B69 B78:B80">
    <cfRule type="expression" dxfId="56" priority="15" stopIfTrue="1">
      <formula>#REF!&gt;0</formula>
    </cfRule>
    <cfRule type="expression" dxfId="55" priority="16" stopIfTrue="1">
      <formula>#REF!&gt;0</formula>
    </cfRule>
  </conditionalFormatting>
  <conditionalFormatting sqref="B70">
    <cfRule type="expression" dxfId="54" priority="10" stopIfTrue="1">
      <formula>#REF!=1</formula>
    </cfRule>
  </conditionalFormatting>
  <conditionalFormatting sqref="B71">
    <cfRule type="expression" dxfId="53" priority="8" stopIfTrue="1">
      <formula>#REF!&gt;0</formula>
    </cfRule>
    <cfRule type="expression" dxfId="52" priority="9" stopIfTrue="1">
      <formula>#REF!&gt;0</formula>
    </cfRule>
  </conditionalFormatting>
  <conditionalFormatting sqref="B72">
    <cfRule type="expression" dxfId="51" priority="4" stopIfTrue="1">
      <formula>#REF!&gt;0</formula>
    </cfRule>
    <cfRule type="expression" dxfId="50" priority="5" stopIfTrue="1">
      <formula>#REF!&gt;0</formula>
    </cfRule>
  </conditionalFormatting>
  <conditionalFormatting sqref="B74">
    <cfRule type="expression" dxfId="49" priority="1" stopIfTrue="1">
      <formula>#REF!&gt;0</formula>
    </cfRule>
    <cfRule type="expression" dxfId="48" priority="2" stopIfTrue="1">
      <formula>#REF!&gt;0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97361-EFF3-4374-80AC-8DC9DA1C51C0}">
  <dimension ref="A1:BO81"/>
  <sheetViews>
    <sheetView zoomScale="50" zoomScaleNormal="50" workbookViewId="0">
      <pane xSplit="2" ySplit="10" topLeftCell="C47" activePane="bottomRight" state="frozen"/>
      <selection pane="topRight" activeCell="C1" sqref="C1"/>
      <selection pane="bottomLeft" activeCell="A10" sqref="A10"/>
      <selection pane="bottomRight" activeCell="T80" sqref="T80:U81"/>
    </sheetView>
  </sheetViews>
  <sheetFormatPr defaultColWidth="9.140625" defaultRowHeight="12.75" x14ac:dyDescent="0.2"/>
  <cols>
    <col min="1" max="1" width="12.5703125" style="3" customWidth="1"/>
    <col min="2" max="2" width="82.5703125" style="3" customWidth="1"/>
    <col min="3" max="45" width="5.140625" style="28" customWidth="1"/>
    <col min="46" max="54" width="5.140625" style="3" customWidth="1"/>
    <col min="55" max="55" width="11.7109375" style="3" bestFit="1" customWidth="1"/>
    <col min="56" max="16384" width="9.140625" style="3"/>
  </cols>
  <sheetData>
    <row r="1" spans="1:55" s="2" customFormat="1" ht="18.75" x14ac:dyDescent="0.25">
      <c r="A1" s="1" t="s">
        <v>183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55" s="2" customFormat="1" ht="18.75" x14ac:dyDescent="0.25">
      <c r="A2" s="1" t="s">
        <v>122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55" ht="12.75" customHeight="1" x14ac:dyDescent="0.2">
      <c r="A3" s="79" t="s">
        <v>0</v>
      </c>
      <c r="B3" s="76" t="s">
        <v>73</v>
      </c>
      <c r="C3" s="82" t="s">
        <v>28</v>
      </c>
      <c r="D3" s="82"/>
      <c r="E3" s="82"/>
      <c r="F3" s="82"/>
      <c r="G3" s="83" t="s">
        <v>74</v>
      </c>
      <c r="H3" s="82" t="s">
        <v>29</v>
      </c>
      <c r="I3" s="82"/>
      <c r="J3" s="82"/>
      <c r="K3" s="83" t="s">
        <v>75</v>
      </c>
      <c r="L3" s="82" t="s">
        <v>30</v>
      </c>
      <c r="M3" s="82"/>
      <c r="N3" s="82"/>
      <c r="O3" s="23"/>
      <c r="P3" s="82" t="s">
        <v>31</v>
      </c>
      <c r="Q3" s="82"/>
      <c r="R3" s="82"/>
      <c r="S3" s="82"/>
      <c r="T3" s="83" t="s">
        <v>76</v>
      </c>
      <c r="U3" s="82" t="s">
        <v>32</v>
      </c>
      <c r="V3" s="82"/>
      <c r="W3" s="82"/>
      <c r="X3" s="83" t="s">
        <v>77</v>
      </c>
      <c r="Y3" s="82" t="s">
        <v>33</v>
      </c>
      <c r="Z3" s="82"/>
      <c r="AA3" s="82"/>
      <c r="AB3" s="83" t="s">
        <v>78</v>
      </c>
      <c r="AC3" s="82" t="s">
        <v>34</v>
      </c>
      <c r="AD3" s="82"/>
      <c r="AE3" s="82"/>
      <c r="AF3" s="82"/>
      <c r="AG3" s="83" t="s">
        <v>79</v>
      </c>
      <c r="AH3" s="82" t="s">
        <v>35</v>
      </c>
      <c r="AI3" s="82"/>
      <c r="AJ3" s="82"/>
      <c r="AK3" s="83" t="s">
        <v>80</v>
      </c>
      <c r="AL3" s="82" t="s">
        <v>36</v>
      </c>
      <c r="AM3" s="82"/>
      <c r="AN3" s="82"/>
      <c r="AO3" s="82"/>
      <c r="AP3" s="82" t="s">
        <v>37</v>
      </c>
      <c r="AQ3" s="82"/>
      <c r="AR3" s="82"/>
      <c r="AS3" s="82"/>
      <c r="AT3" s="83" t="s">
        <v>81</v>
      </c>
      <c r="AU3" s="82" t="s">
        <v>38</v>
      </c>
      <c r="AV3" s="82"/>
      <c r="AW3" s="82"/>
      <c r="AX3" s="83" t="s">
        <v>82</v>
      </c>
      <c r="AY3" s="82" t="s">
        <v>39</v>
      </c>
      <c r="AZ3" s="82"/>
      <c r="BA3" s="82"/>
      <c r="BB3" s="82"/>
      <c r="BC3" s="24"/>
    </row>
    <row r="4" spans="1:55" ht="70.900000000000006" customHeight="1" x14ac:dyDescent="0.2">
      <c r="A4" s="80"/>
      <c r="B4" s="77"/>
      <c r="C4" s="25" t="s">
        <v>83</v>
      </c>
      <c r="D4" s="25" t="s">
        <v>84</v>
      </c>
      <c r="E4" s="25" t="s">
        <v>85</v>
      </c>
      <c r="F4" s="25" t="s">
        <v>86</v>
      </c>
      <c r="G4" s="83"/>
      <c r="H4" s="25" t="s">
        <v>87</v>
      </c>
      <c r="I4" s="25" t="s">
        <v>88</v>
      </c>
      <c r="J4" s="25" t="s">
        <v>89</v>
      </c>
      <c r="K4" s="83"/>
      <c r="L4" s="25" t="s">
        <v>90</v>
      </c>
      <c r="M4" s="25" t="s">
        <v>91</v>
      </c>
      <c r="N4" s="25" t="s">
        <v>92</v>
      </c>
      <c r="O4" s="25" t="s">
        <v>93</v>
      </c>
      <c r="P4" s="25" t="s">
        <v>83</v>
      </c>
      <c r="Q4" s="25" t="s">
        <v>84</v>
      </c>
      <c r="R4" s="25" t="s">
        <v>85</v>
      </c>
      <c r="S4" s="25" t="s">
        <v>86</v>
      </c>
      <c r="T4" s="83"/>
      <c r="U4" s="25" t="s">
        <v>94</v>
      </c>
      <c r="V4" s="25" t="s">
        <v>95</v>
      </c>
      <c r="W4" s="25" t="s">
        <v>96</v>
      </c>
      <c r="X4" s="83"/>
      <c r="Y4" s="25" t="s">
        <v>97</v>
      </c>
      <c r="Z4" s="25" t="s">
        <v>98</v>
      </c>
      <c r="AA4" s="25" t="s">
        <v>99</v>
      </c>
      <c r="AB4" s="83"/>
      <c r="AC4" s="25" t="s">
        <v>97</v>
      </c>
      <c r="AD4" s="25" t="s">
        <v>98</v>
      </c>
      <c r="AE4" s="25" t="s">
        <v>99</v>
      </c>
      <c r="AF4" s="25" t="s">
        <v>100</v>
      </c>
      <c r="AG4" s="83"/>
      <c r="AH4" s="25" t="s">
        <v>87</v>
      </c>
      <c r="AI4" s="25" t="s">
        <v>88</v>
      </c>
      <c r="AJ4" s="25" t="s">
        <v>89</v>
      </c>
      <c r="AK4" s="83"/>
      <c r="AL4" s="25" t="s">
        <v>101</v>
      </c>
      <c r="AM4" s="25" t="s">
        <v>102</v>
      </c>
      <c r="AN4" s="25" t="s">
        <v>103</v>
      </c>
      <c r="AO4" s="25" t="s">
        <v>104</v>
      </c>
      <c r="AP4" s="25" t="s">
        <v>83</v>
      </c>
      <c r="AQ4" s="25" t="s">
        <v>84</v>
      </c>
      <c r="AR4" s="25" t="s">
        <v>85</v>
      </c>
      <c r="AS4" s="25" t="s">
        <v>86</v>
      </c>
      <c r="AT4" s="83"/>
      <c r="AU4" s="25" t="s">
        <v>87</v>
      </c>
      <c r="AV4" s="25" t="s">
        <v>88</v>
      </c>
      <c r="AW4" s="25" t="s">
        <v>89</v>
      </c>
      <c r="AX4" s="83"/>
      <c r="AY4" s="25" t="s">
        <v>90</v>
      </c>
      <c r="AZ4" s="25" t="s">
        <v>91</v>
      </c>
      <c r="BA4" s="25" t="s">
        <v>92</v>
      </c>
      <c r="BB4" s="26" t="s">
        <v>105</v>
      </c>
      <c r="BC4" s="24"/>
    </row>
    <row r="5" spans="1:55" x14ac:dyDescent="0.2">
      <c r="A5" s="80"/>
      <c r="B5" s="77"/>
      <c r="C5" s="84" t="s">
        <v>106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6" spans="1:55" x14ac:dyDescent="0.2">
      <c r="A6" s="80"/>
      <c r="B6" s="77"/>
      <c r="C6" s="9">
        <v>35</v>
      </c>
      <c r="D6" s="9">
        <v>36</v>
      </c>
      <c r="E6" s="9">
        <v>37</v>
      </c>
      <c r="F6" s="9">
        <v>38</v>
      </c>
      <c r="G6" s="9">
        <v>39</v>
      </c>
      <c r="H6" s="9">
        <v>40</v>
      </c>
      <c r="I6" s="9">
        <v>41</v>
      </c>
      <c r="J6" s="9">
        <v>42</v>
      </c>
      <c r="K6" s="9">
        <v>43</v>
      </c>
      <c r="L6" s="9">
        <v>44</v>
      </c>
      <c r="M6" s="9">
        <v>45</v>
      </c>
      <c r="N6" s="9">
        <v>46</v>
      </c>
      <c r="O6" s="9">
        <v>47</v>
      </c>
      <c r="P6" s="9">
        <v>48</v>
      </c>
      <c r="Q6" s="9">
        <v>49</v>
      </c>
      <c r="R6" s="9">
        <v>50</v>
      </c>
      <c r="S6" s="9">
        <v>51</v>
      </c>
      <c r="T6" s="9">
        <v>52</v>
      </c>
      <c r="U6" s="9">
        <v>1</v>
      </c>
      <c r="V6" s="9">
        <v>2</v>
      </c>
      <c r="W6" s="9">
        <v>3</v>
      </c>
      <c r="X6" s="9">
        <v>4</v>
      </c>
      <c r="Y6" s="9">
        <v>5</v>
      </c>
      <c r="Z6" s="9">
        <v>6</v>
      </c>
      <c r="AA6" s="9">
        <v>7</v>
      </c>
      <c r="AB6" s="9">
        <v>8</v>
      </c>
      <c r="AC6" s="9">
        <v>9</v>
      </c>
      <c r="AD6" s="9">
        <v>10</v>
      </c>
      <c r="AE6" s="9">
        <v>11</v>
      </c>
      <c r="AF6" s="9">
        <v>12</v>
      </c>
      <c r="AG6" s="9">
        <v>13</v>
      </c>
      <c r="AH6" s="9">
        <v>14</v>
      </c>
      <c r="AI6" s="9">
        <v>15</v>
      </c>
      <c r="AJ6" s="9">
        <v>16</v>
      </c>
      <c r="AK6" s="9">
        <v>17</v>
      </c>
      <c r="AL6" s="9">
        <v>18</v>
      </c>
      <c r="AM6" s="9">
        <v>19</v>
      </c>
      <c r="AN6" s="9">
        <v>20</v>
      </c>
      <c r="AO6" s="9">
        <v>21</v>
      </c>
      <c r="AP6" s="9">
        <v>22</v>
      </c>
      <c r="AQ6" s="9">
        <v>23</v>
      </c>
      <c r="AR6" s="9">
        <v>24</v>
      </c>
      <c r="AS6" s="9">
        <v>25</v>
      </c>
      <c r="AT6" s="9">
        <v>26</v>
      </c>
      <c r="AU6" s="9">
        <v>27</v>
      </c>
      <c r="AV6" s="24"/>
      <c r="AW6" s="24"/>
      <c r="AX6" s="24"/>
      <c r="AY6" s="24"/>
      <c r="AZ6" s="24"/>
      <c r="BA6" s="24"/>
      <c r="BB6" s="24"/>
      <c r="BC6" s="24"/>
    </row>
    <row r="7" spans="1:55" x14ac:dyDescent="0.2">
      <c r="A7" s="80"/>
      <c r="B7" s="77"/>
      <c r="C7" s="84" t="s">
        <v>107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9"/>
      <c r="AU7" s="9"/>
      <c r="AV7" s="24"/>
      <c r="AW7" s="24"/>
      <c r="AX7" s="24"/>
      <c r="AY7" s="24"/>
      <c r="AZ7" s="24"/>
      <c r="BA7" s="24"/>
      <c r="BB7" s="24"/>
      <c r="BC7" s="24"/>
    </row>
    <row r="8" spans="1:55" x14ac:dyDescent="0.2">
      <c r="A8" s="80"/>
      <c r="B8" s="77"/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9">
        <v>14</v>
      </c>
      <c r="Q8" s="9">
        <v>15</v>
      </c>
      <c r="R8" s="9">
        <v>16</v>
      </c>
      <c r="S8" s="9">
        <v>17</v>
      </c>
      <c r="T8" s="9">
        <v>18</v>
      </c>
      <c r="U8" s="9">
        <v>19</v>
      </c>
      <c r="V8" s="9">
        <v>20</v>
      </c>
      <c r="W8" s="9">
        <v>21</v>
      </c>
      <c r="X8" s="9">
        <v>22</v>
      </c>
      <c r="Y8" s="9">
        <v>23</v>
      </c>
      <c r="Z8" s="9">
        <v>24</v>
      </c>
      <c r="AA8" s="9">
        <v>25</v>
      </c>
      <c r="AB8" s="9">
        <v>26</v>
      </c>
      <c r="AC8" s="9">
        <v>27</v>
      </c>
      <c r="AD8" s="9">
        <v>28</v>
      </c>
      <c r="AE8" s="9">
        <v>29</v>
      </c>
      <c r="AF8" s="9">
        <v>30</v>
      </c>
      <c r="AG8" s="9">
        <v>31</v>
      </c>
      <c r="AH8" s="9">
        <v>32</v>
      </c>
      <c r="AI8" s="9">
        <v>33</v>
      </c>
      <c r="AJ8" s="9">
        <v>34</v>
      </c>
      <c r="AK8" s="9">
        <v>35</v>
      </c>
      <c r="AL8" s="9">
        <v>36</v>
      </c>
      <c r="AM8" s="9">
        <v>37</v>
      </c>
      <c r="AN8" s="9">
        <v>38</v>
      </c>
      <c r="AO8" s="9">
        <v>39</v>
      </c>
      <c r="AP8" s="9">
        <v>40</v>
      </c>
      <c r="AQ8" s="9">
        <v>41</v>
      </c>
      <c r="AR8" s="9">
        <v>42</v>
      </c>
      <c r="AS8" s="9">
        <v>43</v>
      </c>
      <c r="AT8" s="9">
        <v>44</v>
      </c>
      <c r="AU8" s="9">
        <v>45</v>
      </c>
      <c r="AV8" s="24"/>
      <c r="AW8" s="24"/>
      <c r="AX8" s="24"/>
      <c r="AY8" s="24"/>
      <c r="AZ8" s="24"/>
      <c r="BA8" s="24"/>
      <c r="BB8" s="24"/>
      <c r="BC8" s="24"/>
    </row>
    <row r="9" spans="1:55" ht="13.5" thickBot="1" x14ac:dyDescent="0.25">
      <c r="A9" s="81"/>
      <c r="B9" s="78"/>
      <c r="C9" s="27">
        <f>C10+C20+C25+C30+C36+C45+C70</f>
        <v>36</v>
      </c>
      <c r="D9" s="27">
        <f t="shared" ref="D9:V9" si="0">D10+D20+D25+D30+D36+D45+D70</f>
        <v>36</v>
      </c>
      <c r="E9" s="27">
        <f t="shared" si="0"/>
        <v>36</v>
      </c>
      <c r="F9" s="27">
        <f t="shared" si="0"/>
        <v>36</v>
      </c>
      <c r="G9" s="27">
        <f t="shared" si="0"/>
        <v>36</v>
      </c>
      <c r="H9" s="27">
        <f t="shared" si="0"/>
        <v>36</v>
      </c>
      <c r="I9" s="27">
        <f t="shared" si="0"/>
        <v>36</v>
      </c>
      <c r="J9" s="27">
        <f t="shared" si="0"/>
        <v>36</v>
      </c>
      <c r="K9" s="27">
        <f t="shared" si="0"/>
        <v>36</v>
      </c>
      <c r="L9" s="27">
        <f t="shared" si="0"/>
        <v>36</v>
      </c>
      <c r="M9" s="27">
        <f t="shared" si="0"/>
        <v>36</v>
      </c>
      <c r="N9" s="27">
        <f t="shared" si="0"/>
        <v>36</v>
      </c>
      <c r="O9" s="27">
        <f t="shared" si="0"/>
        <v>36</v>
      </c>
      <c r="P9" s="27">
        <f t="shared" si="0"/>
        <v>36</v>
      </c>
      <c r="Q9" s="27">
        <f t="shared" si="0"/>
        <v>36</v>
      </c>
      <c r="R9" s="27">
        <f t="shared" si="0"/>
        <v>36</v>
      </c>
      <c r="S9" s="27">
        <f t="shared" si="0"/>
        <v>36</v>
      </c>
      <c r="T9" s="6" t="s">
        <v>40</v>
      </c>
      <c r="U9" s="6" t="s">
        <v>40</v>
      </c>
      <c r="V9" s="27">
        <f t="shared" si="0"/>
        <v>36</v>
      </c>
      <c r="W9" s="27">
        <f t="shared" ref="W9" si="1">W10+W20+W25+W30+W36+W45+W70</f>
        <v>36</v>
      </c>
      <c r="X9" s="27">
        <f t="shared" ref="X9" si="2">X10+X20+X25+X30+X36+X45+X70</f>
        <v>36</v>
      </c>
      <c r="Y9" s="27">
        <f t="shared" ref="Y9" si="3">Y10+Y20+Y25+Y30+Y36+Y45+Y70</f>
        <v>36</v>
      </c>
      <c r="Z9" s="27">
        <f t="shared" ref="Z9" si="4">Z10+Z20+Z25+Z30+Z36+Z45+Z70</f>
        <v>36</v>
      </c>
      <c r="AA9" s="27">
        <f t="shared" ref="AA9" si="5">AA10+AA20+AA25+AA30+AA36+AA45+AA70</f>
        <v>36</v>
      </c>
      <c r="AB9" s="27">
        <f t="shared" ref="AB9" si="6">AB10+AB20+AB25+AB30+AB36+AB45+AB70</f>
        <v>36</v>
      </c>
      <c r="AC9" s="27">
        <f t="shared" ref="AC9" si="7">AC10+AC20+AC25+AC30+AC36+AC45+AC70</f>
        <v>36</v>
      </c>
      <c r="AD9" s="27">
        <f t="shared" ref="AD9" si="8">AD10+AD20+AD25+AD30+AD36+AD45+AD70</f>
        <v>36</v>
      </c>
      <c r="AE9" s="27">
        <f t="shared" ref="AE9" si="9">AE10+AE20+AE25+AE30+AE36+AE45+AE70</f>
        <v>36</v>
      </c>
      <c r="AF9" s="27">
        <f t="shared" ref="AF9" si="10">AF10+AF20+AF25+AF30+AF36+AF45+AF70</f>
        <v>36</v>
      </c>
      <c r="AG9" s="27">
        <f t="shared" ref="AG9" si="11">AG10+AG20+AG25+AG30+AG36+AG45+AG70</f>
        <v>36</v>
      </c>
      <c r="AH9" s="27">
        <f t="shared" ref="AH9" si="12">AH10+AH20+AH25+AH30+AH36+AH45+AH70</f>
        <v>36</v>
      </c>
      <c r="AI9" s="27">
        <f t="shared" ref="AI9" si="13">AI10+AI20+AI25+AI30+AI36+AI45+AI70</f>
        <v>36</v>
      </c>
      <c r="AJ9" s="27">
        <f t="shared" ref="AJ9" si="14">AJ10+AJ20+AJ25+AJ30+AJ36+AJ45+AJ70</f>
        <v>36</v>
      </c>
      <c r="AK9" s="27">
        <f t="shared" ref="AK9" si="15">AK10+AK20+AK25+AK30+AK36+AK45+AK70</f>
        <v>36</v>
      </c>
      <c r="AL9" s="27">
        <f t="shared" ref="AL9" si="16">AL10+AL20+AL25+AL30+AL36+AL45+AL70</f>
        <v>36</v>
      </c>
      <c r="AM9" s="27">
        <f t="shared" ref="AM9" si="17">AM10+AM20+AM25+AM30+AM36+AM45+AM70</f>
        <v>36</v>
      </c>
      <c r="AN9" s="27">
        <f t="shared" ref="AN9" si="18">AN10+AN20+AN25+AN30+AN36+AN45+AN70</f>
        <v>36</v>
      </c>
      <c r="AO9" s="27">
        <f t="shared" ref="AO9" si="19">AO10+AO20+AO25+AO30+AO36+AO45+AO70</f>
        <v>36</v>
      </c>
      <c r="AP9" s="27">
        <f t="shared" ref="AP9" si="20">AP10+AP20+AP25+AP30+AP36+AP45+AP70</f>
        <v>36</v>
      </c>
      <c r="AQ9" s="27">
        <f t="shared" ref="AQ9" si="21">AQ10+AQ20+AQ25+AQ30+AQ36+AQ45+AQ70</f>
        <v>36</v>
      </c>
      <c r="AR9" s="27">
        <f t="shared" ref="AR9" si="22">AR10+AR20+AR25+AR30+AR36+AR45+AR70</f>
        <v>36</v>
      </c>
      <c r="AS9" s="27">
        <f t="shared" ref="AS9" si="23">AS10+AS20+AS25+AS30+AS36+AS45+AS70</f>
        <v>36</v>
      </c>
      <c r="AT9" s="4" t="s">
        <v>40</v>
      </c>
      <c r="AU9" s="4" t="s">
        <v>40</v>
      </c>
      <c r="AV9" s="4" t="s">
        <v>40</v>
      </c>
      <c r="AW9" s="4" t="s">
        <v>40</v>
      </c>
      <c r="AX9" s="4" t="s">
        <v>40</v>
      </c>
      <c r="AY9" s="4" t="s">
        <v>40</v>
      </c>
      <c r="AZ9" s="4" t="s">
        <v>40</v>
      </c>
      <c r="BA9" s="4" t="s">
        <v>40</v>
      </c>
      <c r="BB9" s="4" t="s">
        <v>40</v>
      </c>
      <c r="BC9" s="24"/>
    </row>
    <row r="10" spans="1:55" s="5" customFormat="1" ht="16.5" thickBot="1" x14ac:dyDescent="0.25">
      <c r="A10" s="68" t="s">
        <v>43</v>
      </c>
      <c r="B10" s="69" t="s">
        <v>110</v>
      </c>
      <c r="C10" s="29">
        <f>SUM(C11:C19)</f>
        <v>4</v>
      </c>
      <c r="D10" s="29">
        <f t="shared" ref="D10:AS10" si="24">SUM(D11:D19)</f>
        <v>2</v>
      </c>
      <c r="E10" s="29">
        <f t="shared" si="24"/>
        <v>4</v>
      </c>
      <c r="F10" s="29">
        <f t="shared" si="24"/>
        <v>2</v>
      </c>
      <c r="G10" s="29">
        <f t="shared" si="24"/>
        <v>4</v>
      </c>
      <c r="H10" s="29">
        <f t="shared" si="24"/>
        <v>2</v>
      </c>
      <c r="I10" s="29">
        <f t="shared" si="24"/>
        <v>4</v>
      </c>
      <c r="J10" s="29">
        <f t="shared" si="24"/>
        <v>2</v>
      </c>
      <c r="K10" s="29">
        <f t="shared" si="24"/>
        <v>4</v>
      </c>
      <c r="L10" s="29">
        <f t="shared" si="24"/>
        <v>2</v>
      </c>
      <c r="M10" s="29">
        <f t="shared" si="24"/>
        <v>4</v>
      </c>
      <c r="N10" s="29">
        <f t="shared" si="24"/>
        <v>2</v>
      </c>
      <c r="O10" s="29">
        <f t="shared" si="24"/>
        <v>4</v>
      </c>
      <c r="P10" s="29">
        <f t="shared" si="24"/>
        <v>2</v>
      </c>
      <c r="Q10" s="29">
        <f t="shared" si="24"/>
        <v>4</v>
      </c>
      <c r="R10" s="29">
        <f t="shared" si="24"/>
        <v>2</v>
      </c>
      <c r="S10" s="29">
        <f t="shared" si="24"/>
        <v>0</v>
      </c>
      <c r="T10" s="6" t="s">
        <v>40</v>
      </c>
      <c r="U10" s="6" t="s">
        <v>40</v>
      </c>
      <c r="V10" s="29">
        <f t="shared" si="24"/>
        <v>2</v>
      </c>
      <c r="W10" s="29">
        <f t="shared" si="24"/>
        <v>2</v>
      </c>
      <c r="X10" s="29">
        <f t="shared" si="24"/>
        <v>2</v>
      </c>
      <c r="Y10" s="29">
        <f t="shared" si="24"/>
        <v>2</v>
      </c>
      <c r="Z10" s="29">
        <f t="shared" si="24"/>
        <v>2</v>
      </c>
      <c r="AA10" s="29">
        <f t="shared" si="24"/>
        <v>2</v>
      </c>
      <c r="AB10" s="29">
        <f t="shared" si="24"/>
        <v>2</v>
      </c>
      <c r="AC10" s="29">
        <f t="shared" si="24"/>
        <v>2</v>
      </c>
      <c r="AD10" s="29">
        <f t="shared" si="24"/>
        <v>2</v>
      </c>
      <c r="AE10" s="29">
        <f t="shared" si="24"/>
        <v>2</v>
      </c>
      <c r="AF10" s="29">
        <f t="shared" si="24"/>
        <v>2</v>
      </c>
      <c r="AG10" s="29">
        <f t="shared" si="24"/>
        <v>2</v>
      </c>
      <c r="AH10" s="29">
        <f t="shared" si="24"/>
        <v>2</v>
      </c>
      <c r="AI10" s="29">
        <f t="shared" si="24"/>
        <v>2</v>
      </c>
      <c r="AJ10" s="29">
        <f t="shared" si="24"/>
        <v>2</v>
      </c>
      <c r="AK10" s="29">
        <f t="shared" si="24"/>
        <v>2</v>
      </c>
      <c r="AL10" s="29">
        <f t="shared" si="24"/>
        <v>2</v>
      </c>
      <c r="AM10" s="29">
        <f t="shared" si="24"/>
        <v>2</v>
      </c>
      <c r="AN10" s="29">
        <f t="shared" si="24"/>
        <v>2</v>
      </c>
      <c r="AO10" s="29">
        <f t="shared" si="24"/>
        <v>2</v>
      </c>
      <c r="AP10" s="29">
        <f t="shared" si="24"/>
        <v>2</v>
      </c>
      <c r="AQ10" s="29">
        <f t="shared" si="24"/>
        <v>0</v>
      </c>
      <c r="AR10" s="29">
        <f t="shared" si="24"/>
        <v>0</v>
      </c>
      <c r="AS10" s="29">
        <f t="shared" si="24"/>
        <v>0</v>
      </c>
      <c r="AT10" s="4" t="s">
        <v>40</v>
      </c>
      <c r="AU10" s="4" t="s">
        <v>40</v>
      </c>
      <c r="AV10" s="4" t="s">
        <v>40</v>
      </c>
      <c r="AW10" s="4" t="s">
        <v>40</v>
      </c>
      <c r="AX10" s="4" t="s">
        <v>40</v>
      </c>
      <c r="AY10" s="4" t="s">
        <v>40</v>
      </c>
      <c r="AZ10" s="4" t="s">
        <v>40</v>
      </c>
      <c r="BA10" s="4" t="s">
        <v>40</v>
      </c>
      <c r="BB10" s="4" t="s">
        <v>40</v>
      </c>
      <c r="BC10" s="29">
        <f>SUM(BC11:BC19)</f>
        <v>90</v>
      </c>
    </row>
    <row r="11" spans="1:55" ht="15.75" x14ac:dyDescent="0.2">
      <c r="A11" s="12" t="s">
        <v>44</v>
      </c>
      <c r="B11" s="13" t="s">
        <v>45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6" t="s">
        <v>40</v>
      </c>
      <c r="U11" s="6" t="s">
        <v>40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4" t="s">
        <v>40</v>
      </c>
      <c r="AU11" s="4" t="s">
        <v>40</v>
      </c>
      <c r="AV11" s="4" t="s">
        <v>40</v>
      </c>
      <c r="AW11" s="4" t="s">
        <v>40</v>
      </c>
      <c r="AX11" s="4" t="s">
        <v>40</v>
      </c>
      <c r="AY11" s="4" t="s">
        <v>40</v>
      </c>
      <c r="AZ11" s="4" t="s">
        <v>40</v>
      </c>
      <c r="BA11" s="4" t="s">
        <v>40</v>
      </c>
      <c r="BB11" s="4" t="s">
        <v>40</v>
      </c>
      <c r="BC11" s="9">
        <f>SUM(C11:AS11)</f>
        <v>0</v>
      </c>
    </row>
    <row r="12" spans="1:55" ht="15.75" x14ac:dyDescent="0.2">
      <c r="A12" s="14" t="s">
        <v>46</v>
      </c>
      <c r="B12" s="15" t="s">
        <v>47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6" t="s">
        <v>40</v>
      </c>
      <c r="U12" s="6" t="s">
        <v>40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4" t="s">
        <v>40</v>
      </c>
      <c r="AU12" s="4" t="s">
        <v>40</v>
      </c>
      <c r="AV12" s="4" t="s">
        <v>40</v>
      </c>
      <c r="AW12" s="4" t="s">
        <v>40</v>
      </c>
      <c r="AX12" s="4" t="s">
        <v>40</v>
      </c>
      <c r="AY12" s="4" t="s">
        <v>40</v>
      </c>
      <c r="AZ12" s="4" t="s">
        <v>40</v>
      </c>
      <c r="BA12" s="4" t="s">
        <v>40</v>
      </c>
      <c r="BB12" s="4" t="s">
        <v>40</v>
      </c>
      <c r="BC12" s="9">
        <f t="shared" ref="BC12:BC19" si="25">SUM(C12:AS12)</f>
        <v>0</v>
      </c>
    </row>
    <row r="13" spans="1:55" ht="15.75" x14ac:dyDescent="0.2">
      <c r="A13" s="14" t="s">
        <v>48</v>
      </c>
      <c r="B13" s="15" t="s">
        <v>49</v>
      </c>
      <c r="C13" s="9">
        <v>2</v>
      </c>
      <c r="D13" s="9"/>
      <c r="E13" s="9">
        <v>2</v>
      </c>
      <c r="F13" s="9"/>
      <c r="G13" s="9">
        <v>2</v>
      </c>
      <c r="H13" s="9"/>
      <c r="I13" s="9">
        <v>2</v>
      </c>
      <c r="J13" s="9"/>
      <c r="K13" s="9">
        <v>2</v>
      </c>
      <c r="L13" s="9"/>
      <c r="M13" s="9">
        <v>2</v>
      </c>
      <c r="N13" s="9"/>
      <c r="O13" s="9">
        <v>2</v>
      </c>
      <c r="P13" s="9"/>
      <c r="Q13" s="9">
        <v>2</v>
      </c>
      <c r="R13" s="9"/>
      <c r="S13" s="9"/>
      <c r="T13" s="6" t="s">
        <v>40</v>
      </c>
      <c r="U13" s="6" t="s">
        <v>40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4" t="s">
        <v>40</v>
      </c>
      <c r="AU13" s="4" t="s">
        <v>40</v>
      </c>
      <c r="AV13" s="4" t="s">
        <v>40</v>
      </c>
      <c r="AW13" s="4" t="s">
        <v>40</v>
      </c>
      <c r="AX13" s="4" t="s">
        <v>40</v>
      </c>
      <c r="AY13" s="4" t="s">
        <v>40</v>
      </c>
      <c r="AZ13" s="4" t="s">
        <v>40</v>
      </c>
      <c r="BA13" s="4" t="s">
        <v>40</v>
      </c>
      <c r="BB13" s="4" t="s">
        <v>40</v>
      </c>
      <c r="BC13" s="9">
        <f t="shared" si="25"/>
        <v>16</v>
      </c>
    </row>
    <row r="14" spans="1:55" ht="15.75" x14ac:dyDescent="0.2">
      <c r="A14" s="14" t="s">
        <v>50</v>
      </c>
      <c r="B14" s="15" t="s">
        <v>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6" t="s">
        <v>40</v>
      </c>
      <c r="U14" s="6" t="s">
        <v>40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4" t="s">
        <v>40</v>
      </c>
      <c r="AU14" s="4" t="s">
        <v>40</v>
      </c>
      <c r="AV14" s="4" t="s">
        <v>40</v>
      </c>
      <c r="AW14" s="4" t="s">
        <v>40</v>
      </c>
      <c r="AX14" s="4" t="s">
        <v>40</v>
      </c>
      <c r="AY14" s="4" t="s">
        <v>40</v>
      </c>
      <c r="AZ14" s="4" t="s">
        <v>40</v>
      </c>
      <c r="BA14" s="4" t="s">
        <v>40</v>
      </c>
      <c r="BB14" s="4" t="s">
        <v>40</v>
      </c>
      <c r="BC14" s="9">
        <f t="shared" si="25"/>
        <v>0</v>
      </c>
    </row>
    <row r="15" spans="1:55" ht="15.75" x14ac:dyDescent="0.2">
      <c r="A15" s="14" t="s">
        <v>51</v>
      </c>
      <c r="B15" s="15" t="s">
        <v>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6" t="s">
        <v>40</v>
      </c>
      <c r="U15" s="6" t="s">
        <v>40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4" t="s">
        <v>40</v>
      </c>
      <c r="AU15" s="4" t="s">
        <v>40</v>
      </c>
      <c r="AV15" s="4" t="s">
        <v>40</v>
      </c>
      <c r="AW15" s="4" t="s">
        <v>40</v>
      </c>
      <c r="AX15" s="4" t="s">
        <v>40</v>
      </c>
      <c r="AY15" s="4" t="s">
        <v>40</v>
      </c>
      <c r="AZ15" s="4" t="s">
        <v>40</v>
      </c>
      <c r="BA15" s="4" t="s">
        <v>40</v>
      </c>
      <c r="BB15" s="4" t="s">
        <v>40</v>
      </c>
      <c r="BC15" s="9">
        <f t="shared" si="25"/>
        <v>0</v>
      </c>
    </row>
    <row r="16" spans="1:55" ht="15.75" x14ac:dyDescent="0.2">
      <c r="A16" s="14" t="s">
        <v>52</v>
      </c>
      <c r="B16" s="15" t="s">
        <v>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6" t="s">
        <v>40</v>
      </c>
      <c r="U16" s="6" t="s">
        <v>40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4" t="s">
        <v>40</v>
      </c>
      <c r="AU16" s="4" t="s">
        <v>40</v>
      </c>
      <c r="AV16" s="4" t="s">
        <v>40</v>
      </c>
      <c r="AW16" s="4" t="s">
        <v>40</v>
      </c>
      <c r="AX16" s="4" t="s">
        <v>40</v>
      </c>
      <c r="AY16" s="4" t="s">
        <v>40</v>
      </c>
      <c r="AZ16" s="4" t="s">
        <v>40</v>
      </c>
      <c r="BA16" s="4" t="s">
        <v>40</v>
      </c>
      <c r="BB16" s="4" t="s">
        <v>40</v>
      </c>
      <c r="BC16" s="9">
        <f t="shared" si="25"/>
        <v>0</v>
      </c>
    </row>
    <row r="17" spans="1:67" ht="15.75" x14ac:dyDescent="0.2">
      <c r="A17" s="14" t="s">
        <v>53</v>
      </c>
      <c r="B17" s="15" t="s">
        <v>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6" t="s">
        <v>40</v>
      </c>
      <c r="U17" s="6" t="s">
        <v>40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4" t="s">
        <v>40</v>
      </c>
      <c r="AU17" s="4" t="s">
        <v>40</v>
      </c>
      <c r="AV17" s="4" t="s">
        <v>40</v>
      </c>
      <c r="AW17" s="4" t="s">
        <v>40</v>
      </c>
      <c r="AX17" s="4" t="s">
        <v>40</v>
      </c>
      <c r="AY17" s="4" t="s">
        <v>40</v>
      </c>
      <c r="AZ17" s="4" t="s">
        <v>40</v>
      </c>
      <c r="BA17" s="4" t="s">
        <v>40</v>
      </c>
      <c r="BB17" s="4" t="s">
        <v>40</v>
      </c>
      <c r="BC17" s="9">
        <f t="shared" si="25"/>
        <v>0</v>
      </c>
    </row>
    <row r="18" spans="1:67" ht="15.75" x14ac:dyDescent="0.2">
      <c r="A18" s="14" t="s">
        <v>54</v>
      </c>
      <c r="B18" s="15" t="s">
        <v>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6" t="s">
        <v>40</v>
      </c>
      <c r="U18" s="6" t="s">
        <v>40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4" t="s">
        <v>40</v>
      </c>
      <c r="AU18" s="4" t="s">
        <v>40</v>
      </c>
      <c r="AV18" s="4" t="s">
        <v>40</v>
      </c>
      <c r="AW18" s="4" t="s">
        <v>40</v>
      </c>
      <c r="AX18" s="4" t="s">
        <v>40</v>
      </c>
      <c r="AY18" s="4" t="s">
        <v>40</v>
      </c>
      <c r="AZ18" s="4" t="s">
        <v>40</v>
      </c>
      <c r="BA18" s="4" t="s">
        <v>40</v>
      </c>
      <c r="BB18" s="4" t="s">
        <v>40</v>
      </c>
      <c r="BC18" s="9">
        <f t="shared" si="25"/>
        <v>0</v>
      </c>
    </row>
    <row r="19" spans="1:67" ht="16.5" thickBot="1" x14ac:dyDescent="0.25">
      <c r="A19" s="16" t="s">
        <v>55</v>
      </c>
      <c r="B19" s="17" t="s">
        <v>56</v>
      </c>
      <c r="C19" s="9">
        <v>2</v>
      </c>
      <c r="D19" s="9">
        <v>2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9">
        <v>2</v>
      </c>
      <c r="P19" s="9">
        <v>2</v>
      </c>
      <c r="Q19" s="9">
        <v>2</v>
      </c>
      <c r="R19" s="9">
        <v>2</v>
      </c>
      <c r="S19" s="9"/>
      <c r="T19" s="6" t="s">
        <v>40</v>
      </c>
      <c r="U19" s="6" t="s">
        <v>40</v>
      </c>
      <c r="V19" s="9">
        <v>2</v>
      </c>
      <c r="W19" s="9">
        <v>2</v>
      </c>
      <c r="X19" s="9">
        <v>2</v>
      </c>
      <c r="Y19" s="9">
        <v>2</v>
      </c>
      <c r="Z19" s="9">
        <v>2</v>
      </c>
      <c r="AA19" s="9">
        <v>2</v>
      </c>
      <c r="AB19" s="9">
        <v>2</v>
      </c>
      <c r="AC19" s="9">
        <v>2</v>
      </c>
      <c r="AD19" s="9">
        <v>2</v>
      </c>
      <c r="AE19" s="9">
        <v>2</v>
      </c>
      <c r="AF19" s="9">
        <v>2</v>
      </c>
      <c r="AG19" s="9">
        <v>2</v>
      </c>
      <c r="AH19" s="9">
        <v>2</v>
      </c>
      <c r="AI19" s="9">
        <v>2</v>
      </c>
      <c r="AJ19" s="9">
        <v>2</v>
      </c>
      <c r="AK19" s="9">
        <v>2</v>
      </c>
      <c r="AL19" s="9">
        <v>2</v>
      </c>
      <c r="AM19" s="9">
        <v>2</v>
      </c>
      <c r="AN19" s="9">
        <v>2</v>
      </c>
      <c r="AO19" s="9">
        <v>2</v>
      </c>
      <c r="AP19" s="9">
        <v>2</v>
      </c>
      <c r="AQ19" s="9"/>
      <c r="AR19" s="9"/>
      <c r="AS19" s="9"/>
      <c r="AT19" s="4" t="s">
        <v>40</v>
      </c>
      <c r="AU19" s="4" t="s">
        <v>40</v>
      </c>
      <c r="AV19" s="4" t="s">
        <v>40</v>
      </c>
      <c r="AW19" s="4" t="s">
        <v>40</v>
      </c>
      <c r="AX19" s="4" t="s">
        <v>40</v>
      </c>
      <c r="AY19" s="4" t="s">
        <v>40</v>
      </c>
      <c r="AZ19" s="4" t="s">
        <v>40</v>
      </c>
      <c r="BA19" s="4" t="s">
        <v>40</v>
      </c>
      <c r="BB19" s="4" t="s">
        <v>40</v>
      </c>
      <c r="BC19" s="9">
        <f t="shared" si="25"/>
        <v>74</v>
      </c>
    </row>
    <row r="20" spans="1:67" ht="21.75" customHeight="1" thickBot="1" x14ac:dyDescent="0.25">
      <c r="A20" s="10" t="s">
        <v>57</v>
      </c>
      <c r="B20" s="11" t="s">
        <v>111</v>
      </c>
      <c r="C20" s="29">
        <f>SUM(C21:C24)</f>
        <v>2</v>
      </c>
      <c r="D20" s="29">
        <f t="shared" ref="D20:AS20" si="26">SUM(D21:D24)</f>
        <v>2</v>
      </c>
      <c r="E20" s="29">
        <f t="shared" si="26"/>
        <v>2</v>
      </c>
      <c r="F20" s="29">
        <f t="shared" si="26"/>
        <v>2</v>
      </c>
      <c r="G20" s="29">
        <f t="shared" si="26"/>
        <v>2</v>
      </c>
      <c r="H20" s="29">
        <f t="shared" si="26"/>
        <v>2</v>
      </c>
      <c r="I20" s="29">
        <f t="shared" si="26"/>
        <v>2</v>
      </c>
      <c r="J20" s="29">
        <f t="shared" si="26"/>
        <v>2</v>
      </c>
      <c r="K20" s="29">
        <f t="shared" si="26"/>
        <v>2</v>
      </c>
      <c r="L20" s="29">
        <f t="shared" si="26"/>
        <v>2</v>
      </c>
      <c r="M20" s="29">
        <f t="shared" si="26"/>
        <v>2</v>
      </c>
      <c r="N20" s="29">
        <f t="shared" si="26"/>
        <v>2</v>
      </c>
      <c r="O20" s="29">
        <f t="shared" si="26"/>
        <v>2</v>
      </c>
      <c r="P20" s="29">
        <f t="shared" si="26"/>
        <v>2</v>
      </c>
      <c r="Q20" s="29">
        <f t="shared" si="26"/>
        <v>2</v>
      </c>
      <c r="R20" s="29">
        <f t="shared" si="26"/>
        <v>2</v>
      </c>
      <c r="S20" s="29">
        <f t="shared" si="26"/>
        <v>0</v>
      </c>
      <c r="T20" s="6" t="s">
        <v>40</v>
      </c>
      <c r="U20" s="6" t="s">
        <v>40</v>
      </c>
      <c r="V20" s="29">
        <f t="shared" si="26"/>
        <v>0</v>
      </c>
      <c r="W20" s="29">
        <f t="shared" si="26"/>
        <v>0</v>
      </c>
      <c r="X20" s="29">
        <f t="shared" si="26"/>
        <v>0</v>
      </c>
      <c r="Y20" s="29">
        <f t="shared" si="26"/>
        <v>0</v>
      </c>
      <c r="Z20" s="29">
        <f t="shared" si="26"/>
        <v>0</v>
      </c>
      <c r="AA20" s="29">
        <f t="shared" si="26"/>
        <v>0</v>
      </c>
      <c r="AB20" s="29">
        <f t="shared" si="26"/>
        <v>0</v>
      </c>
      <c r="AC20" s="29">
        <f t="shared" si="26"/>
        <v>0</v>
      </c>
      <c r="AD20" s="29">
        <f t="shared" si="26"/>
        <v>0</v>
      </c>
      <c r="AE20" s="29">
        <f t="shared" si="26"/>
        <v>0</v>
      </c>
      <c r="AF20" s="29">
        <f t="shared" si="26"/>
        <v>0</v>
      </c>
      <c r="AG20" s="29">
        <f t="shared" si="26"/>
        <v>0</v>
      </c>
      <c r="AH20" s="29">
        <f t="shared" si="26"/>
        <v>0</v>
      </c>
      <c r="AI20" s="29">
        <f t="shared" si="26"/>
        <v>0</v>
      </c>
      <c r="AJ20" s="29">
        <f t="shared" si="26"/>
        <v>0</v>
      </c>
      <c r="AK20" s="29">
        <f t="shared" si="26"/>
        <v>0</v>
      </c>
      <c r="AL20" s="29">
        <f t="shared" si="26"/>
        <v>0</v>
      </c>
      <c r="AM20" s="29">
        <f t="shared" si="26"/>
        <v>0</v>
      </c>
      <c r="AN20" s="29">
        <f t="shared" si="26"/>
        <v>0</v>
      </c>
      <c r="AO20" s="29">
        <f t="shared" si="26"/>
        <v>0</v>
      </c>
      <c r="AP20" s="29">
        <f t="shared" si="26"/>
        <v>0</v>
      </c>
      <c r="AQ20" s="29">
        <f t="shared" si="26"/>
        <v>0</v>
      </c>
      <c r="AR20" s="29">
        <f t="shared" si="26"/>
        <v>0</v>
      </c>
      <c r="AS20" s="29">
        <f t="shared" si="26"/>
        <v>0</v>
      </c>
      <c r="AT20" s="4" t="s">
        <v>40</v>
      </c>
      <c r="AU20" s="4" t="s">
        <v>40</v>
      </c>
      <c r="AV20" s="4" t="s">
        <v>40</v>
      </c>
      <c r="AW20" s="4" t="s">
        <v>40</v>
      </c>
      <c r="AX20" s="4" t="s">
        <v>40</v>
      </c>
      <c r="AY20" s="4" t="s">
        <v>40</v>
      </c>
      <c r="AZ20" s="4" t="s">
        <v>40</v>
      </c>
      <c r="BA20" s="4" t="s">
        <v>40</v>
      </c>
      <c r="BB20" s="4" t="s">
        <v>40</v>
      </c>
      <c r="BC20" s="29">
        <f>SUM(BC21:BC24)</f>
        <v>32</v>
      </c>
    </row>
    <row r="21" spans="1:67" ht="15.75" x14ac:dyDescent="0.2">
      <c r="A21" s="12" t="s">
        <v>58</v>
      </c>
      <c r="B21" s="18" t="s">
        <v>41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6" t="s">
        <v>40</v>
      </c>
      <c r="U21" s="6" t="s">
        <v>40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4" t="s">
        <v>40</v>
      </c>
      <c r="AU21" s="4" t="s">
        <v>40</v>
      </c>
      <c r="AV21" s="4" t="s">
        <v>40</v>
      </c>
      <c r="AW21" s="4" t="s">
        <v>40</v>
      </c>
      <c r="AX21" s="4" t="s">
        <v>40</v>
      </c>
      <c r="AY21" s="4" t="s">
        <v>40</v>
      </c>
      <c r="AZ21" s="4" t="s">
        <v>40</v>
      </c>
      <c r="BA21" s="4" t="s">
        <v>40</v>
      </c>
      <c r="BB21" s="4" t="s">
        <v>40</v>
      </c>
      <c r="BC21" s="9">
        <f>SUM(C21:AS21)</f>
        <v>0</v>
      </c>
    </row>
    <row r="22" spans="1:67" ht="15.75" x14ac:dyDescent="0.2">
      <c r="A22" s="14" t="s">
        <v>59</v>
      </c>
      <c r="B22" s="19" t="s">
        <v>60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6" t="s">
        <v>40</v>
      </c>
      <c r="U22" s="6" t="s">
        <v>40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4" t="s">
        <v>40</v>
      </c>
      <c r="AU22" s="4" t="s">
        <v>40</v>
      </c>
      <c r="AV22" s="4" t="s">
        <v>40</v>
      </c>
      <c r="AW22" s="4" t="s">
        <v>40</v>
      </c>
      <c r="AX22" s="4" t="s">
        <v>40</v>
      </c>
      <c r="AY22" s="4" t="s">
        <v>40</v>
      </c>
      <c r="AZ22" s="4" t="s">
        <v>40</v>
      </c>
      <c r="BA22" s="4" t="s">
        <v>40</v>
      </c>
      <c r="BB22" s="4" t="s">
        <v>40</v>
      </c>
      <c r="BC22" s="9">
        <f t="shared" ref="BC22:BC24" si="27">SUM(C22:AS22)</f>
        <v>0</v>
      </c>
    </row>
    <row r="23" spans="1:67" ht="15.75" x14ac:dyDescent="0.2">
      <c r="A23" s="20"/>
      <c r="B23" s="19" t="s">
        <v>61</v>
      </c>
      <c r="C23" s="9">
        <v>2</v>
      </c>
      <c r="D23" s="9">
        <v>2</v>
      </c>
      <c r="E23" s="9">
        <v>2</v>
      </c>
      <c r="F23" s="9">
        <v>2</v>
      </c>
      <c r="G23" s="9">
        <v>2</v>
      </c>
      <c r="H23" s="9">
        <v>2</v>
      </c>
      <c r="I23" s="9">
        <v>2</v>
      </c>
      <c r="J23" s="9">
        <v>2</v>
      </c>
      <c r="K23" s="9">
        <v>2</v>
      </c>
      <c r="L23" s="9">
        <v>2</v>
      </c>
      <c r="M23" s="9">
        <v>2</v>
      </c>
      <c r="N23" s="9">
        <v>2</v>
      </c>
      <c r="O23" s="9">
        <v>2</v>
      </c>
      <c r="P23" s="9">
        <v>2</v>
      </c>
      <c r="Q23" s="9">
        <v>2</v>
      </c>
      <c r="R23" s="9">
        <v>2</v>
      </c>
      <c r="S23" s="9"/>
      <c r="T23" s="6" t="s">
        <v>40</v>
      </c>
      <c r="U23" s="6" t="s">
        <v>40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4" t="s">
        <v>40</v>
      </c>
      <c r="AU23" s="4" t="s">
        <v>40</v>
      </c>
      <c r="AV23" s="4" t="s">
        <v>40</v>
      </c>
      <c r="AW23" s="4" t="s">
        <v>40</v>
      </c>
      <c r="AX23" s="4" t="s">
        <v>40</v>
      </c>
      <c r="AY23" s="4" t="s">
        <v>40</v>
      </c>
      <c r="AZ23" s="4" t="s">
        <v>40</v>
      </c>
      <c r="BA23" s="4" t="s">
        <v>40</v>
      </c>
      <c r="BB23" s="4" t="s">
        <v>40</v>
      </c>
      <c r="BC23" s="9">
        <f t="shared" si="27"/>
        <v>32</v>
      </c>
    </row>
    <row r="24" spans="1:67" ht="16.5" thickBot="1" x14ac:dyDescent="0.25">
      <c r="A24" s="20" t="s">
        <v>62</v>
      </c>
      <c r="B24" s="21" t="s">
        <v>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6" t="s">
        <v>40</v>
      </c>
      <c r="U24" s="6" t="s">
        <v>40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4" t="s">
        <v>40</v>
      </c>
      <c r="AU24" s="4" t="s">
        <v>40</v>
      </c>
      <c r="AV24" s="4" t="s">
        <v>40</v>
      </c>
      <c r="AW24" s="4" t="s">
        <v>40</v>
      </c>
      <c r="AX24" s="4" t="s">
        <v>40</v>
      </c>
      <c r="AY24" s="4" t="s">
        <v>40</v>
      </c>
      <c r="AZ24" s="4" t="s">
        <v>40</v>
      </c>
      <c r="BA24" s="4" t="s">
        <v>40</v>
      </c>
      <c r="BB24" s="4" t="s">
        <v>40</v>
      </c>
      <c r="BC24" s="9">
        <f t="shared" si="27"/>
        <v>0</v>
      </c>
    </row>
    <row r="25" spans="1:67" ht="32.25" thickBot="1" x14ac:dyDescent="0.25">
      <c r="A25" s="10" t="s">
        <v>63</v>
      </c>
      <c r="B25" s="67" t="s">
        <v>64</v>
      </c>
      <c r="C25" s="29">
        <f>SUM(C26:C29)</f>
        <v>0</v>
      </c>
      <c r="D25" s="29">
        <f t="shared" ref="D25:AS25" si="28">SUM(D26:D29)</f>
        <v>0</v>
      </c>
      <c r="E25" s="29">
        <f t="shared" si="28"/>
        <v>0</v>
      </c>
      <c r="F25" s="29">
        <f t="shared" si="28"/>
        <v>0</v>
      </c>
      <c r="G25" s="29">
        <f t="shared" si="28"/>
        <v>0</v>
      </c>
      <c r="H25" s="29">
        <f t="shared" si="28"/>
        <v>0</v>
      </c>
      <c r="I25" s="29">
        <f t="shared" si="28"/>
        <v>0</v>
      </c>
      <c r="J25" s="29">
        <f t="shared" si="28"/>
        <v>0</v>
      </c>
      <c r="K25" s="29">
        <f t="shared" si="28"/>
        <v>0</v>
      </c>
      <c r="L25" s="29">
        <f t="shared" si="28"/>
        <v>0</v>
      </c>
      <c r="M25" s="29">
        <f t="shared" si="28"/>
        <v>0</v>
      </c>
      <c r="N25" s="29">
        <f t="shared" si="28"/>
        <v>0</v>
      </c>
      <c r="O25" s="29">
        <f t="shared" si="28"/>
        <v>0</v>
      </c>
      <c r="P25" s="29">
        <f t="shared" si="28"/>
        <v>0</v>
      </c>
      <c r="Q25" s="29">
        <f t="shared" si="28"/>
        <v>0</v>
      </c>
      <c r="R25" s="29">
        <f t="shared" si="28"/>
        <v>0</v>
      </c>
      <c r="S25" s="29">
        <f t="shared" si="28"/>
        <v>0</v>
      </c>
      <c r="T25" s="6" t="s">
        <v>40</v>
      </c>
      <c r="U25" s="6" t="s">
        <v>40</v>
      </c>
      <c r="V25" s="29">
        <f t="shared" si="28"/>
        <v>0</v>
      </c>
      <c r="W25" s="29">
        <f t="shared" si="28"/>
        <v>0</v>
      </c>
      <c r="X25" s="29">
        <f t="shared" si="28"/>
        <v>0</v>
      </c>
      <c r="Y25" s="29">
        <f t="shared" si="28"/>
        <v>0</v>
      </c>
      <c r="Z25" s="29">
        <f t="shared" si="28"/>
        <v>0</v>
      </c>
      <c r="AA25" s="29">
        <f t="shared" si="28"/>
        <v>0</v>
      </c>
      <c r="AB25" s="29">
        <f t="shared" si="28"/>
        <v>0</v>
      </c>
      <c r="AC25" s="29">
        <f t="shared" si="28"/>
        <v>0</v>
      </c>
      <c r="AD25" s="29">
        <f t="shared" si="28"/>
        <v>0</v>
      </c>
      <c r="AE25" s="29">
        <f t="shared" si="28"/>
        <v>0</v>
      </c>
      <c r="AF25" s="29">
        <f t="shared" si="28"/>
        <v>0</v>
      </c>
      <c r="AG25" s="29">
        <f t="shared" si="28"/>
        <v>0</v>
      </c>
      <c r="AH25" s="29">
        <f t="shared" si="28"/>
        <v>0</v>
      </c>
      <c r="AI25" s="29">
        <f t="shared" si="28"/>
        <v>0</v>
      </c>
      <c r="AJ25" s="29">
        <f t="shared" si="28"/>
        <v>0</v>
      </c>
      <c r="AK25" s="29">
        <f t="shared" si="28"/>
        <v>0</v>
      </c>
      <c r="AL25" s="29">
        <f t="shared" si="28"/>
        <v>0</v>
      </c>
      <c r="AM25" s="29">
        <f t="shared" si="28"/>
        <v>0</v>
      </c>
      <c r="AN25" s="29">
        <f t="shared" si="28"/>
        <v>0</v>
      </c>
      <c r="AO25" s="29">
        <f t="shared" si="28"/>
        <v>0</v>
      </c>
      <c r="AP25" s="29">
        <f t="shared" si="28"/>
        <v>0</v>
      </c>
      <c r="AQ25" s="29">
        <f t="shared" si="28"/>
        <v>0</v>
      </c>
      <c r="AR25" s="29">
        <f t="shared" si="28"/>
        <v>0</v>
      </c>
      <c r="AS25" s="29">
        <f t="shared" si="28"/>
        <v>0</v>
      </c>
      <c r="AT25" s="4" t="s">
        <v>40</v>
      </c>
      <c r="AU25" s="4" t="s">
        <v>40</v>
      </c>
      <c r="AV25" s="4" t="s">
        <v>40</v>
      </c>
      <c r="AW25" s="4" t="s">
        <v>40</v>
      </c>
      <c r="AX25" s="4" t="s">
        <v>40</v>
      </c>
      <c r="AY25" s="4" t="s">
        <v>40</v>
      </c>
      <c r="AZ25" s="4" t="s">
        <v>40</v>
      </c>
      <c r="BA25" s="4" t="s">
        <v>40</v>
      </c>
      <c r="BB25" s="4" t="s">
        <v>40</v>
      </c>
      <c r="BC25" s="29">
        <f>SUM(BC26:BC29)</f>
        <v>0</v>
      </c>
    </row>
    <row r="26" spans="1:67" ht="15.75" x14ac:dyDescent="0.2">
      <c r="A26" s="73" t="s">
        <v>65</v>
      </c>
      <c r="B26" s="30" t="s">
        <v>66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6" t="s">
        <v>40</v>
      </c>
      <c r="U26" s="6" t="s">
        <v>40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4" t="s">
        <v>40</v>
      </c>
      <c r="AU26" s="4" t="s">
        <v>40</v>
      </c>
      <c r="AV26" s="4" t="s">
        <v>40</v>
      </c>
      <c r="AW26" s="4" t="s">
        <v>40</v>
      </c>
      <c r="AX26" s="4" t="s">
        <v>40</v>
      </c>
      <c r="AY26" s="4" t="s">
        <v>40</v>
      </c>
      <c r="AZ26" s="4" t="s">
        <v>40</v>
      </c>
      <c r="BA26" s="4" t="s">
        <v>40</v>
      </c>
      <c r="BB26" s="60" t="s">
        <v>40</v>
      </c>
      <c r="BC26" s="9">
        <f>SUM(C26:AS26)</f>
        <v>0</v>
      </c>
    </row>
    <row r="27" spans="1:67" ht="15.75" x14ac:dyDescent="0.2">
      <c r="A27" s="74"/>
      <c r="B27" s="19" t="s">
        <v>67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6" t="s">
        <v>40</v>
      </c>
      <c r="U27" s="6" t="s">
        <v>40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4" t="s">
        <v>40</v>
      </c>
      <c r="AU27" s="4" t="s">
        <v>40</v>
      </c>
      <c r="AV27" s="4" t="s">
        <v>40</v>
      </c>
      <c r="AW27" s="4" t="s">
        <v>40</v>
      </c>
      <c r="AX27" s="4" t="s">
        <v>40</v>
      </c>
      <c r="AY27" s="4" t="s">
        <v>40</v>
      </c>
      <c r="AZ27" s="4" t="s">
        <v>40</v>
      </c>
      <c r="BA27" s="4" t="s">
        <v>40</v>
      </c>
      <c r="BB27" s="60" t="s">
        <v>40</v>
      </c>
      <c r="BC27" s="9">
        <f t="shared" ref="BC27:BC29" si="29">SUM(C27:AS27)</f>
        <v>0</v>
      </c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</row>
    <row r="28" spans="1:67" ht="15.75" x14ac:dyDescent="0.2">
      <c r="A28" s="75" t="s">
        <v>68</v>
      </c>
      <c r="B28" s="19" t="s">
        <v>69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6" t="s">
        <v>40</v>
      </c>
      <c r="U28" s="6" t="s">
        <v>40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4" t="s">
        <v>40</v>
      </c>
      <c r="AU28" s="4" t="s">
        <v>40</v>
      </c>
      <c r="AV28" s="4" t="s">
        <v>40</v>
      </c>
      <c r="AW28" s="4" t="s">
        <v>40</v>
      </c>
      <c r="AX28" s="4" t="s">
        <v>40</v>
      </c>
      <c r="AY28" s="4" t="s">
        <v>40</v>
      </c>
      <c r="AZ28" s="4" t="s">
        <v>40</v>
      </c>
      <c r="BA28" s="4" t="s">
        <v>40</v>
      </c>
      <c r="BB28" s="60" t="s">
        <v>40</v>
      </c>
      <c r="BC28" s="9">
        <f t="shared" si="29"/>
        <v>0</v>
      </c>
    </row>
    <row r="29" spans="1:67" ht="16.5" thickBot="1" x14ac:dyDescent="0.25">
      <c r="A29" s="75"/>
      <c r="B29" s="21" t="s">
        <v>112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6" t="s">
        <v>40</v>
      </c>
      <c r="U29" s="6" t="s">
        <v>40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4" t="s">
        <v>40</v>
      </c>
      <c r="AU29" s="4" t="s">
        <v>40</v>
      </c>
      <c r="AV29" s="4" t="s">
        <v>40</v>
      </c>
      <c r="AW29" s="4" t="s">
        <v>40</v>
      </c>
      <c r="AX29" s="4" t="s">
        <v>40</v>
      </c>
      <c r="AY29" s="4" t="s">
        <v>40</v>
      </c>
      <c r="AZ29" s="4" t="s">
        <v>40</v>
      </c>
      <c r="BA29" s="4" t="s">
        <v>40</v>
      </c>
      <c r="BB29" s="4" t="s">
        <v>40</v>
      </c>
      <c r="BC29" s="9">
        <f t="shared" si="29"/>
        <v>0</v>
      </c>
    </row>
    <row r="30" spans="1:67" ht="16.5" thickBot="1" x14ac:dyDescent="0.25">
      <c r="A30" s="31" t="s">
        <v>125</v>
      </c>
      <c r="B30" s="32" t="s">
        <v>126</v>
      </c>
      <c r="C30" s="29">
        <f>SUM(C32:C35)</f>
        <v>4</v>
      </c>
      <c r="D30" s="29">
        <f t="shared" ref="D30:S30" si="30">SUM(D32:D35)</f>
        <v>6</v>
      </c>
      <c r="E30" s="29">
        <f t="shared" si="30"/>
        <v>4</v>
      </c>
      <c r="F30" s="29">
        <f t="shared" si="30"/>
        <v>6</v>
      </c>
      <c r="G30" s="29">
        <f t="shared" si="30"/>
        <v>4</v>
      </c>
      <c r="H30" s="29">
        <f t="shared" si="30"/>
        <v>6</v>
      </c>
      <c r="I30" s="29">
        <f t="shared" si="30"/>
        <v>4</v>
      </c>
      <c r="J30" s="29">
        <f t="shared" si="30"/>
        <v>6</v>
      </c>
      <c r="K30" s="29">
        <f t="shared" si="30"/>
        <v>4</v>
      </c>
      <c r="L30" s="29">
        <f t="shared" si="30"/>
        <v>6</v>
      </c>
      <c r="M30" s="29">
        <f t="shared" si="30"/>
        <v>4</v>
      </c>
      <c r="N30" s="29">
        <f t="shared" si="30"/>
        <v>6</v>
      </c>
      <c r="O30" s="29">
        <f t="shared" si="30"/>
        <v>4</v>
      </c>
      <c r="P30" s="29">
        <f t="shared" si="30"/>
        <v>6</v>
      </c>
      <c r="Q30" s="29">
        <f t="shared" si="30"/>
        <v>4</v>
      </c>
      <c r="R30" s="29">
        <f t="shared" si="30"/>
        <v>6</v>
      </c>
      <c r="S30" s="29">
        <f t="shared" si="30"/>
        <v>0</v>
      </c>
      <c r="T30" s="6" t="s">
        <v>40</v>
      </c>
      <c r="U30" s="6" t="s">
        <v>40</v>
      </c>
      <c r="V30" s="29">
        <f>SUM(V31:V35)</f>
        <v>8</v>
      </c>
      <c r="W30" s="29">
        <f t="shared" ref="W30:AS30" si="31">SUM(W31:W35)</f>
        <v>8</v>
      </c>
      <c r="X30" s="29">
        <f t="shared" si="31"/>
        <v>8</v>
      </c>
      <c r="Y30" s="29">
        <f t="shared" si="31"/>
        <v>8</v>
      </c>
      <c r="Z30" s="29">
        <f t="shared" si="31"/>
        <v>8</v>
      </c>
      <c r="AA30" s="29">
        <f t="shared" si="31"/>
        <v>8</v>
      </c>
      <c r="AB30" s="29">
        <f t="shared" si="31"/>
        <v>8</v>
      </c>
      <c r="AC30" s="29">
        <f t="shared" si="31"/>
        <v>8</v>
      </c>
      <c r="AD30" s="29">
        <f t="shared" si="31"/>
        <v>8</v>
      </c>
      <c r="AE30" s="29">
        <f t="shared" si="31"/>
        <v>8</v>
      </c>
      <c r="AF30" s="29">
        <f t="shared" si="31"/>
        <v>8</v>
      </c>
      <c r="AG30" s="29">
        <f t="shared" si="31"/>
        <v>8</v>
      </c>
      <c r="AH30" s="29">
        <f t="shared" si="31"/>
        <v>8</v>
      </c>
      <c r="AI30" s="29">
        <f t="shared" si="31"/>
        <v>8</v>
      </c>
      <c r="AJ30" s="29">
        <f t="shared" si="31"/>
        <v>8</v>
      </c>
      <c r="AK30" s="29">
        <f t="shared" si="31"/>
        <v>8</v>
      </c>
      <c r="AL30" s="29">
        <f t="shared" si="31"/>
        <v>8</v>
      </c>
      <c r="AM30" s="29">
        <f t="shared" si="31"/>
        <v>8</v>
      </c>
      <c r="AN30" s="29">
        <f t="shared" si="31"/>
        <v>8</v>
      </c>
      <c r="AO30" s="29">
        <f t="shared" si="31"/>
        <v>8</v>
      </c>
      <c r="AP30" s="29">
        <f t="shared" si="31"/>
        <v>8</v>
      </c>
      <c r="AQ30" s="29">
        <f t="shared" si="31"/>
        <v>0</v>
      </c>
      <c r="AR30" s="29">
        <f t="shared" si="31"/>
        <v>0</v>
      </c>
      <c r="AS30" s="29">
        <f t="shared" si="31"/>
        <v>0</v>
      </c>
      <c r="AT30" s="4" t="s">
        <v>40</v>
      </c>
      <c r="AU30" s="4" t="s">
        <v>40</v>
      </c>
      <c r="AV30" s="4" t="s">
        <v>40</v>
      </c>
      <c r="AW30" s="4" t="s">
        <v>40</v>
      </c>
      <c r="AX30" s="4" t="s">
        <v>40</v>
      </c>
      <c r="AY30" s="4" t="s">
        <v>40</v>
      </c>
      <c r="AZ30" s="4" t="s">
        <v>40</v>
      </c>
      <c r="BA30" s="4" t="s">
        <v>40</v>
      </c>
      <c r="BB30" s="4" t="s">
        <v>40</v>
      </c>
      <c r="BC30" s="29">
        <f>SUM(BC31:BC35)</f>
        <v>248</v>
      </c>
    </row>
    <row r="31" spans="1:67" ht="15.75" x14ac:dyDescent="0.2">
      <c r="A31" s="33" t="s">
        <v>127</v>
      </c>
      <c r="B31" s="34" t="s">
        <v>128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6" t="s">
        <v>40</v>
      </c>
      <c r="U31" s="6" t="s">
        <v>40</v>
      </c>
      <c r="V31" s="9">
        <v>2</v>
      </c>
      <c r="W31" s="9">
        <v>2</v>
      </c>
      <c r="X31" s="9">
        <v>2</v>
      </c>
      <c r="Y31" s="9">
        <v>2</v>
      </c>
      <c r="Z31" s="9">
        <v>2</v>
      </c>
      <c r="AA31" s="9">
        <v>2</v>
      </c>
      <c r="AB31" s="9">
        <v>2</v>
      </c>
      <c r="AC31" s="9">
        <v>2</v>
      </c>
      <c r="AD31" s="9">
        <v>2</v>
      </c>
      <c r="AE31" s="9">
        <v>2</v>
      </c>
      <c r="AF31" s="9">
        <v>2</v>
      </c>
      <c r="AG31" s="9">
        <v>2</v>
      </c>
      <c r="AH31" s="9">
        <v>2</v>
      </c>
      <c r="AI31" s="9">
        <v>2</v>
      </c>
      <c r="AJ31" s="9">
        <v>2</v>
      </c>
      <c r="AK31" s="9">
        <v>2</v>
      </c>
      <c r="AL31" s="9">
        <v>2</v>
      </c>
      <c r="AM31" s="9">
        <v>2</v>
      </c>
      <c r="AN31" s="9">
        <v>2</v>
      </c>
      <c r="AO31" s="9">
        <v>2</v>
      </c>
      <c r="AP31" s="9">
        <v>2</v>
      </c>
      <c r="AQ31" s="9"/>
      <c r="AR31" s="9"/>
      <c r="AS31" s="9"/>
      <c r="AT31" s="4" t="s">
        <v>40</v>
      </c>
      <c r="AU31" s="4" t="s">
        <v>40</v>
      </c>
      <c r="AV31" s="4" t="s">
        <v>40</v>
      </c>
      <c r="AW31" s="4" t="s">
        <v>40</v>
      </c>
      <c r="AX31" s="4" t="s">
        <v>40</v>
      </c>
      <c r="AY31" s="4" t="s">
        <v>40</v>
      </c>
      <c r="AZ31" s="4" t="s">
        <v>40</v>
      </c>
      <c r="BA31" s="4" t="s">
        <v>40</v>
      </c>
      <c r="BB31" s="4" t="s">
        <v>40</v>
      </c>
      <c r="BC31" s="9">
        <f>SUM(C31:AS31)</f>
        <v>42</v>
      </c>
    </row>
    <row r="32" spans="1:67" ht="15.75" x14ac:dyDescent="0.2">
      <c r="A32" s="33" t="s">
        <v>129</v>
      </c>
      <c r="B32" s="34" t="s">
        <v>113</v>
      </c>
      <c r="C32" s="9">
        <v>2</v>
      </c>
      <c r="D32" s="9">
        <v>2</v>
      </c>
      <c r="E32" s="9">
        <v>2</v>
      </c>
      <c r="F32" s="9">
        <v>2</v>
      </c>
      <c r="G32" s="9">
        <v>2</v>
      </c>
      <c r="H32" s="9">
        <v>2</v>
      </c>
      <c r="I32" s="9">
        <v>2</v>
      </c>
      <c r="J32" s="9">
        <v>2</v>
      </c>
      <c r="K32" s="9">
        <v>2</v>
      </c>
      <c r="L32" s="9">
        <v>2</v>
      </c>
      <c r="M32" s="9">
        <v>2</v>
      </c>
      <c r="N32" s="9">
        <v>2</v>
      </c>
      <c r="O32" s="9">
        <v>2</v>
      </c>
      <c r="P32" s="9">
        <v>2</v>
      </c>
      <c r="Q32" s="9">
        <v>2</v>
      </c>
      <c r="R32" s="9">
        <v>2</v>
      </c>
      <c r="S32" s="9"/>
      <c r="T32" s="6" t="s">
        <v>40</v>
      </c>
      <c r="U32" s="6" t="s">
        <v>40</v>
      </c>
      <c r="V32" s="9">
        <v>2</v>
      </c>
      <c r="W32" s="9">
        <v>2</v>
      </c>
      <c r="X32" s="9">
        <v>2</v>
      </c>
      <c r="Y32" s="9">
        <v>2</v>
      </c>
      <c r="Z32" s="9">
        <v>2</v>
      </c>
      <c r="AA32" s="9">
        <v>2</v>
      </c>
      <c r="AB32" s="9">
        <v>2</v>
      </c>
      <c r="AC32" s="9">
        <v>2</v>
      </c>
      <c r="AD32" s="9">
        <v>2</v>
      </c>
      <c r="AE32" s="9">
        <v>2</v>
      </c>
      <c r="AF32" s="9">
        <v>2</v>
      </c>
      <c r="AG32" s="9">
        <v>2</v>
      </c>
      <c r="AH32" s="9">
        <v>2</v>
      </c>
      <c r="AI32" s="9">
        <v>2</v>
      </c>
      <c r="AJ32" s="9">
        <v>2</v>
      </c>
      <c r="AK32" s="9">
        <v>2</v>
      </c>
      <c r="AL32" s="9">
        <v>2</v>
      </c>
      <c r="AM32" s="9">
        <v>2</v>
      </c>
      <c r="AN32" s="9">
        <v>2</v>
      </c>
      <c r="AO32" s="9">
        <v>2</v>
      </c>
      <c r="AP32" s="9">
        <v>2</v>
      </c>
      <c r="AQ32" s="9"/>
      <c r="AR32" s="9"/>
      <c r="AS32" s="9"/>
      <c r="AT32" s="4" t="s">
        <v>40</v>
      </c>
      <c r="AU32" s="4" t="s">
        <v>40</v>
      </c>
      <c r="AV32" s="4" t="s">
        <v>40</v>
      </c>
      <c r="AW32" s="4" t="s">
        <v>40</v>
      </c>
      <c r="AX32" s="4" t="s">
        <v>40</v>
      </c>
      <c r="AY32" s="4" t="s">
        <v>40</v>
      </c>
      <c r="AZ32" s="4" t="s">
        <v>40</v>
      </c>
      <c r="BA32" s="4" t="s">
        <v>40</v>
      </c>
      <c r="BB32" s="4" t="s">
        <v>40</v>
      </c>
      <c r="BC32" s="9">
        <f t="shared" ref="BC32:BC35" si="32">SUM(C32:AS32)</f>
        <v>74</v>
      </c>
    </row>
    <row r="33" spans="1:55" ht="15.75" x14ac:dyDescent="0.2">
      <c r="A33" s="33" t="s">
        <v>130</v>
      </c>
      <c r="B33" s="34" t="s">
        <v>3</v>
      </c>
      <c r="C33" s="9">
        <v>2</v>
      </c>
      <c r="D33" s="9">
        <v>4</v>
      </c>
      <c r="E33" s="9">
        <v>2</v>
      </c>
      <c r="F33" s="9">
        <v>4</v>
      </c>
      <c r="G33" s="9">
        <v>2</v>
      </c>
      <c r="H33" s="9">
        <v>4</v>
      </c>
      <c r="I33" s="9">
        <v>2</v>
      </c>
      <c r="J33" s="9">
        <v>4</v>
      </c>
      <c r="K33" s="9">
        <v>2</v>
      </c>
      <c r="L33" s="9">
        <v>4</v>
      </c>
      <c r="M33" s="9">
        <v>2</v>
      </c>
      <c r="N33" s="9">
        <v>4</v>
      </c>
      <c r="O33" s="9">
        <v>2</v>
      </c>
      <c r="P33" s="9">
        <v>4</v>
      </c>
      <c r="Q33" s="9">
        <v>2</v>
      </c>
      <c r="R33" s="9">
        <v>4</v>
      </c>
      <c r="S33" s="9"/>
      <c r="T33" s="6" t="s">
        <v>40</v>
      </c>
      <c r="U33" s="6" t="s">
        <v>40</v>
      </c>
      <c r="V33" s="9">
        <v>2</v>
      </c>
      <c r="W33" s="9">
        <v>2</v>
      </c>
      <c r="X33" s="9">
        <v>2</v>
      </c>
      <c r="Y33" s="9">
        <v>2</v>
      </c>
      <c r="Z33" s="9">
        <v>2</v>
      </c>
      <c r="AA33" s="9">
        <v>2</v>
      </c>
      <c r="AB33" s="9">
        <v>2</v>
      </c>
      <c r="AC33" s="9">
        <v>2</v>
      </c>
      <c r="AD33" s="9">
        <v>2</v>
      </c>
      <c r="AE33" s="9">
        <v>2</v>
      </c>
      <c r="AF33" s="9">
        <v>2</v>
      </c>
      <c r="AG33" s="9">
        <v>2</v>
      </c>
      <c r="AH33" s="9">
        <v>2</v>
      </c>
      <c r="AI33" s="9">
        <v>2</v>
      </c>
      <c r="AJ33" s="9">
        <v>2</v>
      </c>
      <c r="AK33" s="9">
        <v>2</v>
      </c>
      <c r="AL33" s="9">
        <v>2</v>
      </c>
      <c r="AM33" s="9">
        <v>2</v>
      </c>
      <c r="AN33" s="9">
        <v>2</v>
      </c>
      <c r="AO33" s="9">
        <v>2</v>
      </c>
      <c r="AP33" s="9">
        <v>2</v>
      </c>
      <c r="AQ33" s="9"/>
      <c r="AR33" s="9"/>
      <c r="AS33" s="9"/>
      <c r="AT33" s="4" t="s">
        <v>40</v>
      </c>
      <c r="AU33" s="4" t="s">
        <v>40</v>
      </c>
      <c r="AV33" s="4" t="s">
        <v>40</v>
      </c>
      <c r="AW33" s="4" t="s">
        <v>40</v>
      </c>
      <c r="AX33" s="4" t="s">
        <v>40</v>
      </c>
      <c r="AY33" s="4" t="s">
        <v>40</v>
      </c>
      <c r="AZ33" s="4" t="s">
        <v>40</v>
      </c>
      <c r="BA33" s="4" t="s">
        <v>40</v>
      </c>
      <c r="BB33" s="4" t="s">
        <v>40</v>
      </c>
      <c r="BC33" s="9">
        <f t="shared" si="32"/>
        <v>90</v>
      </c>
    </row>
    <row r="34" spans="1:55" ht="15.75" x14ac:dyDescent="0.2">
      <c r="A34" s="33" t="s">
        <v>131</v>
      </c>
      <c r="B34" s="34" t="s">
        <v>19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6" t="s">
        <v>40</v>
      </c>
      <c r="U34" s="6" t="s">
        <v>40</v>
      </c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4" t="s">
        <v>40</v>
      </c>
      <c r="AU34" s="4" t="s">
        <v>40</v>
      </c>
      <c r="AV34" s="4" t="s">
        <v>40</v>
      </c>
      <c r="AW34" s="4" t="s">
        <v>40</v>
      </c>
      <c r="AX34" s="4" t="s">
        <v>40</v>
      </c>
      <c r="AY34" s="4" t="s">
        <v>40</v>
      </c>
      <c r="AZ34" s="4" t="s">
        <v>40</v>
      </c>
      <c r="BA34" s="4" t="s">
        <v>40</v>
      </c>
      <c r="BB34" s="4" t="s">
        <v>40</v>
      </c>
      <c r="BC34" s="9">
        <f t="shared" si="32"/>
        <v>0</v>
      </c>
    </row>
    <row r="35" spans="1:55" s="7" customFormat="1" ht="16.5" thickBot="1" x14ac:dyDescent="0.25">
      <c r="A35" s="33" t="s">
        <v>132</v>
      </c>
      <c r="B35" s="34" t="s">
        <v>120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6" t="s">
        <v>40</v>
      </c>
      <c r="U35" s="6" t="s">
        <v>40</v>
      </c>
      <c r="V35" s="9">
        <v>2</v>
      </c>
      <c r="W35" s="9">
        <v>2</v>
      </c>
      <c r="X35" s="9">
        <v>2</v>
      </c>
      <c r="Y35" s="9">
        <v>2</v>
      </c>
      <c r="Z35" s="9">
        <v>2</v>
      </c>
      <c r="AA35" s="9">
        <v>2</v>
      </c>
      <c r="AB35" s="9">
        <v>2</v>
      </c>
      <c r="AC35" s="9">
        <v>2</v>
      </c>
      <c r="AD35" s="9">
        <v>2</v>
      </c>
      <c r="AE35" s="9">
        <v>2</v>
      </c>
      <c r="AF35" s="9">
        <v>2</v>
      </c>
      <c r="AG35" s="9">
        <v>2</v>
      </c>
      <c r="AH35" s="9">
        <v>2</v>
      </c>
      <c r="AI35" s="9">
        <v>2</v>
      </c>
      <c r="AJ35" s="9">
        <v>2</v>
      </c>
      <c r="AK35" s="9">
        <v>2</v>
      </c>
      <c r="AL35" s="9">
        <v>2</v>
      </c>
      <c r="AM35" s="9">
        <v>2</v>
      </c>
      <c r="AN35" s="9">
        <v>2</v>
      </c>
      <c r="AO35" s="9">
        <v>2</v>
      </c>
      <c r="AP35" s="9">
        <v>2</v>
      </c>
      <c r="AQ35" s="9"/>
      <c r="AR35" s="9"/>
      <c r="AS35" s="9"/>
      <c r="AT35" s="4" t="s">
        <v>40</v>
      </c>
      <c r="AU35" s="4" t="s">
        <v>40</v>
      </c>
      <c r="AV35" s="4" t="s">
        <v>40</v>
      </c>
      <c r="AW35" s="4" t="s">
        <v>40</v>
      </c>
      <c r="AX35" s="4" t="s">
        <v>40</v>
      </c>
      <c r="AY35" s="4" t="s">
        <v>40</v>
      </c>
      <c r="AZ35" s="4" t="s">
        <v>40</v>
      </c>
      <c r="BA35" s="4" t="s">
        <v>40</v>
      </c>
      <c r="BB35" s="4" t="s">
        <v>40</v>
      </c>
      <c r="BC35" s="9">
        <f t="shared" si="32"/>
        <v>42</v>
      </c>
    </row>
    <row r="36" spans="1:55" ht="16.5" thickBot="1" x14ac:dyDescent="0.25">
      <c r="A36" s="61" t="s">
        <v>9</v>
      </c>
      <c r="B36" s="62" t="s">
        <v>114</v>
      </c>
      <c r="C36" s="29">
        <f>SUM(C37:C44)</f>
        <v>18</v>
      </c>
      <c r="D36" s="29">
        <f t="shared" ref="D36:AS36" si="33">SUM(D37:D44)</f>
        <v>16</v>
      </c>
      <c r="E36" s="29">
        <f t="shared" si="33"/>
        <v>18</v>
      </c>
      <c r="F36" s="29">
        <f t="shared" si="33"/>
        <v>16</v>
      </c>
      <c r="G36" s="29">
        <f t="shared" si="33"/>
        <v>18</v>
      </c>
      <c r="H36" s="29">
        <f t="shared" si="33"/>
        <v>16</v>
      </c>
      <c r="I36" s="29">
        <f t="shared" si="33"/>
        <v>18</v>
      </c>
      <c r="J36" s="29">
        <f t="shared" si="33"/>
        <v>16</v>
      </c>
      <c r="K36" s="29">
        <f t="shared" si="33"/>
        <v>18</v>
      </c>
      <c r="L36" s="29">
        <f t="shared" si="33"/>
        <v>16</v>
      </c>
      <c r="M36" s="29">
        <f t="shared" si="33"/>
        <v>18</v>
      </c>
      <c r="N36" s="29">
        <f t="shared" si="33"/>
        <v>16</v>
      </c>
      <c r="O36" s="29">
        <f t="shared" si="33"/>
        <v>18</v>
      </c>
      <c r="P36" s="29">
        <f t="shared" si="33"/>
        <v>16</v>
      </c>
      <c r="Q36" s="29">
        <f t="shared" si="33"/>
        <v>18</v>
      </c>
      <c r="R36" s="29">
        <f t="shared" si="33"/>
        <v>16</v>
      </c>
      <c r="S36" s="29">
        <f t="shared" si="33"/>
        <v>18</v>
      </c>
      <c r="T36" s="6" t="s">
        <v>40</v>
      </c>
      <c r="U36" s="6" t="s">
        <v>40</v>
      </c>
      <c r="V36" s="29">
        <f t="shared" si="33"/>
        <v>10</v>
      </c>
      <c r="W36" s="29">
        <f t="shared" si="33"/>
        <v>10</v>
      </c>
      <c r="X36" s="29">
        <f t="shared" si="33"/>
        <v>10</v>
      </c>
      <c r="Y36" s="29">
        <f t="shared" si="33"/>
        <v>10</v>
      </c>
      <c r="Z36" s="29">
        <f t="shared" si="33"/>
        <v>10</v>
      </c>
      <c r="AA36" s="29">
        <f t="shared" si="33"/>
        <v>10</v>
      </c>
      <c r="AB36" s="29">
        <f t="shared" si="33"/>
        <v>10</v>
      </c>
      <c r="AC36" s="29">
        <f t="shared" si="33"/>
        <v>10</v>
      </c>
      <c r="AD36" s="29">
        <f t="shared" si="33"/>
        <v>10</v>
      </c>
      <c r="AE36" s="29">
        <f t="shared" si="33"/>
        <v>10</v>
      </c>
      <c r="AF36" s="29">
        <f t="shared" si="33"/>
        <v>10</v>
      </c>
      <c r="AG36" s="29">
        <f t="shared" si="33"/>
        <v>10</v>
      </c>
      <c r="AH36" s="29">
        <f t="shared" si="33"/>
        <v>10</v>
      </c>
      <c r="AI36" s="29">
        <f t="shared" si="33"/>
        <v>10</v>
      </c>
      <c r="AJ36" s="29">
        <f t="shared" si="33"/>
        <v>10</v>
      </c>
      <c r="AK36" s="29">
        <f t="shared" si="33"/>
        <v>10</v>
      </c>
      <c r="AL36" s="29">
        <f t="shared" si="33"/>
        <v>10</v>
      </c>
      <c r="AM36" s="29">
        <f t="shared" si="33"/>
        <v>10</v>
      </c>
      <c r="AN36" s="29">
        <f t="shared" si="33"/>
        <v>10</v>
      </c>
      <c r="AO36" s="29">
        <f t="shared" si="33"/>
        <v>10</v>
      </c>
      <c r="AP36" s="29">
        <f t="shared" si="33"/>
        <v>10</v>
      </c>
      <c r="AQ36" s="29">
        <f t="shared" si="33"/>
        <v>36</v>
      </c>
      <c r="AR36" s="29">
        <f t="shared" si="33"/>
        <v>0</v>
      </c>
      <c r="AS36" s="29">
        <f t="shared" si="33"/>
        <v>0</v>
      </c>
      <c r="AT36" s="4" t="s">
        <v>40</v>
      </c>
      <c r="AU36" s="4" t="s">
        <v>40</v>
      </c>
      <c r="AV36" s="4" t="s">
        <v>40</v>
      </c>
      <c r="AW36" s="4" t="s">
        <v>40</v>
      </c>
      <c r="AX36" s="4" t="s">
        <v>40</v>
      </c>
      <c r="AY36" s="4" t="s">
        <v>40</v>
      </c>
      <c r="AZ36" s="4" t="s">
        <v>40</v>
      </c>
      <c r="BA36" s="4" t="s">
        <v>40</v>
      </c>
      <c r="BB36" s="4" t="s">
        <v>40</v>
      </c>
      <c r="BC36" s="29">
        <f>SUM(BC37:BC44)</f>
        <v>536</v>
      </c>
    </row>
    <row r="37" spans="1:55" ht="15.75" x14ac:dyDescent="0.2">
      <c r="A37" s="33" t="s">
        <v>10</v>
      </c>
      <c r="B37" s="35" t="s">
        <v>16</v>
      </c>
      <c r="C37" s="9">
        <v>2</v>
      </c>
      <c r="D37" s="9">
        <v>2</v>
      </c>
      <c r="E37" s="9">
        <v>2</v>
      </c>
      <c r="F37" s="9">
        <v>2</v>
      </c>
      <c r="G37" s="9">
        <v>2</v>
      </c>
      <c r="H37" s="9">
        <v>2</v>
      </c>
      <c r="I37" s="9">
        <v>2</v>
      </c>
      <c r="J37" s="9">
        <v>2</v>
      </c>
      <c r="K37" s="9">
        <v>2</v>
      </c>
      <c r="L37" s="9">
        <v>2</v>
      </c>
      <c r="M37" s="9">
        <v>2</v>
      </c>
      <c r="N37" s="9">
        <v>2</v>
      </c>
      <c r="O37" s="9">
        <v>2</v>
      </c>
      <c r="P37" s="9">
        <v>2</v>
      </c>
      <c r="Q37" s="9">
        <v>2</v>
      </c>
      <c r="R37" s="9">
        <v>2</v>
      </c>
      <c r="S37" s="9"/>
      <c r="T37" s="6" t="s">
        <v>40</v>
      </c>
      <c r="U37" s="6" t="s">
        <v>40</v>
      </c>
      <c r="V37" s="9">
        <v>2</v>
      </c>
      <c r="W37" s="9">
        <v>2</v>
      </c>
      <c r="X37" s="9">
        <v>2</v>
      </c>
      <c r="Y37" s="9">
        <v>2</v>
      </c>
      <c r="Z37" s="9">
        <v>2</v>
      </c>
      <c r="AA37" s="9">
        <v>2</v>
      </c>
      <c r="AB37" s="9">
        <v>2</v>
      </c>
      <c r="AC37" s="9">
        <v>2</v>
      </c>
      <c r="AD37" s="9">
        <v>2</v>
      </c>
      <c r="AE37" s="9">
        <v>2</v>
      </c>
      <c r="AF37" s="9">
        <v>2</v>
      </c>
      <c r="AG37" s="9">
        <v>2</v>
      </c>
      <c r="AH37" s="9">
        <v>2</v>
      </c>
      <c r="AI37" s="9">
        <v>2</v>
      </c>
      <c r="AJ37" s="9">
        <v>2</v>
      </c>
      <c r="AK37" s="9">
        <v>2</v>
      </c>
      <c r="AL37" s="9">
        <v>2</v>
      </c>
      <c r="AM37" s="9">
        <v>2</v>
      </c>
      <c r="AN37" s="9">
        <v>2</v>
      </c>
      <c r="AO37" s="9">
        <v>2</v>
      </c>
      <c r="AP37" s="9">
        <v>2</v>
      </c>
      <c r="AQ37" s="9"/>
      <c r="AR37" s="9"/>
      <c r="AS37" s="9"/>
      <c r="AT37" s="4" t="s">
        <v>40</v>
      </c>
      <c r="AU37" s="4" t="s">
        <v>40</v>
      </c>
      <c r="AV37" s="4" t="s">
        <v>40</v>
      </c>
      <c r="AW37" s="4" t="s">
        <v>40</v>
      </c>
      <c r="AX37" s="4" t="s">
        <v>40</v>
      </c>
      <c r="AY37" s="4" t="s">
        <v>40</v>
      </c>
      <c r="AZ37" s="4" t="s">
        <v>40</v>
      </c>
      <c r="BA37" s="4" t="s">
        <v>40</v>
      </c>
      <c r="BB37" s="4" t="s">
        <v>40</v>
      </c>
      <c r="BC37" s="9">
        <f>SUM(C37:AS37)</f>
        <v>74</v>
      </c>
    </row>
    <row r="38" spans="1:55" ht="15.75" x14ac:dyDescent="0.2">
      <c r="A38" s="33" t="s">
        <v>11</v>
      </c>
      <c r="B38" s="35" t="s">
        <v>133</v>
      </c>
      <c r="C38" s="9">
        <v>2</v>
      </c>
      <c r="D38" s="9">
        <v>2</v>
      </c>
      <c r="E38" s="9">
        <v>2</v>
      </c>
      <c r="F38" s="9">
        <v>2</v>
      </c>
      <c r="G38" s="9">
        <v>2</v>
      </c>
      <c r="H38" s="9">
        <v>2</v>
      </c>
      <c r="I38" s="9">
        <v>2</v>
      </c>
      <c r="J38" s="9">
        <v>2</v>
      </c>
      <c r="K38" s="9">
        <v>2</v>
      </c>
      <c r="L38" s="9">
        <v>2</v>
      </c>
      <c r="M38" s="9">
        <v>2</v>
      </c>
      <c r="N38" s="9">
        <v>2</v>
      </c>
      <c r="O38" s="9">
        <v>2</v>
      </c>
      <c r="P38" s="9">
        <v>2</v>
      </c>
      <c r="Q38" s="9">
        <v>2</v>
      </c>
      <c r="R38" s="9">
        <v>2</v>
      </c>
      <c r="S38" s="9"/>
      <c r="T38" s="6" t="s">
        <v>40</v>
      </c>
      <c r="U38" s="6" t="s">
        <v>40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4" t="s">
        <v>40</v>
      </c>
      <c r="AU38" s="4" t="s">
        <v>40</v>
      </c>
      <c r="AV38" s="4" t="s">
        <v>40</v>
      </c>
      <c r="AW38" s="4" t="s">
        <v>40</v>
      </c>
      <c r="AX38" s="4" t="s">
        <v>40</v>
      </c>
      <c r="AY38" s="4" t="s">
        <v>40</v>
      </c>
      <c r="AZ38" s="4" t="s">
        <v>40</v>
      </c>
      <c r="BA38" s="4" t="s">
        <v>40</v>
      </c>
      <c r="BB38" s="4" t="s">
        <v>40</v>
      </c>
      <c r="BC38" s="9">
        <f t="shared" ref="BC38:BC44" si="34">SUM(C38:AS38)</f>
        <v>32</v>
      </c>
    </row>
    <row r="39" spans="1:55" ht="15.75" x14ac:dyDescent="0.2">
      <c r="A39" s="33" t="s">
        <v>12</v>
      </c>
      <c r="B39" s="35" t="s">
        <v>134</v>
      </c>
      <c r="C39" s="9">
        <v>4</v>
      </c>
      <c r="D39" s="9">
        <v>4</v>
      </c>
      <c r="E39" s="9">
        <v>4</v>
      </c>
      <c r="F39" s="9">
        <v>4</v>
      </c>
      <c r="G39" s="9">
        <v>4</v>
      </c>
      <c r="H39" s="9">
        <v>4</v>
      </c>
      <c r="I39" s="9">
        <v>4</v>
      </c>
      <c r="J39" s="9">
        <v>4</v>
      </c>
      <c r="K39" s="9">
        <v>4</v>
      </c>
      <c r="L39" s="9">
        <v>4</v>
      </c>
      <c r="M39" s="9">
        <v>4</v>
      </c>
      <c r="N39" s="9">
        <v>4</v>
      </c>
      <c r="O39" s="9">
        <v>4</v>
      </c>
      <c r="P39" s="9">
        <v>4</v>
      </c>
      <c r="Q39" s="9">
        <v>4</v>
      </c>
      <c r="R39" s="9">
        <v>4</v>
      </c>
      <c r="S39" s="9"/>
      <c r="T39" s="6" t="s">
        <v>40</v>
      </c>
      <c r="U39" s="6" t="s">
        <v>40</v>
      </c>
      <c r="V39" s="9">
        <v>2</v>
      </c>
      <c r="W39" s="9">
        <v>2</v>
      </c>
      <c r="X39" s="9">
        <v>2</v>
      </c>
      <c r="Y39" s="9">
        <v>2</v>
      </c>
      <c r="Z39" s="9">
        <v>2</v>
      </c>
      <c r="AA39" s="9">
        <v>2</v>
      </c>
      <c r="AB39" s="9">
        <v>2</v>
      </c>
      <c r="AC39" s="9">
        <v>2</v>
      </c>
      <c r="AD39" s="9">
        <v>2</v>
      </c>
      <c r="AE39" s="9">
        <v>2</v>
      </c>
      <c r="AF39" s="9">
        <v>2</v>
      </c>
      <c r="AG39" s="9">
        <v>2</v>
      </c>
      <c r="AH39" s="9">
        <v>2</v>
      </c>
      <c r="AI39" s="9">
        <v>2</v>
      </c>
      <c r="AJ39" s="9">
        <v>2</v>
      </c>
      <c r="AK39" s="9">
        <v>2</v>
      </c>
      <c r="AL39" s="9">
        <v>2</v>
      </c>
      <c r="AM39" s="9">
        <v>2</v>
      </c>
      <c r="AN39" s="9">
        <v>2</v>
      </c>
      <c r="AO39" s="9">
        <v>2</v>
      </c>
      <c r="AP39" s="9">
        <v>2</v>
      </c>
      <c r="AQ39" s="9">
        <v>12</v>
      </c>
      <c r="AR39" s="9"/>
      <c r="AS39" s="9"/>
      <c r="AT39" s="4" t="s">
        <v>40</v>
      </c>
      <c r="AU39" s="4" t="s">
        <v>40</v>
      </c>
      <c r="AV39" s="4" t="s">
        <v>40</v>
      </c>
      <c r="AW39" s="4" t="s">
        <v>40</v>
      </c>
      <c r="AX39" s="4" t="s">
        <v>40</v>
      </c>
      <c r="AY39" s="4" t="s">
        <v>40</v>
      </c>
      <c r="AZ39" s="4" t="s">
        <v>40</v>
      </c>
      <c r="BA39" s="4" t="s">
        <v>40</v>
      </c>
      <c r="BB39" s="4" t="s">
        <v>40</v>
      </c>
      <c r="BC39" s="9">
        <f t="shared" si="34"/>
        <v>118</v>
      </c>
    </row>
    <row r="40" spans="1:55" ht="15.75" x14ac:dyDescent="0.2">
      <c r="A40" s="33" t="s">
        <v>13</v>
      </c>
      <c r="B40" s="35" t="s">
        <v>17</v>
      </c>
      <c r="C40" s="9">
        <v>2</v>
      </c>
      <c r="D40" s="9"/>
      <c r="E40" s="9">
        <v>2</v>
      </c>
      <c r="F40" s="9"/>
      <c r="G40" s="9">
        <v>2</v>
      </c>
      <c r="H40" s="9"/>
      <c r="I40" s="9">
        <v>2</v>
      </c>
      <c r="J40" s="9"/>
      <c r="K40" s="9">
        <v>2</v>
      </c>
      <c r="L40" s="9"/>
      <c r="M40" s="9">
        <v>2</v>
      </c>
      <c r="N40" s="9"/>
      <c r="O40" s="9">
        <v>2</v>
      </c>
      <c r="P40" s="9"/>
      <c r="Q40" s="9">
        <v>2</v>
      </c>
      <c r="R40" s="9"/>
      <c r="S40" s="9">
        <v>18</v>
      </c>
      <c r="T40" s="6" t="s">
        <v>40</v>
      </c>
      <c r="U40" s="6" t="s">
        <v>40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4" t="s">
        <v>40</v>
      </c>
      <c r="AU40" s="4" t="s">
        <v>40</v>
      </c>
      <c r="AV40" s="4" t="s">
        <v>40</v>
      </c>
      <c r="AW40" s="4" t="s">
        <v>40</v>
      </c>
      <c r="AX40" s="4" t="s">
        <v>40</v>
      </c>
      <c r="AY40" s="4" t="s">
        <v>40</v>
      </c>
      <c r="AZ40" s="4" t="s">
        <v>40</v>
      </c>
      <c r="BA40" s="4" t="s">
        <v>40</v>
      </c>
      <c r="BB40" s="4" t="s">
        <v>40</v>
      </c>
      <c r="BC40" s="9">
        <f t="shared" si="34"/>
        <v>34</v>
      </c>
    </row>
    <row r="41" spans="1:55" ht="15.75" x14ac:dyDescent="0.2">
      <c r="A41" s="33" t="s">
        <v>14</v>
      </c>
      <c r="B41" s="35" t="s">
        <v>135</v>
      </c>
      <c r="C41" s="9">
        <v>2</v>
      </c>
      <c r="D41" s="9">
        <v>2</v>
      </c>
      <c r="E41" s="9">
        <v>2</v>
      </c>
      <c r="F41" s="9">
        <v>2</v>
      </c>
      <c r="G41" s="9">
        <v>2</v>
      </c>
      <c r="H41" s="9">
        <v>2</v>
      </c>
      <c r="I41" s="9">
        <v>2</v>
      </c>
      <c r="J41" s="9">
        <v>2</v>
      </c>
      <c r="K41" s="9">
        <v>2</v>
      </c>
      <c r="L41" s="9">
        <v>2</v>
      </c>
      <c r="M41" s="9">
        <v>2</v>
      </c>
      <c r="N41" s="9">
        <v>2</v>
      </c>
      <c r="O41" s="9">
        <v>2</v>
      </c>
      <c r="P41" s="9">
        <v>2</v>
      </c>
      <c r="Q41" s="9">
        <v>2</v>
      </c>
      <c r="R41" s="9">
        <v>2</v>
      </c>
      <c r="S41" s="9"/>
      <c r="T41" s="6" t="s">
        <v>40</v>
      </c>
      <c r="U41" s="6" t="s">
        <v>40</v>
      </c>
      <c r="V41" s="9">
        <v>2</v>
      </c>
      <c r="W41" s="9"/>
      <c r="X41" s="9">
        <v>2</v>
      </c>
      <c r="Y41" s="9"/>
      <c r="Z41" s="9">
        <v>2</v>
      </c>
      <c r="AA41" s="9"/>
      <c r="AB41" s="9">
        <v>2</v>
      </c>
      <c r="AC41" s="9"/>
      <c r="AD41" s="9">
        <v>2</v>
      </c>
      <c r="AE41" s="9"/>
      <c r="AF41" s="9">
        <v>2</v>
      </c>
      <c r="AG41" s="9"/>
      <c r="AH41" s="9">
        <v>2</v>
      </c>
      <c r="AI41" s="9"/>
      <c r="AJ41" s="9">
        <v>2</v>
      </c>
      <c r="AK41" s="9"/>
      <c r="AL41" s="9">
        <v>2</v>
      </c>
      <c r="AM41" s="9"/>
      <c r="AN41" s="9">
        <v>2</v>
      </c>
      <c r="AO41" s="9"/>
      <c r="AP41" s="9">
        <v>1</v>
      </c>
      <c r="AQ41" s="9"/>
      <c r="AR41" s="9"/>
      <c r="AS41" s="9"/>
      <c r="AT41" s="4" t="s">
        <v>40</v>
      </c>
      <c r="AU41" s="4" t="s">
        <v>40</v>
      </c>
      <c r="AV41" s="4" t="s">
        <v>40</v>
      </c>
      <c r="AW41" s="4" t="s">
        <v>40</v>
      </c>
      <c r="AX41" s="4" t="s">
        <v>40</v>
      </c>
      <c r="AY41" s="4" t="s">
        <v>40</v>
      </c>
      <c r="AZ41" s="4" t="s">
        <v>40</v>
      </c>
      <c r="BA41" s="4" t="s">
        <v>40</v>
      </c>
      <c r="BB41" s="4" t="s">
        <v>40</v>
      </c>
      <c r="BC41" s="9">
        <f t="shared" si="34"/>
        <v>53</v>
      </c>
    </row>
    <row r="42" spans="1:55" ht="15.75" x14ac:dyDescent="0.2">
      <c r="A42" s="33" t="s">
        <v>136</v>
      </c>
      <c r="B42" s="35" t="s">
        <v>117</v>
      </c>
      <c r="C42" s="9">
        <v>2</v>
      </c>
      <c r="D42" s="9">
        <v>2</v>
      </c>
      <c r="E42" s="9">
        <v>2</v>
      </c>
      <c r="F42" s="9">
        <v>2</v>
      </c>
      <c r="G42" s="9">
        <v>2</v>
      </c>
      <c r="H42" s="9">
        <v>2</v>
      </c>
      <c r="I42" s="9">
        <v>2</v>
      </c>
      <c r="J42" s="9">
        <v>2</v>
      </c>
      <c r="K42" s="9">
        <v>2</v>
      </c>
      <c r="L42" s="9">
        <v>2</v>
      </c>
      <c r="M42" s="9">
        <v>2</v>
      </c>
      <c r="N42" s="9">
        <v>2</v>
      </c>
      <c r="O42" s="9">
        <v>2</v>
      </c>
      <c r="P42" s="9">
        <v>2</v>
      </c>
      <c r="Q42" s="9">
        <v>2</v>
      </c>
      <c r="R42" s="9">
        <v>2</v>
      </c>
      <c r="S42" s="9"/>
      <c r="T42" s="6" t="s">
        <v>40</v>
      </c>
      <c r="U42" s="6" t="s">
        <v>40</v>
      </c>
      <c r="V42" s="9"/>
      <c r="W42" s="9">
        <v>2</v>
      </c>
      <c r="X42" s="9"/>
      <c r="Y42" s="9">
        <v>2</v>
      </c>
      <c r="Z42" s="9"/>
      <c r="AA42" s="9">
        <v>2</v>
      </c>
      <c r="AB42" s="9"/>
      <c r="AC42" s="9">
        <v>2</v>
      </c>
      <c r="AD42" s="9"/>
      <c r="AE42" s="9">
        <v>2</v>
      </c>
      <c r="AF42" s="9"/>
      <c r="AG42" s="9">
        <v>2</v>
      </c>
      <c r="AH42" s="9"/>
      <c r="AI42" s="9">
        <v>2</v>
      </c>
      <c r="AJ42" s="9"/>
      <c r="AK42" s="9">
        <v>2</v>
      </c>
      <c r="AL42" s="9"/>
      <c r="AM42" s="9">
        <v>2</v>
      </c>
      <c r="AN42" s="9"/>
      <c r="AO42" s="9">
        <v>2</v>
      </c>
      <c r="AP42" s="9">
        <v>1</v>
      </c>
      <c r="AQ42" s="9">
        <v>12</v>
      </c>
      <c r="AR42" s="9"/>
      <c r="AS42" s="9"/>
      <c r="AT42" s="4" t="s">
        <v>40</v>
      </c>
      <c r="AU42" s="4" t="s">
        <v>40</v>
      </c>
      <c r="AV42" s="4" t="s">
        <v>40</v>
      </c>
      <c r="AW42" s="4" t="s">
        <v>40</v>
      </c>
      <c r="AX42" s="4" t="s">
        <v>40</v>
      </c>
      <c r="AY42" s="4" t="s">
        <v>40</v>
      </c>
      <c r="AZ42" s="4" t="s">
        <v>40</v>
      </c>
      <c r="BA42" s="4" t="s">
        <v>40</v>
      </c>
      <c r="BB42" s="4" t="s">
        <v>40</v>
      </c>
      <c r="BC42" s="9">
        <f t="shared" si="34"/>
        <v>65</v>
      </c>
    </row>
    <row r="43" spans="1:55" ht="15.75" x14ac:dyDescent="0.2">
      <c r="A43" s="33" t="s">
        <v>137</v>
      </c>
      <c r="B43" s="35" t="s">
        <v>15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6" t="s">
        <v>40</v>
      </c>
      <c r="U43" s="6" t="s">
        <v>40</v>
      </c>
      <c r="V43" s="9">
        <v>2</v>
      </c>
      <c r="W43" s="9">
        <v>2</v>
      </c>
      <c r="X43" s="9">
        <v>2</v>
      </c>
      <c r="Y43" s="9">
        <v>2</v>
      </c>
      <c r="Z43" s="9">
        <v>2</v>
      </c>
      <c r="AA43" s="9">
        <v>2</v>
      </c>
      <c r="AB43" s="9">
        <v>2</v>
      </c>
      <c r="AC43" s="9">
        <v>2</v>
      </c>
      <c r="AD43" s="9">
        <v>2</v>
      </c>
      <c r="AE43" s="9">
        <v>2</v>
      </c>
      <c r="AF43" s="9">
        <v>2</v>
      </c>
      <c r="AG43" s="9">
        <v>2</v>
      </c>
      <c r="AH43" s="9">
        <v>2</v>
      </c>
      <c r="AI43" s="9">
        <v>2</v>
      </c>
      <c r="AJ43" s="9">
        <v>2</v>
      </c>
      <c r="AK43" s="9">
        <v>2</v>
      </c>
      <c r="AL43" s="9">
        <v>2</v>
      </c>
      <c r="AM43" s="9">
        <v>2</v>
      </c>
      <c r="AN43" s="9">
        <v>2</v>
      </c>
      <c r="AO43" s="9">
        <v>2</v>
      </c>
      <c r="AP43" s="9">
        <v>2</v>
      </c>
      <c r="AQ43" s="9"/>
      <c r="AR43" s="9"/>
      <c r="AS43" s="9"/>
      <c r="AT43" s="4" t="s">
        <v>40</v>
      </c>
      <c r="AU43" s="4" t="s">
        <v>40</v>
      </c>
      <c r="AV43" s="4" t="s">
        <v>40</v>
      </c>
      <c r="AW43" s="4" t="s">
        <v>40</v>
      </c>
      <c r="AX43" s="4" t="s">
        <v>40</v>
      </c>
      <c r="AY43" s="4" t="s">
        <v>40</v>
      </c>
      <c r="AZ43" s="4" t="s">
        <v>40</v>
      </c>
      <c r="BA43" s="4" t="s">
        <v>40</v>
      </c>
      <c r="BB43" s="4" t="s">
        <v>40</v>
      </c>
      <c r="BC43" s="9">
        <f t="shared" si="34"/>
        <v>42</v>
      </c>
    </row>
    <row r="44" spans="1:55" ht="16.5" thickBot="1" x14ac:dyDescent="0.25">
      <c r="A44" s="33" t="s">
        <v>138</v>
      </c>
      <c r="B44" s="36" t="s">
        <v>139</v>
      </c>
      <c r="C44" s="9">
        <v>4</v>
      </c>
      <c r="D44" s="9">
        <v>4</v>
      </c>
      <c r="E44" s="9">
        <v>4</v>
      </c>
      <c r="F44" s="9">
        <v>4</v>
      </c>
      <c r="G44" s="9">
        <v>4</v>
      </c>
      <c r="H44" s="9">
        <v>4</v>
      </c>
      <c r="I44" s="9">
        <v>4</v>
      </c>
      <c r="J44" s="9">
        <v>4</v>
      </c>
      <c r="K44" s="9">
        <v>4</v>
      </c>
      <c r="L44" s="9">
        <v>4</v>
      </c>
      <c r="M44" s="9">
        <v>4</v>
      </c>
      <c r="N44" s="9">
        <v>4</v>
      </c>
      <c r="O44" s="9">
        <v>4</v>
      </c>
      <c r="P44" s="9">
        <v>4</v>
      </c>
      <c r="Q44" s="9">
        <v>4</v>
      </c>
      <c r="R44" s="9">
        <v>4</v>
      </c>
      <c r="S44" s="9"/>
      <c r="T44" s="6" t="s">
        <v>40</v>
      </c>
      <c r="U44" s="6" t="s">
        <v>40</v>
      </c>
      <c r="V44" s="9">
        <v>2</v>
      </c>
      <c r="W44" s="9">
        <v>2</v>
      </c>
      <c r="X44" s="9">
        <v>2</v>
      </c>
      <c r="Y44" s="9">
        <v>2</v>
      </c>
      <c r="Z44" s="9">
        <v>2</v>
      </c>
      <c r="AA44" s="9">
        <v>2</v>
      </c>
      <c r="AB44" s="9">
        <v>2</v>
      </c>
      <c r="AC44" s="9">
        <v>2</v>
      </c>
      <c r="AD44" s="9">
        <v>2</v>
      </c>
      <c r="AE44" s="9">
        <v>2</v>
      </c>
      <c r="AF44" s="9">
        <v>2</v>
      </c>
      <c r="AG44" s="9">
        <v>2</v>
      </c>
      <c r="AH44" s="9">
        <v>2</v>
      </c>
      <c r="AI44" s="9">
        <v>2</v>
      </c>
      <c r="AJ44" s="9">
        <v>2</v>
      </c>
      <c r="AK44" s="9">
        <v>2</v>
      </c>
      <c r="AL44" s="9">
        <v>2</v>
      </c>
      <c r="AM44" s="9">
        <v>2</v>
      </c>
      <c r="AN44" s="9">
        <v>2</v>
      </c>
      <c r="AO44" s="9">
        <v>2</v>
      </c>
      <c r="AP44" s="9">
        <v>2</v>
      </c>
      <c r="AQ44" s="9">
        <v>12</v>
      </c>
      <c r="AR44" s="9"/>
      <c r="AS44" s="9"/>
      <c r="AT44" s="4" t="s">
        <v>40</v>
      </c>
      <c r="AU44" s="4" t="s">
        <v>40</v>
      </c>
      <c r="AV44" s="4" t="s">
        <v>40</v>
      </c>
      <c r="AW44" s="4" t="s">
        <v>40</v>
      </c>
      <c r="AX44" s="4" t="s">
        <v>40</v>
      </c>
      <c r="AY44" s="4" t="s">
        <v>40</v>
      </c>
      <c r="AZ44" s="4" t="s">
        <v>40</v>
      </c>
      <c r="BA44" s="4" t="s">
        <v>40</v>
      </c>
      <c r="BB44" s="4" t="s">
        <v>40</v>
      </c>
      <c r="BC44" s="9">
        <f t="shared" si="34"/>
        <v>118</v>
      </c>
    </row>
    <row r="45" spans="1:55" ht="16.5" thickBot="1" x14ac:dyDescent="0.25">
      <c r="A45" s="63" t="s">
        <v>7</v>
      </c>
      <c r="B45" s="64" t="s">
        <v>8</v>
      </c>
      <c r="C45" s="29">
        <f>C46+C50+C54+C58+C62+C66</f>
        <v>4</v>
      </c>
      <c r="D45" s="29">
        <f t="shared" ref="D45:AS45" si="35">D46+D50+D54+D58+D62+D66</f>
        <v>6</v>
      </c>
      <c r="E45" s="29">
        <f t="shared" si="35"/>
        <v>4</v>
      </c>
      <c r="F45" s="29">
        <f t="shared" si="35"/>
        <v>6</v>
      </c>
      <c r="G45" s="29">
        <f t="shared" si="35"/>
        <v>4</v>
      </c>
      <c r="H45" s="29">
        <f t="shared" si="35"/>
        <v>6</v>
      </c>
      <c r="I45" s="29">
        <f t="shared" si="35"/>
        <v>4</v>
      </c>
      <c r="J45" s="29">
        <f t="shared" si="35"/>
        <v>6</v>
      </c>
      <c r="K45" s="29">
        <f t="shared" si="35"/>
        <v>4</v>
      </c>
      <c r="L45" s="29">
        <f t="shared" si="35"/>
        <v>6</v>
      </c>
      <c r="M45" s="29">
        <f t="shared" si="35"/>
        <v>4</v>
      </c>
      <c r="N45" s="29">
        <f t="shared" si="35"/>
        <v>6</v>
      </c>
      <c r="O45" s="29">
        <f t="shared" si="35"/>
        <v>4</v>
      </c>
      <c r="P45" s="29">
        <f t="shared" si="35"/>
        <v>6</v>
      </c>
      <c r="Q45" s="29">
        <f t="shared" si="35"/>
        <v>4</v>
      </c>
      <c r="R45" s="29">
        <f t="shared" si="35"/>
        <v>6</v>
      </c>
      <c r="S45" s="29">
        <f t="shared" si="35"/>
        <v>0</v>
      </c>
      <c r="T45" s="6" t="s">
        <v>40</v>
      </c>
      <c r="U45" s="6" t="s">
        <v>40</v>
      </c>
      <c r="V45" s="29">
        <f t="shared" si="35"/>
        <v>14</v>
      </c>
      <c r="W45" s="29">
        <f t="shared" si="35"/>
        <v>14</v>
      </c>
      <c r="X45" s="29">
        <f t="shared" si="35"/>
        <v>14</v>
      </c>
      <c r="Y45" s="29">
        <f t="shared" si="35"/>
        <v>14</v>
      </c>
      <c r="Z45" s="29">
        <f t="shared" si="35"/>
        <v>14</v>
      </c>
      <c r="AA45" s="29">
        <f t="shared" si="35"/>
        <v>14</v>
      </c>
      <c r="AB45" s="29">
        <f t="shared" si="35"/>
        <v>14</v>
      </c>
      <c r="AC45" s="29">
        <f t="shared" si="35"/>
        <v>14</v>
      </c>
      <c r="AD45" s="29">
        <f t="shared" si="35"/>
        <v>14</v>
      </c>
      <c r="AE45" s="29">
        <f t="shared" si="35"/>
        <v>14</v>
      </c>
      <c r="AF45" s="29">
        <f t="shared" si="35"/>
        <v>14</v>
      </c>
      <c r="AG45" s="29">
        <f t="shared" si="35"/>
        <v>14</v>
      </c>
      <c r="AH45" s="29">
        <f t="shared" si="35"/>
        <v>14</v>
      </c>
      <c r="AI45" s="29">
        <f t="shared" si="35"/>
        <v>14</v>
      </c>
      <c r="AJ45" s="29">
        <f t="shared" si="35"/>
        <v>14</v>
      </c>
      <c r="AK45" s="29">
        <f t="shared" si="35"/>
        <v>14</v>
      </c>
      <c r="AL45" s="29">
        <f t="shared" si="35"/>
        <v>14</v>
      </c>
      <c r="AM45" s="29">
        <f t="shared" si="35"/>
        <v>14</v>
      </c>
      <c r="AN45" s="29">
        <f t="shared" si="35"/>
        <v>14</v>
      </c>
      <c r="AO45" s="29">
        <f t="shared" si="35"/>
        <v>14</v>
      </c>
      <c r="AP45" s="29">
        <f t="shared" si="35"/>
        <v>14</v>
      </c>
      <c r="AQ45" s="29">
        <f t="shared" si="35"/>
        <v>0</v>
      </c>
      <c r="AR45" s="29">
        <f t="shared" si="35"/>
        <v>36</v>
      </c>
      <c r="AS45" s="29">
        <f t="shared" si="35"/>
        <v>36</v>
      </c>
      <c r="AT45" s="4" t="s">
        <v>40</v>
      </c>
      <c r="AU45" s="4" t="s">
        <v>40</v>
      </c>
      <c r="AV45" s="4" t="s">
        <v>40</v>
      </c>
      <c r="AW45" s="4" t="s">
        <v>40</v>
      </c>
      <c r="AX45" s="4" t="s">
        <v>40</v>
      </c>
      <c r="AY45" s="4" t="s">
        <v>40</v>
      </c>
      <c r="AZ45" s="4" t="s">
        <v>40</v>
      </c>
      <c r="BA45" s="4" t="s">
        <v>40</v>
      </c>
      <c r="BB45" s="4" t="s">
        <v>40</v>
      </c>
      <c r="BC45" s="29">
        <f>BC46+BC50+BC54+BC58+BC62+BC66</f>
        <v>446</v>
      </c>
    </row>
    <row r="46" spans="1:55" ht="16.5" thickBot="1" x14ac:dyDescent="0.25">
      <c r="A46" s="65" t="s">
        <v>140</v>
      </c>
      <c r="B46" s="66" t="s">
        <v>141</v>
      </c>
      <c r="C46" s="29">
        <f>SUM(C47:C49)</f>
        <v>4</v>
      </c>
      <c r="D46" s="29">
        <f t="shared" ref="D46:AS46" si="36">SUM(D47:D49)</f>
        <v>6</v>
      </c>
      <c r="E46" s="29">
        <f t="shared" si="36"/>
        <v>4</v>
      </c>
      <c r="F46" s="29">
        <f t="shared" si="36"/>
        <v>6</v>
      </c>
      <c r="G46" s="29">
        <f t="shared" si="36"/>
        <v>4</v>
      </c>
      <c r="H46" s="29">
        <f t="shared" si="36"/>
        <v>6</v>
      </c>
      <c r="I46" s="29">
        <f t="shared" si="36"/>
        <v>4</v>
      </c>
      <c r="J46" s="29">
        <f t="shared" si="36"/>
        <v>6</v>
      </c>
      <c r="K46" s="29">
        <f t="shared" si="36"/>
        <v>4</v>
      </c>
      <c r="L46" s="29">
        <f t="shared" si="36"/>
        <v>6</v>
      </c>
      <c r="M46" s="29">
        <f t="shared" si="36"/>
        <v>4</v>
      </c>
      <c r="N46" s="29">
        <f t="shared" si="36"/>
        <v>6</v>
      </c>
      <c r="O46" s="29">
        <f t="shared" si="36"/>
        <v>4</v>
      </c>
      <c r="P46" s="29">
        <f t="shared" si="36"/>
        <v>6</v>
      </c>
      <c r="Q46" s="29">
        <f t="shared" si="36"/>
        <v>4</v>
      </c>
      <c r="R46" s="29">
        <f t="shared" si="36"/>
        <v>6</v>
      </c>
      <c r="S46" s="29">
        <f t="shared" si="36"/>
        <v>0</v>
      </c>
      <c r="T46" s="6" t="s">
        <v>40</v>
      </c>
      <c r="U46" s="6" t="s">
        <v>40</v>
      </c>
      <c r="V46" s="29">
        <f t="shared" si="36"/>
        <v>8</v>
      </c>
      <c r="W46" s="29">
        <f t="shared" si="36"/>
        <v>6</v>
      </c>
      <c r="X46" s="29">
        <f t="shared" si="36"/>
        <v>8</v>
      </c>
      <c r="Y46" s="29">
        <f t="shared" si="36"/>
        <v>6</v>
      </c>
      <c r="Z46" s="29">
        <f t="shared" si="36"/>
        <v>8</v>
      </c>
      <c r="AA46" s="29">
        <f t="shared" si="36"/>
        <v>6</v>
      </c>
      <c r="AB46" s="29">
        <f t="shared" si="36"/>
        <v>8</v>
      </c>
      <c r="AC46" s="29">
        <f t="shared" si="36"/>
        <v>6</v>
      </c>
      <c r="AD46" s="29">
        <f t="shared" si="36"/>
        <v>8</v>
      </c>
      <c r="AE46" s="29">
        <f t="shared" si="36"/>
        <v>6</v>
      </c>
      <c r="AF46" s="29">
        <f t="shared" si="36"/>
        <v>8</v>
      </c>
      <c r="AG46" s="29">
        <f t="shared" si="36"/>
        <v>6</v>
      </c>
      <c r="AH46" s="29">
        <f t="shared" si="36"/>
        <v>8</v>
      </c>
      <c r="AI46" s="29">
        <f t="shared" si="36"/>
        <v>6</v>
      </c>
      <c r="AJ46" s="29">
        <f t="shared" si="36"/>
        <v>8</v>
      </c>
      <c r="AK46" s="29">
        <f t="shared" si="36"/>
        <v>6</v>
      </c>
      <c r="AL46" s="29">
        <f t="shared" si="36"/>
        <v>8</v>
      </c>
      <c r="AM46" s="29">
        <f t="shared" si="36"/>
        <v>6</v>
      </c>
      <c r="AN46" s="29">
        <f t="shared" si="36"/>
        <v>8</v>
      </c>
      <c r="AO46" s="29">
        <f t="shared" si="36"/>
        <v>6</v>
      </c>
      <c r="AP46" s="29">
        <f t="shared" si="36"/>
        <v>7</v>
      </c>
      <c r="AQ46" s="29">
        <f t="shared" si="36"/>
        <v>0</v>
      </c>
      <c r="AR46" s="29">
        <f t="shared" si="36"/>
        <v>0</v>
      </c>
      <c r="AS46" s="29">
        <f t="shared" si="36"/>
        <v>0</v>
      </c>
      <c r="AT46" s="4" t="s">
        <v>40</v>
      </c>
      <c r="AU46" s="4" t="s">
        <v>40</v>
      </c>
      <c r="AV46" s="4" t="s">
        <v>40</v>
      </c>
      <c r="AW46" s="4" t="s">
        <v>40</v>
      </c>
      <c r="AX46" s="4" t="s">
        <v>40</v>
      </c>
      <c r="AY46" s="4" t="s">
        <v>40</v>
      </c>
      <c r="AZ46" s="4" t="s">
        <v>40</v>
      </c>
      <c r="BA46" s="4" t="s">
        <v>40</v>
      </c>
      <c r="BB46" s="4" t="s">
        <v>40</v>
      </c>
      <c r="BC46" s="29">
        <f>SUM(BC47:BC49)</f>
        <v>227</v>
      </c>
    </row>
    <row r="47" spans="1:55" ht="47.25" x14ac:dyDescent="0.2">
      <c r="A47" s="38" t="s">
        <v>142</v>
      </c>
      <c r="B47" s="39" t="s">
        <v>143</v>
      </c>
      <c r="C47" s="9">
        <v>4</v>
      </c>
      <c r="D47" s="9">
        <v>6</v>
      </c>
      <c r="E47" s="9">
        <v>4</v>
      </c>
      <c r="F47" s="9">
        <v>6</v>
      </c>
      <c r="G47" s="9">
        <v>4</v>
      </c>
      <c r="H47" s="9">
        <v>6</v>
      </c>
      <c r="I47" s="9">
        <v>4</v>
      </c>
      <c r="J47" s="9">
        <v>6</v>
      </c>
      <c r="K47" s="9">
        <v>4</v>
      </c>
      <c r="L47" s="9">
        <v>6</v>
      </c>
      <c r="M47" s="9">
        <v>4</v>
      </c>
      <c r="N47" s="9">
        <v>6</v>
      </c>
      <c r="O47" s="9">
        <v>4</v>
      </c>
      <c r="P47" s="9">
        <v>6</v>
      </c>
      <c r="Q47" s="9">
        <v>4</v>
      </c>
      <c r="R47" s="9">
        <v>6</v>
      </c>
      <c r="S47" s="9"/>
      <c r="T47" s="6" t="s">
        <v>40</v>
      </c>
      <c r="U47" s="6" t="s">
        <v>40</v>
      </c>
      <c r="V47" s="9">
        <v>8</v>
      </c>
      <c r="W47" s="9">
        <v>6</v>
      </c>
      <c r="X47" s="9">
        <v>8</v>
      </c>
      <c r="Y47" s="9">
        <v>6</v>
      </c>
      <c r="Z47" s="9">
        <v>8</v>
      </c>
      <c r="AA47" s="9">
        <v>6</v>
      </c>
      <c r="AB47" s="9">
        <v>8</v>
      </c>
      <c r="AC47" s="9">
        <v>6</v>
      </c>
      <c r="AD47" s="9">
        <v>8</v>
      </c>
      <c r="AE47" s="9">
        <v>6</v>
      </c>
      <c r="AF47" s="9">
        <v>8</v>
      </c>
      <c r="AG47" s="9">
        <v>6</v>
      </c>
      <c r="AH47" s="9">
        <v>8</v>
      </c>
      <c r="AI47" s="9">
        <v>6</v>
      </c>
      <c r="AJ47" s="9">
        <v>8</v>
      </c>
      <c r="AK47" s="9">
        <v>6</v>
      </c>
      <c r="AL47" s="9">
        <v>8</v>
      </c>
      <c r="AM47" s="9">
        <v>6</v>
      </c>
      <c r="AN47" s="9">
        <v>8</v>
      </c>
      <c r="AO47" s="9">
        <v>6</v>
      </c>
      <c r="AP47" s="9">
        <v>7</v>
      </c>
      <c r="AQ47" s="9"/>
      <c r="AR47" s="9"/>
      <c r="AS47" s="9"/>
      <c r="AT47" s="4" t="s">
        <v>40</v>
      </c>
      <c r="AU47" s="4" t="s">
        <v>40</v>
      </c>
      <c r="AV47" s="4" t="s">
        <v>40</v>
      </c>
      <c r="AW47" s="4" t="s">
        <v>40</v>
      </c>
      <c r="AX47" s="4" t="s">
        <v>40</v>
      </c>
      <c r="AY47" s="4" t="s">
        <v>40</v>
      </c>
      <c r="AZ47" s="4" t="s">
        <v>40</v>
      </c>
      <c r="BA47" s="4" t="s">
        <v>40</v>
      </c>
      <c r="BB47" s="4" t="s">
        <v>40</v>
      </c>
      <c r="BC47" s="9">
        <f>SUM(C47:AS47)</f>
        <v>227</v>
      </c>
    </row>
    <row r="48" spans="1:55" ht="15.75" x14ac:dyDescent="0.2">
      <c r="A48" s="33" t="s">
        <v>144</v>
      </c>
      <c r="B48" s="40" t="s">
        <v>145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6" t="s">
        <v>40</v>
      </c>
      <c r="U48" s="6" t="s">
        <v>40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4" t="s">
        <v>40</v>
      </c>
      <c r="AU48" s="4" t="s">
        <v>40</v>
      </c>
      <c r="AV48" s="4" t="s">
        <v>40</v>
      </c>
      <c r="AW48" s="4" t="s">
        <v>40</v>
      </c>
      <c r="AX48" s="4" t="s">
        <v>40</v>
      </c>
      <c r="AY48" s="4" t="s">
        <v>40</v>
      </c>
      <c r="AZ48" s="4" t="s">
        <v>40</v>
      </c>
      <c r="BA48" s="4" t="s">
        <v>40</v>
      </c>
      <c r="BB48" s="4" t="s">
        <v>40</v>
      </c>
      <c r="BC48" s="9">
        <f t="shared" ref="BC48:BC49" si="37">SUM(C48:AS48)</f>
        <v>0</v>
      </c>
    </row>
    <row r="49" spans="1:55" ht="16.5" thickBot="1" x14ac:dyDescent="0.25">
      <c r="A49" s="41" t="s">
        <v>146</v>
      </c>
      <c r="B49" s="42" t="s">
        <v>147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6" t="s">
        <v>40</v>
      </c>
      <c r="U49" s="6" t="s">
        <v>40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4" t="s">
        <v>40</v>
      </c>
      <c r="AU49" s="4" t="s">
        <v>40</v>
      </c>
      <c r="AV49" s="4" t="s">
        <v>40</v>
      </c>
      <c r="AW49" s="4" t="s">
        <v>40</v>
      </c>
      <c r="AX49" s="4" t="s">
        <v>40</v>
      </c>
      <c r="AY49" s="4" t="s">
        <v>40</v>
      </c>
      <c r="AZ49" s="4" t="s">
        <v>40</v>
      </c>
      <c r="BA49" s="4" t="s">
        <v>40</v>
      </c>
      <c r="BB49" s="4" t="s">
        <v>40</v>
      </c>
      <c r="BC49" s="9">
        <f t="shared" si="37"/>
        <v>0</v>
      </c>
    </row>
    <row r="50" spans="1:55" ht="32.25" thickBot="1" x14ac:dyDescent="0.25">
      <c r="A50" s="31" t="s">
        <v>20</v>
      </c>
      <c r="B50" s="37" t="s">
        <v>148</v>
      </c>
      <c r="C50" s="29">
        <f>SUM(C51:C53)</f>
        <v>0</v>
      </c>
      <c r="D50" s="29">
        <f t="shared" ref="D50:AS50" si="38">SUM(D51:D53)</f>
        <v>0</v>
      </c>
      <c r="E50" s="29">
        <f t="shared" si="38"/>
        <v>0</v>
      </c>
      <c r="F50" s="29">
        <f t="shared" si="38"/>
        <v>0</v>
      </c>
      <c r="G50" s="29">
        <f t="shared" si="38"/>
        <v>0</v>
      </c>
      <c r="H50" s="29">
        <f t="shared" si="38"/>
        <v>0</v>
      </c>
      <c r="I50" s="29">
        <f t="shared" si="38"/>
        <v>0</v>
      </c>
      <c r="J50" s="29">
        <f t="shared" si="38"/>
        <v>0</v>
      </c>
      <c r="K50" s="29">
        <f t="shared" si="38"/>
        <v>0</v>
      </c>
      <c r="L50" s="29">
        <f t="shared" si="38"/>
        <v>0</v>
      </c>
      <c r="M50" s="29">
        <f t="shared" si="38"/>
        <v>0</v>
      </c>
      <c r="N50" s="29">
        <f t="shared" si="38"/>
        <v>0</v>
      </c>
      <c r="O50" s="29">
        <f t="shared" si="38"/>
        <v>0</v>
      </c>
      <c r="P50" s="29">
        <f t="shared" si="38"/>
        <v>0</v>
      </c>
      <c r="Q50" s="29">
        <f t="shared" si="38"/>
        <v>0</v>
      </c>
      <c r="R50" s="29">
        <f t="shared" si="38"/>
        <v>0</v>
      </c>
      <c r="S50" s="29">
        <f t="shared" si="38"/>
        <v>0</v>
      </c>
      <c r="T50" s="6" t="s">
        <v>40</v>
      </c>
      <c r="U50" s="6" t="s">
        <v>40</v>
      </c>
      <c r="V50" s="29">
        <f t="shared" si="38"/>
        <v>4</v>
      </c>
      <c r="W50" s="29">
        <f t="shared" si="38"/>
        <v>6</v>
      </c>
      <c r="X50" s="29">
        <f t="shared" si="38"/>
        <v>4</v>
      </c>
      <c r="Y50" s="29">
        <f t="shared" si="38"/>
        <v>6</v>
      </c>
      <c r="Z50" s="29">
        <f t="shared" si="38"/>
        <v>4</v>
      </c>
      <c r="AA50" s="29">
        <f t="shared" si="38"/>
        <v>6</v>
      </c>
      <c r="AB50" s="29">
        <f t="shared" si="38"/>
        <v>4</v>
      </c>
      <c r="AC50" s="29">
        <f t="shared" si="38"/>
        <v>6</v>
      </c>
      <c r="AD50" s="29">
        <f t="shared" si="38"/>
        <v>4</v>
      </c>
      <c r="AE50" s="29">
        <f t="shared" si="38"/>
        <v>6</v>
      </c>
      <c r="AF50" s="29">
        <f t="shared" si="38"/>
        <v>4</v>
      </c>
      <c r="AG50" s="29">
        <f t="shared" si="38"/>
        <v>6</v>
      </c>
      <c r="AH50" s="29">
        <f t="shared" si="38"/>
        <v>4</v>
      </c>
      <c r="AI50" s="29">
        <f t="shared" si="38"/>
        <v>6</v>
      </c>
      <c r="AJ50" s="29">
        <f t="shared" si="38"/>
        <v>4</v>
      </c>
      <c r="AK50" s="29">
        <f t="shared" si="38"/>
        <v>6</v>
      </c>
      <c r="AL50" s="29">
        <f t="shared" si="38"/>
        <v>4</v>
      </c>
      <c r="AM50" s="29">
        <f t="shared" si="38"/>
        <v>6</v>
      </c>
      <c r="AN50" s="29">
        <f t="shared" si="38"/>
        <v>4</v>
      </c>
      <c r="AO50" s="29">
        <f t="shared" si="38"/>
        <v>6</v>
      </c>
      <c r="AP50" s="29">
        <f t="shared" si="38"/>
        <v>5</v>
      </c>
      <c r="AQ50" s="29">
        <f t="shared" si="38"/>
        <v>0</v>
      </c>
      <c r="AR50" s="29">
        <f t="shared" si="38"/>
        <v>0</v>
      </c>
      <c r="AS50" s="29">
        <f t="shared" si="38"/>
        <v>0</v>
      </c>
      <c r="AT50" s="4" t="s">
        <v>40</v>
      </c>
      <c r="AU50" s="4" t="s">
        <v>40</v>
      </c>
      <c r="AV50" s="4" t="s">
        <v>40</v>
      </c>
      <c r="AW50" s="4" t="s">
        <v>40</v>
      </c>
      <c r="AX50" s="4" t="s">
        <v>40</v>
      </c>
      <c r="AY50" s="4" t="s">
        <v>40</v>
      </c>
      <c r="AZ50" s="4" t="s">
        <v>40</v>
      </c>
      <c r="BA50" s="4" t="s">
        <v>40</v>
      </c>
      <c r="BB50" s="4" t="s">
        <v>40</v>
      </c>
      <c r="BC50" s="29">
        <f>SUM(BC51:BC53)</f>
        <v>105</v>
      </c>
    </row>
    <row r="51" spans="1:55" ht="31.5" x14ac:dyDescent="0.2">
      <c r="A51" s="38" t="s">
        <v>149</v>
      </c>
      <c r="B51" s="39" t="s">
        <v>148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6" t="s">
        <v>40</v>
      </c>
      <c r="U51" s="6" t="s">
        <v>40</v>
      </c>
      <c r="V51" s="9">
        <v>4</v>
      </c>
      <c r="W51" s="9">
        <v>6</v>
      </c>
      <c r="X51" s="9">
        <v>4</v>
      </c>
      <c r="Y51" s="9">
        <v>6</v>
      </c>
      <c r="Z51" s="9">
        <v>4</v>
      </c>
      <c r="AA51" s="9">
        <v>6</v>
      </c>
      <c r="AB51" s="9">
        <v>4</v>
      </c>
      <c r="AC51" s="9">
        <v>6</v>
      </c>
      <c r="AD51" s="9">
        <v>4</v>
      </c>
      <c r="AE51" s="9">
        <v>6</v>
      </c>
      <c r="AF51" s="9">
        <v>4</v>
      </c>
      <c r="AG51" s="9">
        <v>6</v>
      </c>
      <c r="AH51" s="9">
        <v>4</v>
      </c>
      <c r="AI51" s="9">
        <v>6</v>
      </c>
      <c r="AJ51" s="9">
        <v>4</v>
      </c>
      <c r="AK51" s="9">
        <v>6</v>
      </c>
      <c r="AL51" s="9">
        <v>4</v>
      </c>
      <c r="AM51" s="9">
        <v>6</v>
      </c>
      <c r="AN51" s="9">
        <v>4</v>
      </c>
      <c r="AO51" s="9">
        <v>6</v>
      </c>
      <c r="AP51" s="9">
        <v>5</v>
      </c>
      <c r="AQ51" s="9"/>
      <c r="AR51" s="9"/>
      <c r="AS51" s="9"/>
      <c r="AT51" s="4" t="s">
        <v>40</v>
      </c>
      <c r="AU51" s="4" t="s">
        <v>40</v>
      </c>
      <c r="AV51" s="4" t="s">
        <v>40</v>
      </c>
      <c r="AW51" s="4" t="s">
        <v>40</v>
      </c>
      <c r="AX51" s="4" t="s">
        <v>40</v>
      </c>
      <c r="AY51" s="4" t="s">
        <v>40</v>
      </c>
      <c r="AZ51" s="4" t="s">
        <v>40</v>
      </c>
      <c r="BA51" s="4" t="s">
        <v>40</v>
      </c>
      <c r="BB51" s="4" t="s">
        <v>40</v>
      </c>
      <c r="BC51" s="9">
        <f>SUM(C51:AS51)</f>
        <v>105</v>
      </c>
    </row>
    <row r="52" spans="1:55" ht="15.75" x14ac:dyDescent="0.2">
      <c r="A52" s="33" t="s">
        <v>118</v>
      </c>
      <c r="B52" s="40" t="s">
        <v>145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6" t="s">
        <v>40</v>
      </c>
      <c r="U52" s="6" t="s">
        <v>40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4" t="s">
        <v>40</v>
      </c>
      <c r="AU52" s="4" t="s">
        <v>40</v>
      </c>
      <c r="AV52" s="4" t="s">
        <v>40</v>
      </c>
      <c r="AW52" s="4" t="s">
        <v>40</v>
      </c>
      <c r="AX52" s="4" t="s">
        <v>40</v>
      </c>
      <c r="AY52" s="4" t="s">
        <v>40</v>
      </c>
      <c r="AZ52" s="4" t="s">
        <v>40</v>
      </c>
      <c r="BA52" s="4" t="s">
        <v>40</v>
      </c>
      <c r="BB52" s="4" t="s">
        <v>40</v>
      </c>
      <c r="BC52" s="9">
        <f t="shared" ref="BC52:BC53" si="39">SUM(C52:AS52)</f>
        <v>0</v>
      </c>
    </row>
    <row r="53" spans="1:55" ht="16.5" thickBot="1" x14ac:dyDescent="0.25">
      <c r="A53" s="41" t="s">
        <v>21</v>
      </c>
      <c r="B53" s="42" t="s">
        <v>150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6" t="s">
        <v>40</v>
      </c>
      <c r="U53" s="6" t="s">
        <v>40</v>
      </c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4" t="s">
        <v>40</v>
      </c>
      <c r="AU53" s="4" t="s">
        <v>40</v>
      </c>
      <c r="AV53" s="4" t="s">
        <v>40</v>
      </c>
      <c r="AW53" s="4" t="s">
        <v>40</v>
      </c>
      <c r="AX53" s="4" t="s">
        <v>40</v>
      </c>
      <c r="AY53" s="4" t="s">
        <v>40</v>
      </c>
      <c r="AZ53" s="4" t="s">
        <v>40</v>
      </c>
      <c r="BA53" s="4" t="s">
        <v>40</v>
      </c>
      <c r="BB53" s="4" t="s">
        <v>40</v>
      </c>
      <c r="BC53" s="9">
        <f t="shared" si="39"/>
        <v>0</v>
      </c>
    </row>
    <row r="54" spans="1:55" ht="32.25" thickBot="1" x14ac:dyDescent="0.25">
      <c r="A54" s="31" t="s">
        <v>22</v>
      </c>
      <c r="B54" s="37" t="s">
        <v>151</v>
      </c>
      <c r="C54" s="29">
        <f>SUM(C55:C57)</f>
        <v>0</v>
      </c>
      <c r="D54" s="29">
        <f t="shared" ref="D54:AS54" si="40">SUM(D55:D57)</f>
        <v>0</v>
      </c>
      <c r="E54" s="29">
        <f t="shared" si="40"/>
        <v>0</v>
      </c>
      <c r="F54" s="29">
        <f t="shared" si="40"/>
        <v>0</v>
      </c>
      <c r="G54" s="29">
        <f t="shared" si="40"/>
        <v>0</v>
      </c>
      <c r="H54" s="29">
        <f t="shared" si="40"/>
        <v>0</v>
      </c>
      <c r="I54" s="29">
        <f t="shared" si="40"/>
        <v>0</v>
      </c>
      <c r="J54" s="29">
        <f t="shared" si="40"/>
        <v>0</v>
      </c>
      <c r="K54" s="29">
        <f t="shared" si="40"/>
        <v>0</v>
      </c>
      <c r="L54" s="29">
        <f t="shared" si="40"/>
        <v>0</v>
      </c>
      <c r="M54" s="29">
        <f t="shared" si="40"/>
        <v>0</v>
      </c>
      <c r="N54" s="29">
        <f t="shared" si="40"/>
        <v>0</v>
      </c>
      <c r="O54" s="29">
        <f t="shared" si="40"/>
        <v>0</v>
      </c>
      <c r="P54" s="29">
        <f t="shared" si="40"/>
        <v>0</v>
      </c>
      <c r="Q54" s="29">
        <f t="shared" si="40"/>
        <v>0</v>
      </c>
      <c r="R54" s="29">
        <f t="shared" si="40"/>
        <v>0</v>
      </c>
      <c r="S54" s="29">
        <f t="shared" si="40"/>
        <v>0</v>
      </c>
      <c r="T54" s="6" t="s">
        <v>40</v>
      </c>
      <c r="U54" s="6" t="s">
        <v>40</v>
      </c>
      <c r="V54" s="29">
        <f t="shared" si="40"/>
        <v>0</v>
      </c>
      <c r="W54" s="29">
        <f t="shared" si="40"/>
        <v>0</v>
      </c>
      <c r="X54" s="29">
        <f t="shared" si="40"/>
        <v>0</v>
      </c>
      <c r="Y54" s="29">
        <f t="shared" si="40"/>
        <v>0</v>
      </c>
      <c r="Z54" s="29">
        <f t="shared" si="40"/>
        <v>0</v>
      </c>
      <c r="AA54" s="29">
        <f t="shared" si="40"/>
        <v>0</v>
      </c>
      <c r="AB54" s="29">
        <f t="shared" si="40"/>
        <v>0</v>
      </c>
      <c r="AC54" s="29">
        <f t="shared" si="40"/>
        <v>0</v>
      </c>
      <c r="AD54" s="29">
        <f t="shared" si="40"/>
        <v>0</v>
      </c>
      <c r="AE54" s="29">
        <f t="shared" si="40"/>
        <v>0</v>
      </c>
      <c r="AF54" s="29">
        <f t="shared" si="40"/>
        <v>0</v>
      </c>
      <c r="AG54" s="29">
        <f t="shared" si="40"/>
        <v>0</v>
      </c>
      <c r="AH54" s="29">
        <f t="shared" si="40"/>
        <v>0</v>
      </c>
      <c r="AI54" s="29">
        <f t="shared" si="40"/>
        <v>0</v>
      </c>
      <c r="AJ54" s="29">
        <f t="shared" si="40"/>
        <v>0</v>
      </c>
      <c r="AK54" s="29">
        <f t="shared" si="40"/>
        <v>0</v>
      </c>
      <c r="AL54" s="29">
        <f t="shared" si="40"/>
        <v>0</v>
      </c>
      <c r="AM54" s="29">
        <f t="shared" si="40"/>
        <v>0</v>
      </c>
      <c r="AN54" s="29">
        <f t="shared" si="40"/>
        <v>0</v>
      </c>
      <c r="AO54" s="29">
        <f t="shared" si="40"/>
        <v>0</v>
      </c>
      <c r="AP54" s="29">
        <f t="shared" si="40"/>
        <v>0</v>
      </c>
      <c r="AQ54" s="29">
        <f t="shared" si="40"/>
        <v>0</v>
      </c>
      <c r="AR54" s="29">
        <f t="shared" si="40"/>
        <v>0</v>
      </c>
      <c r="AS54" s="29">
        <f t="shared" si="40"/>
        <v>0</v>
      </c>
      <c r="AT54" s="4" t="s">
        <v>40</v>
      </c>
      <c r="AU54" s="4" t="s">
        <v>40</v>
      </c>
      <c r="AV54" s="4" t="s">
        <v>40</v>
      </c>
      <c r="AW54" s="4" t="s">
        <v>40</v>
      </c>
      <c r="AX54" s="4" t="s">
        <v>40</v>
      </c>
      <c r="AY54" s="4" t="s">
        <v>40</v>
      </c>
      <c r="AZ54" s="4" t="s">
        <v>40</v>
      </c>
      <c r="BA54" s="4" t="s">
        <v>40</v>
      </c>
      <c r="BB54" s="4" t="s">
        <v>40</v>
      </c>
      <c r="BC54" s="29">
        <f>SUM(BC55:BC57)</f>
        <v>0</v>
      </c>
    </row>
    <row r="55" spans="1:55" ht="31.5" x14ac:dyDescent="0.2">
      <c r="A55" s="38" t="s">
        <v>152</v>
      </c>
      <c r="B55" s="43" t="s">
        <v>151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6" t="s">
        <v>40</v>
      </c>
      <c r="U55" s="6" t="s">
        <v>40</v>
      </c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4" t="s">
        <v>40</v>
      </c>
      <c r="AU55" s="4" t="s">
        <v>40</v>
      </c>
      <c r="AV55" s="4" t="s">
        <v>40</v>
      </c>
      <c r="AW55" s="4" t="s">
        <v>40</v>
      </c>
      <c r="AX55" s="4" t="s">
        <v>40</v>
      </c>
      <c r="AY55" s="4" t="s">
        <v>40</v>
      </c>
      <c r="AZ55" s="4" t="s">
        <v>40</v>
      </c>
      <c r="BA55" s="4" t="s">
        <v>40</v>
      </c>
      <c r="BB55" s="4" t="s">
        <v>40</v>
      </c>
      <c r="BC55" s="9">
        <f>SUM(C55:AS55)</f>
        <v>0</v>
      </c>
    </row>
    <row r="56" spans="1:55" ht="15.75" x14ac:dyDescent="0.2">
      <c r="A56" s="33" t="s">
        <v>70</v>
      </c>
      <c r="B56" s="40" t="s">
        <v>153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6" t="s">
        <v>40</v>
      </c>
      <c r="U56" s="6" t="s">
        <v>40</v>
      </c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4" t="s">
        <v>40</v>
      </c>
      <c r="AU56" s="4" t="s">
        <v>40</v>
      </c>
      <c r="AV56" s="4" t="s">
        <v>40</v>
      </c>
      <c r="AW56" s="4" t="s">
        <v>40</v>
      </c>
      <c r="AX56" s="4" t="s">
        <v>40</v>
      </c>
      <c r="AY56" s="4" t="s">
        <v>40</v>
      </c>
      <c r="AZ56" s="4" t="s">
        <v>40</v>
      </c>
      <c r="BA56" s="4" t="s">
        <v>40</v>
      </c>
      <c r="BB56" s="4" t="s">
        <v>40</v>
      </c>
      <c r="BC56" s="9">
        <f t="shared" ref="BC56:BC57" si="41">SUM(C56:AS56)</f>
        <v>0</v>
      </c>
    </row>
    <row r="57" spans="1:55" ht="16.5" thickBot="1" x14ac:dyDescent="0.25">
      <c r="A57" s="41" t="s">
        <v>23</v>
      </c>
      <c r="B57" s="44" t="s">
        <v>150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6" t="s">
        <v>40</v>
      </c>
      <c r="U57" s="6" t="s">
        <v>40</v>
      </c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4" t="s">
        <v>40</v>
      </c>
      <c r="AU57" s="4" t="s">
        <v>40</v>
      </c>
      <c r="AV57" s="4" t="s">
        <v>40</v>
      </c>
      <c r="AW57" s="4" t="s">
        <v>40</v>
      </c>
      <c r="AX57" s="4" t="s">
        <v>40</v>
      </c>
      <c r="AY57" s="4" t="s">
        <v>40</v>
      </c>
      <c r="AZ57" s="4" t="s">
        <v>40</v>
      </c>
      <c r="BA57" s="4" t="s">
        <v>40</v>
      </c>
      <c r="BB57" s="4" t="s">
        <v>40</v>
      </c>
      <c r="BC57" s="9">
        <f t="shared" si="41"/>
        <v>0</v>
      </c>
    </row>
    <row r="58" spans="1:55" ht="32.25" thickBot="1" x14ac:dyDescent="0.25">
      <c r="A58" s="31" t="s">
        <v>24</v>
      </c>
      <c r="B58" s="37" t="s">
        <v>154</v>
      </c>
      <c r="C58" s="29">
        <f>SUM(C59:C61)</f>
        <v>0</v>
      </c>
      <c r="D58" s="29">
        <f t="shared" ref="D58:AS58" si="42">SUM(D59:D61)</f>
        <v>0</v>
      </c>
      <c r="E58" s="29">
        <f t="shared" si="42"/>
        <v>0</v>
      </c>
      <c r="F58" s="29">
        <f t="shared" si="42"/>
        <v>0</v>
      </c>
      <c r="G58" s="29">
        <f t="shared" si="42"/>
        <v>0</v>
      </c>
      <c r="H58" s="29">
        <f t="shared" si="42"/>
        <v>0</v>
      </c>
      <c r="I58" s="29">
        <f t="shared" si="42"/>
        <v>0</v>
      </c>
      <c r="J58" s="29">
        <f t="shared" si="42"/>
        <v>0</v>
      </c>
      <c r="K58" s="29">
        <f t="shared" si="42"/>
        <v>0</v>
      </c>
      <c r="L58" s="29">
        <f t="shared" si="42"/>
        <v>0</v>
      </c>
      <c r="M58" s="29">
        <f t="shared" si="42"/>
        <v>0</v>
      </c>
      <c r="N58" s="29">
        <f t="shared" si="42"/>
        <v>0</v>
      </c>
      <c r="O58" s="29">
        <f t="shared" si="42"/>
        <v>0</v>
      </c>
      <c r="P58" s="29">
        <f t="shared" si="42"/>
        <v>0</v>
      </c>
      <c r="Q58" s="29">
        <f t="shared" si="42"/>
        <v>0</v>
      </c>
      <c r="R58" s="29">
        <f t="shared" si="42"/>
        <v>0</v>
      </c>
      <c r="S58" s="29">
        <f t="shared" si="42"/>
        <v>0</v>
      </c>
      <c r="T58" s="6" t="s">
        <v>40</v>
      </c>
      <c r="U58" s="6" t="s">
        <v>40</v>
      </c>
      <c r="V58" s="29">
        <f t="shared" si="42"/>
        <v>0</v>
      </c>
      <c r="W58" s="29">
        <f t="shared" si="42"/>
        <v>0</v>
      </c>
      <c r="X58" s="29">
        <f t="shared" si="42"/>
        <v>0</v>
      </c>
      <c r="Y58" s="29">
        <f t="shared" si="42"/>
        <v>0</v>
      </c>
      <c r="Z58" s="29">
        <f t="shared" si="42"/>
        <v>0</v>
      </c>
      <c r="AA58" s="29">
        <f t="shared" si="42"/>
        <v>0</v>
      </c>
      <c r="AB58" s="29">
        <f t="shared" si="42"/>
        <v>0</v>
      </c>
      <c r="AC58" s="29">
        <f t="shared" si="42"/>
        <v>0</v>
      </c>
      <c r="AD58" s="29">
        <f t="shared" si="42"/>
        <v>0</v>
      </c>
      <c r="AE58" s="29">
        <f t="shared" si="42"/>
        <v>0</v>
      </c>
      <c r="AF58" s="29">
        <f t="shared" si="42"/>
        <v>0</v>
      </c>
      <c r="AG58" s="29">
        <f t="shared" si="42"/>
        <v>0</v>
      </c>
      <c r="AH58" s="29">
        <f t="shared" si="42"/>
        <v>0</v>
      </c>
      <c r="AI58" s="29">
        <f t="shared" si="42"/>
        <v>0</v>
      </c>
      <c r="AJ58" s="29">
        <f t="shared" si="42"/>
        <v>0</v>
      </c>
      <c r="AK58" s="29">
        <f t="shared" si="42"/>
        <v>0</v>
      </c>
      <c r="AL58" s="29">
        <f t="shared" si="42"/>
        <v>0</v>
      </c>
      <c r="AM58" s="29">
        <f t="shared" si="42"/>
        <v>0</v>
      </c>
      <c r="AN58" s="29">
        <f t="shared" si="42"/>
        <v>0</v>
      </c>
      <c r="AO58" s="29">
        <f t="shared" si="42"/>
        <v>0</v>
      </c>
      <c r="AP58" s="29">
        <f t="shared" si="42"/>
        <v>0</v>
      </c>
      <c r="AQ58" s="29">
        <f t="shared" si="42"/>
        <v>0</v>
      </c>
      <c r="AR58" s="29">
        <f t="shared" si="42"/>
        <v>0</v>
      </c>
      <c r="AS58" s="29">
        <f t="shared" si="42"/>
        <v>0</v>
      </c>
      <c r="AT58" s="4" t="s">
        <v>40</v>
      </c>
      <c r="AU58" s="4" t="s">
        <v>40</v>
      </c>
      <c r="AV58" s="4" t="s">
        <v>40</v>
      </c>
      <c r="AW58" s="4" t="s">
        <v>40</v>
      </c>
      <c r="AX58" s="4" t="s">
        <v>40</v>
      </c>
      <c r="AY58" s="4" t="s">
        <v>40</v>
      </c>
      <c r="AZ58" s="4" t="s">
        <v>40</v>
      </c>
      <c r="BA58" s="4" t="s">
        <v>40</v>
      </c>
      <c r="BB58" s="4" t="s">
        <v>40</v>
      </c>
      <c r="BC58" s="29">
        <f>SUM(BC59:BC61)</f>
        <v>0</v>
      </c>
    </row>
    <row r="59" spans="1:55" ht="31.5" x14ac:dyDescent="0.2">
      <c r="A59" s="38" t="s">
        <v>155</v>
      </c>
      <c r="B59" s="39" t="s">
        <v>156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6" t="s">
        <v>40</v>
      </c>
      <c r="U59" s="6" t="s">
        <v>40</v>
      </c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4" t="s">
        <v>40</v>
      </c>
      <c r="AU59" s="4" t="s">
        <v>40</v>
      </c>
      <c r="AV59" s="4" t="s">
        <v>40</v>
      </c>
      <c r="AW59" s="4" t="s">
        <v>40</v>
      </c>
      <c r="AX59" s="4" t="s">
        <v>40</v>
      </c>
      <c r="AY59" s="4" t="s">
        <v>40</v>
      </c>
      <c r="AZ59" s="4" t="s">
        <v>40</v>
      </c>
      <c r="BA59" s="4" t="s">
        <v>40</v>
      </c>
      <c r="BB59" s="4" t="s">
        <v>40</v>
      </c>
      <c r="BC59" s="9">
        <f>SUM(C59:AS59)</f>
        <v>0</v>
      </c>
    </row>
    <row r="60" spans="1:55" ht="15.75" x14ac:dyDescent="0.2">
      <c r="A60" s="33" t="s">
        <v>157</v>
      </c>
      <c r="B60" s="40" t="s">
        <v>145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6" t="s">
        <v>40</v>
      </c>
      <c r="U60" s="6" t="s">
        <v>40</v>
      </c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4"/>
      <c r="AU60" s="4"/>
      <c r="AV60" s="4"/>
      <c r="AW60" s="4"/>
      <c r="AX60" s="4"/>
      <c r="AY60" s="4"/>
      <c r="AZ60" s="4"/>
      <c r="BA60" s="4"/>
      <c r="BB60" s="4"/>
      <c r="BC60" s="9">
        <f t="shared" ref="BC60:BC61" si="43">SUM(C60:AS60)</f>
        <v>0</v>
      </c>
    </row>
    <row r="61" spans="1:55" ht="16.5" thickBot="1" x14ac:dyDescent="0.25">
      <c r="A61" s="41" t="s">
        <v>158</v>
      </c>
      <c r="B61" s="42" t="s">
        <v>150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6" t="s">
        <v>40</v>
      </c>
      <c r="U61" s="6" t="s">
        <v>40</v>
      </c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4" t="s">
        <v>40</v>
      </c>
      <c r="AU61" s="4" t="s">
        <v>40</v>
      </c>
      <c r="AV61" s="4" t="s">
        <v>40</v>
      </c>
      <c r="AW61" s="4" t="s">
        <v>40</v>
      </c>
      <c r="AX61" s="4" t="s">
        <v>40</v>
      </c>
      <c r="AY61" s="4" t="s">
        <v>40</v>
      </c>
      <c r="AZ61" s="4" t="s">
        <v>40</v>
      </c>
      <c r="BA61" s="4" t="s">
        <v>40</v>
      </c>
      <c r="BB61" s="4" t="s">
        <v>40</v>
      </c>
      <c r="BC61" s="9">
        <f t="shared" si="43"/>
        <v>0</v>
      </c>
    </row>
    <row r="62" spans="1:55" ht="32.25" thickBot="1" x14ac:dyDescent="0.25">
      <c r="A62" s="31" t="s">
        <v>159</v>
      </c>
      <c r="B62" s="37" t="s">
        <v>160</v>
      </c>
      <c r="C62" s="29">
        <f>SUM(C63:C65)</f>
        <v>0</v>
      </c>
      <c r="D62" s="29">
        <f t="shared" ref="D62:AS62" si="44">SUM(D63:D65)</f>
        <v>0</v>
      </c>
      <c r="E62" s="29">
        <f t="shared" si="44"/>
        <v>0</v>
      </c>
      <c r="F62" s="29">
        <f t="shared" si="44"/>
        <v>0</v>
      </c>
      <c r="G62" s="29">
        <f t="shared" si="44"/>
        <v>0</v>
      </c>
      <c r="H62" s="29">
        <f t="shared" si="44"/>
        <v>0</v>
      </c>
      <c r="I62" s="29">
        <f t="shared" si="44"/>
        <v>0</v>
      </c>
      <c r="J62" s="29">
        <f t="shared" si="44"/>
        <v>0</v>
      </c>
      <c r="K62" s="29">
        <f t="shared" si="44"/>
        <v>0</v>
      </c>
      <c r="L62" s="29">
        <f t="shared" si="44"/>
        <v>0</v>
      </c>
      <c r="M62" s="29">
        <f t="shared" si="44"/>
        <v>0</v>
      </c>
      <c r="N62" s="29">
        <f t="shared" si="44"/>
        <v>0</v>
      </c>
      <c r="O62" s="29">
        <f t="shared" si="44"/>
        <v>0</v>
      </c>
      <c r="P62" s="29">
        <f t="shared" si="44"/>
        <v>0</v>
      </c>
      <c r="Q62" s="29">
        <f t="shared" si="44"/>
        <v>0</v>
      </c>
      <c r="R62" s="29">
        <f t="shared" si="44"/>
        <v>0</v>
      </c>
      <c r="S62" s="29">
        <f t="shared" si="44"/>
        <v>0</v>
      </c>
      <c r="T62" s="6" t="s">
        <v>40</v>
      </c>
      <c r="U62" s="6" t="s">
        <v>40</v>
      </c>
      <c r="V62" s="29">
        <f t="shared" si="44"/>
        <v>0</v>
      </c>
      <c r="W62" s="29">
        <f t="shared" si="44"/>
        <v>0</v>
      </c>
      <c r="X62" s="29">
        <f t="shared" si="44"/>
        <v>0</v>
      </c>
      <c r="Y62" s="29">
        <f t="shared" si="44"/>
        <v>0</v>
      </c>
      <c r="Z62" s="29">
        <f t="shared" si="44"/>
        <v>0</v>
      </c>
      <c r="AA62" s="29">
        <f t="shared" si="44"/>
        <v>0</v>
      </c>
      <c r="AB62" s="29">
        <f t="shared" si="44"/>
        <v>0</v>
      </c>
      <c r="AC62" s="29">
        <f t="shared" si="44"/>
        <v>0</v>
      </c>
      <c r="AD62" s="29">
        <f t="shared" si="44"/>
        <v>0</v>
      </c>
      <c r="AE62" s="29">
        <f t="shared" si="44"/>
        <v>0</v>
      </c>
      <c r="AF62" s="29">
        <f t="shared" si="44"/>
        <v>0</v>
      </c>
      <c r="AG62" s="29">
        <f t="shared" si="44"/>
        <v>0</v>
      </c>
      <c r="AH62" s="29">
        <f t="shared" si="44"/>
        <v>0</v>
      </c>
      <c r="AI62" s="29">
        <f t="shared" si="44"/>
        <v>0</v>
      </c>
      <c r="AJ62" s="29">
        <f t="shared" si="44"/>
        <v>0</v>
      </c>
      <c r="AK62" s="29">
        <f t="shared" si="44"/>
        <v>0</v>
      </c>
      <c r="AL62" s="29">
        <f t="shared" si="44"/>
        <v>0</v>
      </c>
      <c r="AM62" s="29">
        <f t="shared" si="44"/>
        <v>0</v>
      </c>
      <c r="AN62" s="29">
        <f t="shared" si="44"/>
        <v>0</v>
      </c>
      <c r="AO62" s="29">
        <f t="shared" si="44"/>
        <v>0</v>
      </c>
      <c r="AP62" s="29">
        <f t="shared" si="44"/>
        <v>0</v>
      </c>
      <c r="AQ62" s="29">
        <f t="shared" si="44"/>
        <v>0</v>
      </c>
      <c r="AR62" s="29">
        <f t="shared" si="44"/>
        <v>0</v>
      </c>
      <c r="AS62" s="29">
        <f t="shared" si="44"/>
        <v>0</v>
      </c>
      <c r="AT62" s="4" t="s">
        <v>40</v>
      </c>
      <c r="AU62" s="4" t="s">
        <v>40</v>
      </c>
      <c r="AV62" s="4" t="s">
        <v>40</v>
      </c>
      <c r="AW62" s="4" t="s">
        <v>40</v>
      </c>
      <c r="AX62" s="4" t="s">
        <v>40</v>
      </c>
      <c r="AY62" s="4" t="s">
        <v>40</v>
      </c>
      <c r="AZ62" s="4" t="s">
        <v>40</v>
      </c>
      <c r="BA62" s="4" t="s">
        <v>40</v>
      </c>
      <c r="BB62" s="4" t="s">
        <v>40</v>
      </c>
      <c r="BC62" s="29">
        <f>SUM(BC63:BC65)</f>
        <v>0</v>
      </c>
    </row>
    <row r="63" spans="1:55" ht="31.5" x14ac:dyDescent="0.2">
      <c r="A63" s="38" t="s">
        <v>119</v>
      </c>
      <c r="B63" s="39" t="s">
        <v>161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6" t="s">
        <v>40</v>
      </c>
      <c r="U63" s="6" t="s">
        <v>40</v>
      </c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4" t="s">
        <v>40</v>
      </c>
      <c r="AU63" s="4" t="s">
        <v>40</v>
      </c>
      <c r="AV63" s="4" t="s">
        <v>40</v>
      </c>
      <c r="AW63" s="4" t="s">
        <v>40</v>
      </c>
      <c r="AX63" s="4" t="s">
        <v>40</v>
      </c>
      <c r="AY63" s="4" t="s">
        <v>40</v>
      </c>
      <c r="AZ63" s="4" t="s">
        <v>40</v>
      </c>
      <c r="BA63" s="4" t="s">
        <v>40</v>
      </c>
      <c r="BB63" s="4" t="s">
        <v>40</v>
      </c>
      <c r="BC63" s="9">
        <f>SUM(C63:AS63)</f>
        <v>0</v>
      </c>
    </row>
    <row r="64" spans="1:55" ht="15.75" x14ac:dyDescent="0.2">
      <c r="A64" s="33" t="s">
        <v>25</v>
      </c>
      <c r="B64" s="40" t="s">
        <v>42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6" t="s">
        <v>40</v>
      </c>
      <c r="U64" s="6" t="s">
        <v>40</v>
      </c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4" t="s">
        <v>40</v>
      </c>
      <c r="AU64" s="4" t="s">
        <v>40</v>
      </c>
      <c r="AV64" s="4" t="s">
        <v>40</v>
      </c>
      <c r="AW64" s="4" t="s">
        <v>40</v>
      </c>
      <c r="AX64" s="4" t="s">
        <v>40</v>
      </c>
      <c r="AY64" s="4" t="s">
        <v>40</v>
      </c>
      <c r="AZ64" s="4" t="s">
        <v>40</v>
      </c>
      <c r="BA64" s="4" t="s">
        <v>40</v>
      </c>
      <c r="BB64" s="4" t="s">
        <v>40</v>
      </c>
      <c r="BC64" s="9">
        <f t="shared" ref="BC64:BC65" si="45">SUM(C64:AS64)</f>
        <v>0</v>
      </c>
    </row>
    <row r="65" spans="1:55" s="7" customFormat="1" ht="16.5" thickBot="1" x14ac:dyDescent="0.25">
      <c r="A65" s="41" t="s">
        <v>26</v>
      </c>
      <c r="B65" s="42" t="s">
        <v>150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6" t="s">
        <v>40</v>
      </c>
      <c r="U65" s="6" t="s">
        <v>40</v>
      </c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4" t="s">
        <v>40</v>
      </c>
      <c r="AU65" s="4" t="s">
        <v>40</v>
      </c>
      <c r="AV65" s="4" t="s">
        <v>40</v>
      </c>
      <c r="AW65" s="4" t="s">
        <v>40</v>
      </c>
      <c r="AX65" s="4" t="s">
        <v>40</v>
      </c>
      <c r="AY65" s="4" t="s">
        <v>40</v>
      </c>
      <c r="AZ65" s="4" t="s">
        <v>40</v>
      </c>
      <c r="BA65" s="4" t="s">
        <v>40</v>
      </c>
      <c r="BB65" s="4" t="s">
        <v>40</v>
      </c>
      <c r="BC65" s="9">
        <f t="shared" si="45"/>
        <v>0</v>
      </c>
    </row>
    <row r="66" spans="1:55" ht="32.25" thickBot="1" x14ac:dyDescent="0.25">
      <c r="A66" s="31" t="s">
        <v>162</v>
      </c>
      <c r="B66" s="37" t="s">
        <v>163</v>
      </c>
      <c r="C66" s="29">
        <f>SUM(C67:C69)</f>
        <v>0</v>
      </c>
      <c r="D66" s="29">
        <f t="shared" ref="D66:AS66" si="46">SUM(D67:D69)</f>
        <v>0</v>
      </c>
      <c r="E66" s="29">
        <f t="shared" si="46"/>
        <v>0</v>
      </c>
      <c r="F66" s="29">
        <f t="shared" si="46"/>
        <v>0</v>
      </c>
      <c r="G66" s="29">
        <f t="shared" si="46"/>
        <v>0</v>
      </c>
      <c r="H66" s="29">
        <f t="shared" si="46"/>
        <v>0</v>
      </c>
      <c r="I66" s="29">
        <f t="shared" si="46"/>
        <v>0</v>
      </c>
      <c r="J66" s="29">
        <f t="shared" si="46"/>
        <v>0</v>
      </c>
      <c r="K66" s="29">
        <f t="shared" si="46"/>
        <v>0</v>
      </c>
      <c r="L66" s="29">
        <f t="shared" si="46"/>
        <v>0</v>
      </c>
      <c r="M66" s="29">
        <f t="shared" si="46"/>
        <v>0</v>
      </c>
      <c r="N66" s="29">
        <f t="shared" si="46"/>
        <v>0</v>
      </c>
      <c r="O66" s="29">
        <f t="shared" si="46"/>
        <v>0</v>
      </c>
      <c r="P66" s="29">
        <f t="shared" si="46"/>
        <v>0</v>
      </c>
      <c r="Q66" s="29">
        <f t="shared" si="46"/>
        <v>0</v>
      </c>
      <c r="R66" s="29">
        <f t="shared" si="46"/>
        <v>0</v>
      </c>
      <c r="S66" s="29">
        <f t="shared" si="46"/>
        <v>0</v>
      </c>
      <c r="T66" s="6" t="s">
        <v>40</v>
      </c>
      <c r="U66" s="6" t="s">
        <v>40</v>
      </c>
      <c r="V66" s="29">
        <f t="shared" si="46"/>
        <v>2</v>
      </c>
      <c r="W66" s="29">
        <f t="shared" si="46"/>
        <v>2</v>
      </c>
      <c r="X66" s="29">
        <f t="shared" si="46"/>
        <v>2</v>
      </c>
      <c r="Y66" s="29">
        <f t="shared" si="46"/>
        <v>2</v>
      </c>
      <c r="Z66" s="29">
        <f t="shared" si="46"/>
        <v>2</v>
      </c>
      <c r="AA66" s="29">
        <f t="shared" si="46"/>
        <v>2</v>
      </c>
      <c r="AB66" s="29">
        <f t="shared" si="46"/>
        <v>2</v>
      </c>
      <c r="AC66" s="29">
        <f t="shared" si="46"/>
        <v>2</v>
      </c>
      <c r="AD66" s="29">
        <f t="shared" si="46"/>
        <v>2</v>
      </c>
      <c r="AE66" s="29">
        <f t="shared" si="46"/>
        <v>2</v>
      </c>
      <c r="AF66" s="29">
        <f t="shared" si="46"/>
        <v>2</v>
      </c>
      <c r="AG66" s="29">
        <f t="shared" si="46"/>
        <v>2</v>
      </c>
      <c r="AH66" s="29">
        <f t="shared" si="46"/>
        <v>2</v>
      </c>
      <c r="AI66" s="29">
        <f t="shared" si="46"/>
        <v>2</v>
      </c>
      <c r="AJ66" s="29">
        <f t="shared" si="46"/>
        <v>2</v>
      </c>
      <c r="AK66" s="29">
        <f t="shared" si="46"/>
        <v>2</v>
      </c>
      <c r="AL66" s="29">
        <f t="shared" si="46"/>
        <v>2</v>
      </c>
      <c r="AM66" s="29">
        <f t="shared" si="46"/>
        <v>2</v>
      </c>
      <c r="AN66" s="29">
        <f t="shared" si="46"/>
        <v>2</v>
      </c>
      <c r="AO66" s="29">
        <f t="shared" si="46"/>
        <v>2</v>
      </c>
      <c r="AP66" s="29">
        <f t="shared" si="46"/>
        <v>2</v>
      </c>
      <c r="AQ66" s="29">
        <f t="shared" si="46"/>
        <v>0</v>
      </c>
      <c r="AR66" s="29">
        <f t="shared" si="46"/>
        <v>36</v>
      </c>
      <c r="AS66" s="29">
        <f t="shared" si="46"/>
        <v>36</v>
      </c>
      <c r="AT66" s="4" t="s">
        <v>40</v>
      </c>
      <c r="AU66" s="4" t="s">
        <v>40</v>
      </c>
      <c r="AV66" s="4" t="s">
        <v>40</v>
      </c>
      <c r="AW66" s="4" t="s">
        <v>40</v>
      </c>
      <c r="AX66" s="4" t="s">
        <v>40</v>
      </c>
      <c r="AY66" s="4" t="s">
        <v>40</v>
      </c>
      <c r="AZ66" s="4" t="s">
        <v>40</v>
      </c>
      <c r="BA66" s="4" t="s">
        <v>40</v>
      </c>
      <c r="BB66" s="4" t="s">
        <v>40</v>
      </c>
      <c r="BC66" s="29">
        <f>SUM(BC67:BC69)</f>
        <v>114</v>
      </c>
    </row>
    <row r="67" spans="1:55" ht="31.5" x14ac:dyDescent="0.2">
      <c r="A67" s="38" t="s">
        <v>164</v>
      </c>
      <c r="B67" s="45" t="s">
        <v>165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6" t="s">
        <v>40</v>
      </c>
      <c r="U67" s="6" t="s">
        <v>40</v>
      </c>
      <c r="V67" s="9">
        <v>2</v>
      </c>
      <c r="W67" s="9">
        <v>2</v>
      </c>
      <c r="X67" s="9">
        <v>2</v>
      </c>
      <c r="Y67" s="9">
        <v>2</v>
      </c>
      <c r="Z67" s="9">
        <v>2</v>
      </c>
      <c r="AA67" s="9">
        <v>2</v>
      </c>
      <c r="AB67" s="9">
        <v>2</v>
      </c>
      <c r="AC67" s="9">
        <v>2</v>
      </c>
      <c r="AD67" s="9">
        <v>2</v>
      </c>
      <c r="AE67" s="9">
        <v>2</v>
      </c>
      <c r="AF67" s="9">
        <v>2</v>
      </c>
      <c r="AG67" s="9">
        <v>2</v>
      </c>
      <c r="AH67" s="9">
        <v>2</v>
      </c>
      <c r="AI67" s="9">
        <v>2</v>
      </c>
      <c r="AJ67" s="9">
        <v>2</v>
      </c>
      <c r="AK67" s="9">
        <v>2</v>
      </c>
      <c r="AL67" s="9">
        <v>2</v>
      </c>
      <c r="AM67" s="9">
        <v>2</v>
      </c>
      <c r="AN67" s="9">
        <v>2</v>
      </c>
      <c r="AO67" s="9">
        <v>2</v>
      </c>
      <c r="AP67" s="9">
        <v>2</v>
      </c>
      <c r="AQ67" s="9"/>
      <c r="AR67" s="9"/>
      <c r="AS67" s="9"/>
      <c r="AT67" s="4" t="s">
        <v>40</v>
      </c>
      <c r="AU67" s="4" t="s">
        <v>40</v>
      </c>
      <c r="AV67" s="4" t="s">
        <v>40</v>
      </c>
      <c r="AW67" s="4" t="s">
        <v>40</v>
      </c>
      <c r="AX67" s="4" t="s">
        <v>40</v>
      </c>
      <c r="AY67" s="4" t="s">
        <v>40</v>
      </c>
      <c r="AZ67" s="4" t="s">
        <v>40</v>
      </c>
      <c r="BA67" s="4" t="s">
        <v>40</v>
      </c>
      <c r="BB67" s="4" t="s">
        <v>40</v>
      </c>
      <c r="BC67" s="9">
        <f>SUM(C67:AS67)</f>
        <v>42</v>
      </c>
    </row>
    <row r="68" spans="1:55" ht="31.5" x14ac:dyDescent="0.2">
      <c r="A68" s="33" t="s">
        <v>71</v>
      </c>
      <c r="B68" s="40" t="s">
        <v>166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6" t="s">
        <v>40</v>
      </c>
      <c r="U68" s="6" t="s">
        <v>40</v>
      </c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>
        <v>36</v>
      </c>
      <c r="AS68" s="9">
        <v>36</v>
      </c>
      <c r="AT68" s="4" t="s">
        <v>40</v>
      </c>
      <c r="AU68" s="4" t="s">
        <v>40</v>
      </c>
      <c r="AV68" s="4" t="s">
        <v>40</v>
      </c>
      <c r="AW68" s="4" t="s">
        <v>40</v>
      </c>
      <c r="AX68" s="4" t="s">
        <v>40</v>
      </c>
      <c r="AY68" s="4" t="s">
        <v>40</v>
      </c>
      <c r="AZ68" s="4" t="s">
        <v>40</v>
      </c>
      <c r="BA68" s="4" t="s">
        <v>40</v>
      </c>
      <c r="BB68" s="4" t="s">
        <v>40</v>
      </c>
      <c r="BC68" s="9">
        <f t="shared" ref="BC68:BC69" si="47">SUM(C68:AS68)</f>
        <v>72</v>
      </c>
    </row>
    <row r="69" spans="1:55" ht="16.5" thickBot="1" x14ac:dyDescent="0.25">
      <c r="A69" s="41" t="s">
        <v>167</v>
      </c>
      <c r="B69" s="42" t="s">
        <v>150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6" t="s">
        <v>40</v>
      </c>
      <c r="U69" s="6" t="s">
        <v>40</v>
      </c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4" t="s">
        <v>40</v>
      </c>
      <c r="AU69" s="4" t="s">
        <v>40</v>
      </c>
      <c r="AV69" s="4" t="s">
        <v>40</v>
      </c>
      <c r="AW69" s="4" t="s">
        <v>40</v>
      </c>
      <c r="AX69" s="4" t="s">
        <v>40</v>
      </c>
      <c r="AY69" s="4" t="s">
        <v>40</v>
      </c>
      <c r="AZ69" s="4" t="s">
        <v>40</v>
      </c>
      <c r="BA69" s="4" t="s">
        <v>40</v>
      </c>
      <c r="BB69" s="4" t="s">
        <v>40</v>
      </c>
      <c r="BC69" s="9">
        <f t="shared" si="47"/>
        <v>0</v>
      </c>
    </row>
    <row r="70" spans="1:55" ht="16.5" thickBot="1" x14ac:dyDescent="0.25">
      <c r="A70" s="46" t="s">
        <v>168</v>
      </c>
      <c r="B70" s="47" t="s">
        <v>169</v>
      </c>
      <c r="C70" s="29">
        <f>C71+C76</f>
        <v>4</v>
      </c>
      <c r="D70" s="29">
        <f t="shared" ref="D70:AS70" si="48">D71+D76</f>
        <v>4</v>
      </c>
      <c r="E70" s="29">
        <f t="shared" si="48"/>
        <v>4</v>
      </c>
      <c r="F70" s="29">
        <f t="shared" si="48"/>
        <v>4</v>
      </c>
      <c r="G70" s="29">
        <f t="shared" si="48"/>
        <v>4</v>
      </c>
      <c r="H70" s="29">
        <f t="shared" si="48"/>
        <v>4</v>
      </c>
      <c r="I70" s="29">
        <f t="shared" si="48"/>
        <v>4</v>
      </c>
      <c r="J70" s="29">
        <f t="shared" si="48"/>
        <v>4</v>
      </c>
      <c r="K70" s="29">
        <f t="shared" si="48"/>
        <v>4</v>
      </c>
      <c r="L70" s="29">
        <f t="shared" si="48"/>
        <v>4</v>
      </c>
      <c r="M70" s="29">
        <f t="shared" si="48"/>
        <v>4</v>
      </c>
      <c r="N70" s="29">
        <f t="shared" si="48"/>
        <v>4</v>
      </c>
      <c r="O70" s="29">
        <f t="shared" si="48"/>
        <v>4</v>
      </c>
      <c r="P70" s="29">
        <f t="shared" si="48"/>
        <v>4</v>
      </c>
      <c r="Q70" s="29">
        <f t="shared" si="48"/>
        <v>4</v>
      </c>
      <c r="R70" s="29">
        <f t="shared" si="48"/>
        <v>4</v>
      </c>
      <c r="S70" s="29">
        <f t="shared" si="48"/>
        <v>18</v>
      </c>
      <c r="T70" s="6" t="s">
        <v>40</v>
      </c>
      <c r="U70" s="6" t="s">
        <v>40</v>
      </c>
      <c r="V70" s="29">
        <f t="shared" si="48"/>
        <v>2</v>
      </c>
      <c r="W70" s="29">
        <f t="shared" si="48"/>
        <v>2</v>
      </c>
      <c r="X70" s="29">
        <f t="shared" si="48"/>
        <v>2</v>
      </c>
      <c r="Y70" s="29">
        <f t="shared" si="48"/>
        <v>2</v>
      </c>
      <c r="Z70" s="29">
        <f t="shared" si="48"/>
        <v>2</v>
      </c>
      <c r="AA70" s="29">
        <f t="shared" si="48"/>
        <v>2</v>
      </c>
      <c r="AB70" s="29">
        <f t="shared" si="48"/>
        <v>2</v>
      </c>
      <c r="AC70" s="29">
        <f t="shared" si="48"/>
        <v>2</v>
      </c>
      <c r="AD70" s="29">
        <f t="shared" si="48"/>
        <v>2</v>
      </c>
      <c r="AE70" s="29">
        <f t="shared" si="48"/>
        <v>2</v>
      </c>
      <c r="AF70" s="29">
        <f t="shared" si="48"/>
        <v>2</v>
      </c>
      <c r="AG70" s="29">
        <f t="shared" si="48"/>
        <v>2</v>
      </c>
      <c r="AH70" s="29">
        <f t="shared" si="48"/>
        <v>2</v>
      </c>
      <c r="AI70" s="29">
        <f t="shared" si="48"/>
        <v>2</v>
      </c>
      <c r="AJ70" s="29">
        <f t="shared" si="48"/>
        <v>2</v>
      </c>
      <c r="AK70" s="29">
        <f t="shared" si="48"/>
        <v>2</v>
      </c>
      <c r="AL70" s="29">
        <f t="shared" si="48"/>
        <v>2</v>
      </c>
      <c r="AM70" s="29">
        <f t="shared" si="48"/>
        <v>2</v>
      </c>
      <c r="AN70" s="29">
        <f t="shared" si="48"/>
        <v>2</v>
      </c>
      <c r="AO70" s="29">
        <f t="shared" si="48"/>
        <v>2</v>
      </c>
      <c r="AP70" s="29">
        <f t="shared" si="48"/>
        <v>2</v>
      </c>
      <c r="AQ70" s="29">
        <f t="shared" si="48"/>
        <v>0</v>
      </c>
      <c r="AR70" s="29">
        <f t="shared" si="48"/>
        <v>0</v>
      </c>
      <c r="AS70" s="29">
        <f t="shared" si="48"/>
        <v>0</v>
      </c>
      <c r="AT70" s="4" t="s">
        <v>40</v>
      </c>
      <c r="AU70" s="4" t="s">
        <v>40</v>
      </c>
      <c r="AV70" s="4" t="s">
        <v>40</v>
      </c>
      <c r="AW70" s="4" t="s">
        <v>40</v>
      </c>
      <c r="AX70" s="4" t="s">
        <v>40</v>
      </c>
      <c r="AY70" s="4" t="s">
        <v>40</v>
      </c>
      <c r="AZ70" s="4" t="s">
        <v>40</v>
      </c>
      <c r="BA70" s="4" t="s">
        <v>40</v>
      </c>
      <c r="BB70" s="4" t="s">
        <v>40</v>
      </c>
      <c r="BC70" s="29">
        <f>BC71+BC76+BC80</f>
        <v>124</v>
      </c>
    </row>
    <row r="71" spans="1:55" ht="16.5" thickBot="1" x14ac:dyDescent="0.25">
      <c r="A71" s="48" t="s">
        <v>115</v>
      </c>
      <c r="B71" s="49" t="s">
        <v>116</v>
      </c>
      <c r="C71" s="29">
        <f>SUM(C72:C75)</f>
        <v>4</v>
      </c>
      <c r="D71" s="29">
        <f t="shared" ref="D71:AS71" si="49">SUM(D72:D75)</f>
        <v>4</v>
      </c>
      <c r="E71" s="29">
        <f t="shared" si="49"/>
        <v>4</v>
      </c>
      <c r="F71" s="29">
        <f t="shared" si="49"/>
        <v>4</v>
      </c>
      <c r="G71" s="29">
        <f t="shared" si="49"/>
        <v>4</v>
      </c>
      <c r="H71" s="29">
        <f t="shared" si="49"/>
        <v>4</v>
      </c>
      <c r="I71" s="29">
        <f t="shared" si="49"/>
        <v>4</v>
      </c>
      <c r="J71" s="29">
        <f t="shared" si="49"/>
        <v>4</v>
      </c>
      <c r="K71" s="29">
        <f t="shared" si="49"/>
        <v>4</v>
      </c>
      <c r="L71" s="29">
        <f t="shared" si="49"/>
        <v>4</v>
      </c>
      <c r="M71" s="29">
        <f t="shared" si="49"/>
        <v>4</v>
      </c>
      <c r="N71" s="29">
        <f t="shared" si="49"/>
        <v>4</v>
      </c>
      <c r="O71" s="29">
        <f t="shared" si="49"/>
        <v>4</v>
      </c>
      <c r="P71" s="29">
        <f t="shared" si="49"/>
        <v>4</v>
      </c>
      <c r="Q71" s="29">
        <f t="shared" si="49"/>
        <v>4</v>
      </c>
      <c r="R71" s="29">
        <f t="shared" si="49"/>
        <v>4</v>
      </c>
      <c r="S71" s="29">
        <f t="shared" si="49"/>
        <v>18</v>
      </c>
      <c r="T71" s="6" t="s">
        <v>40</v>
      </c>
      <c r="U71" s="6" t="s">
        <v>40</v>
      </c>
      <c r="V71" s="29">
        <f t="shared" si="49"/>
        <v>2</v>
      </c>
      <c r="W71" s="29">
        <f t="shared" si="49"/>
        <v>2</v>
      </c>
      <c r="X71" s="29">
        <f t="shared" si="49"/>
        <v>2</v>
      </c>
      <c r="Y71" s="29">
        <f t="shared" si="49"/>
        <v>2</v>
      </c>
      <c r="Z71" s="29">
        <f t="shared" si="49"/>
        <v>2</v>
      </c>
      <c r="AA71" s="29">
        <f t="shared" si="49"/>
        <v>2</v>
      </c>
      <c r="AB71" s="29">
        <f t="shared" si="49"/>
        <v>2</v>
      </c>
      <c r="AC71" s="29">
        <f t="shared" si="49"/>
        <v>2</v>
      </c>
      <c r="AD71" s="29">
        <f t="shared" si="49"/>
        <v>2</v>
      </c>
      <c r="AE71" s="29">
        <f t="shared" si="49"/>
        <v>2</v>
      </c>
      <c r="AF71" s="29">
        <f t="shared" si="49"/>
        <v>2</v>
      </c>
      <c r="AG71" s="29">
        <f t="shared" si="49"/>
        <v>2</v>
      </c>
      <c r="AH71" s="29">
        <f t="shared" si="49"/>
        <v>2</v>
      </c>
      <c r="AI71" s="29">
        <f t="shared" si="49"/>
        <v>2</v>
      </c>
      <c r="AJ71" s="29">
        <f t="shared" si="49"/>
        <v>2</v>
      </c>
      <c r="AK71" s="29">
        <f t="shared" si="49"/>
        <v>2</v>
      </c>
      <c r="AL71" s="29">
        <f t="shared" si="49"/>
        <v>2</v>
      </c>
      <c r="AM71" s="29">
        <f t="shared" si="49"/>
        <v>2</v>
      </c>
      <c r="AN71" s="29">
        <f t="shared" si="49"/>
        <v>2</v>
      </c>
      <c r="AO71" s="29">
        <f t="shared" si="49"/>
        <v>2</v>
      </c>
      <c r="AP71" s="29">
        <f t="shared" si="49"/>
        <v>2</v>
      </c>
      <c r="AQ71" s="29">
        <f t="shared" si="49"/>
        <v>0</v>
      </c>
      <c r="AR71" s="29">
        <f t="shared" si="49"/>
        <v>0</v>
      </c>
      <c r="AS71" s="29">
        <f t="shared" si="49"/>
        <v>0</v>
      </c>
      <c r="AT71" s="4" t="s">
        <v>40</v>
      </c>
      <c r="AU71" s="4" t="s">
        <v>40</v>
      </c>
      <c r="AV71" s="4" t="s">
        <v>40</v>
      </c>
      <c r="AW71" s="4" t="s">
        <v>40</v>
      </c>
      <c r="AX71" s="4" t="s">
        <v>40</v>
      </c>
      <c r="AY71" s="4" t="s">
        <v>40</v>
      </c>
      <c r="AZ71" s="4" t="s">
        <v>40</v>
      </c>
      <c r="BA71" s="4" t="s">
        <v>40</v>
      </c>
      <c r="BB71" s="4" t="s">
        <v>40</v>
      </c>
      <c r="BC71" s="29">
        <f>SUM(BC72:BC75)</f>
        <v>124</v>
      </c>
    </row>
    <row r="72" spans="1:55" ht="15.75" x14ac:dyDescent="0.2">
      <c r="A72" s="50" t="s">
        <v>170</v>
      </c>
      <c r="B72" s="15" t="s">
        <v>171</v>
      </c>
      <c r="C72" s="9">
        <v>4</v>
      </c>
      <c r="D72" s="9">
        <v>4</v>
      </c>
      <c r="E72" s="9">
        <v>4</v>
      </c>
      <c r="F72" s="9">
        <v>4</v>
      </c>
      <c r="G72" s="9">
        <v>4</v>
      </c>
      <c r="H72" s="9">
        <v>4</v>
      </c>
      <c r="I72" s="9">
        <v>4</v>
      </c>
      <c r="J72" s="9">
        <v>4</v>
      </c>
      <c r="K72" s="9">
        <v>4</v>
      </c>
      <c r="L72" s="9">
        <v>4</v>
      </c>
      <c r="M72" s="9">
        <v>4</v>
      </c>
      <c r="N72" s="9">
        <v>4</v>
      </c>
      <c r="O72" s="9">
        <v>4</v>
      </c>
      <c r="P72" s="9">
        <v>4</v>
      </c>
      <c r="Q72" s="9">
        <v>4</v>
      </c>
      <c r="R72" s="9">
        <v>4</v>
      </c>
      <c r="S72" s="9">
        <v>18</v>
      </c>
      <c r="T72" s="6" t="s">
        <v>40</v>
      </c>
      <c r="U72" s="6" t="s">
        <v>40</v>
      </c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4" t="s">
        <v>40</v>
      </c>
      <c r="AU72" s="4" t="s">
        <v>40</v>
      </c>
      <c r="AV72" s="4" t="s">
        <v>40</v>
      </c>
      <c r="AW72" s="4" t="s">
        <v>40</v>
      </c>
      <c r="AX72" s="4" t="s">
        <v>40</v>
      </c>
      <c r="AY72" s="4" t="s">
        <v>40</v>
      </c>
      <c r="AZ72" s="4" t="s">
        <v>40</v>
      </c>
      <c r="BA72" s="4" t="s">
        <v>40</v>
      </c>
      <c r="BB72" s="4" t="s">
        <v>40</v>
      </c>
      <c r="BC72" s="9">
        <f>SUM(C72:AS72)</f>
        <v>82</v>
      </c>
    </row>
    <row r="73" spans="1:55" ht="15.75" x14ac:dyDescent="0.25">
      <c r="A73" s="51" t="s">
        <v>172</v>
      </c>
      <c r="B73" s="52" t="s">
        <v>173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6" t="s">
        <v>40</v>
      </c>
      <c r="U73" s="6" t="s">
        <v>40</v>
      </c>
      <c r="V73" s="9">
        <v>2</v>
      </c>
      <c r="W73" s="9">
        <v>2</v>
      </c>
      <c r="X73" s="9">
        <v>2</v>
      </c>
      <c r="Y73" s="9">
        <v>2</v>
      </c>
      <c r="Z73" s="9">
        <v>2</v>
      </c>
      <c r="AA73" s="9">
        <v>2</v>
      </c>
      <c r="AB73" s="9">
        <v>2</v>
      </c>
      <c r="AC73" s="9">
        <v>2</v>
      </c>
      <c r="AD73" s="9">
        <v>2</v>
      </c>
      <c r="AE73" s="9">
        <v>2</v>
      </c>
      <c r="AF73" s="9">
        <v>2</v>
      </c>
      <c r="AG73" s="9">
        <v>2</v>
      </c>
      <c r="AH73" s="9">
        <v>2</v>
      </c>
      <c r="AI73" s="9">
        <v>2</v>
      </c>
      <c r="AJ73" s="9">
        <v>2</v>
      </c>
      <c r="AK73" s="9">
        <v>2</v>
      </c>
      <c r="AL73" s="9">
        <v>2</v>
      </c>
      <c r="AM73" s="9">
        <v>2</v>
      </c>
      <c r="AN73" s="9">
        <v>2</v>
      </c>
      <c r="AO73" s="9">
        <v>2</v>
      </c>
      <c r="AP73" s="9">
        <v>2</v>
      </c>
      <c r="AQ73" s="9"/>
      <c r="AR73" s="9"/>
      <c r="AS73" s="9"/>
      <c r="AT73" s="4" t="s">
        <v>40</v>
      </c>
      <c r="AU73" s="4" t="s">
        <v>40</v>
      </c>
      <c r="AV73" s="4" t="s">
        <v>40</v>
      </c>
      <c r="AW73" s="4" t="s">
        <v>40</v>
      </c>
      <c r="AX73" s="4" t="s">
        <v>40</v>
      </c>
      <c r="AY73" s="4" t="s">
        <v>40</v>
      </c>
      <c r="AZ73" s="4" t="s">
        <v>40</v>
      </c>
      <c r="BA73" s="4" t="s">
        <v>40</v>
      </c>
      <c r="BB73" s="4" t="s">
        <v>40</v>
      </c>
      <c r="BC73" s="9">
        <f t="shared" ref="BC73:BC75" si="50">SUM(C73:AS73)</f>
        <v>42</v>
      </c>
    </row>
    <row r="74" spans="1:55" ht="15.75" x14ac:dyDescent="0.2">
      <c r="A74" s="14" t="s">
        <v>18</v>
      </c>
      <c r="B74" s="19" t="s">
        <v>174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6" t="s">
        <v>40</v>
      </c>
      <c r="U74" s="6" t="s">
        <v>40</v>
      </c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4" t="s">
        <v>40</v>
      </c>
      <c r="AU74" s="4" t="s">
        <v>40</v>
      </c>
      <c r="AV74" s="4" t="s">
        <v>40</v>
      </c>
      <c r="AW74" s="4" t="s">
        <v>40</v>
      </c>
      <c r="AX74" s="4" t="s">
        <v>40</v>
      </c>
      <c r="AY74" s="4" t="s">
        <v>40</v>
      </c>
      <c r="AZ74" s="4" t="s">
        <v>40</v>
      </c>
      <c r="BA74" s="4" t="s">
        <v>40</v>
      </c>
      <c r="BB74" s="4" t="s">
        <v>40</v>
      </c>
      <c r="BC74" s="9">
        <f t="shared" si="50"/>
        <v>0</v>
      </c>
    </row>
    <row r="75" spans="1:55" ht="16.5" thickBot="1" x14ac:dyDescent="0.25">
      <c r="A75" s="53" t="s">
        <v>175</v>
      </c>
      <c r="B75" s="52" t="s">
        <v>176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6" t="s">
        <v>40</v>
      </c>
      <c r="U75" s="6" t="s">
        <v>40</v>
      </c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4" t="s">
        <v>40</v>
      </c>
      <c r="AU75" s="4" t="s">
        <v>40</v>
      </c>
      <c r="AV75" s="4" t="s">
        <v>40</v>
      </c>
      <c r="AW75" s="4" t="s">
        <v>40</v>
      </c>
      <c r="AX75" s="4" t="s">
        <v>40</v>
      </c>
      <c r="AY75" s="4" t="s">
        <v>40</v>
      </c>
      <c r="AZ75" s="4" t="s">
        <v>40</v>
      </c>
      <c r="BA75" s="4" t="s">
        <v>40</v>
      </c>
      <c r="BB75" s="4" t="s">
        <v>40</v>
      </c>
      <c r="BC75" s="9">
        <f t="shared" si="50"/>
        <v>0</v>
      </c>
    </row>
    <row r="76" spans="1:55" ht="16.5" thickBot="1" x14ac:dyDescent="0.25">
      <c r="A76" s="31" t="s">
        <v>177</v>
      </c>
      <c r="B76" s="37" t="s">
        <v>178</v>
      </c>
      <c r="C76" s="29">
        <f>SUM(C77:C79)</f>
        <v>0</v>
      </c>
      <c r="D76" s="29">
        <f t="shared" ref="D76:AS76" si="51">SUM(D77:D79)</f>
        <v>0</v>
      </c>
      <c r="E76" s="29">
        <f t="shared" si="51"/>
        <v>0</v>
      </c>
      <c r="F76" s="29">
        <f t="shared" si="51"/>
        <v>0</v>
      </c>
      <c r="G76" s="29">
        <f t="shared" si="51"/>
        <v>0</v>
      </c>
      <c r="H76" s="29">
        <f t="shared" si="51"/>
        <v>0</v>
      </c>
      <c r="I76" s="29">
        <f t="shared" si="51"/>
        <v>0</v>
      </c>
      <c r="J76" s="29">
        <f t="shared" si="51"/>
        <v>0</v>
      </c>
      <c r="K76" s="29">
        <f t="shared" si="51"/>
        <v>0</v>
      </c>
      <c r="L76" s="29">
        <f t="shared" si="51"/>
        <v>0</v>
      </c>
      <c r="M76" s="29">
        <f t="shared" si="51"/>
        <v>0</v>
      </c>
      <c r="N76" s="29">
        <f t="shared" si="51"/>
        <v>0</v>
      </c>
      <c r="O76" s="29">
        <f t="shared" si="51"/>
        <v>0</v>
      </c>
      <c r="P76" s="29">
        <f t="shared" si="51"/>
        <v>0</v>
      </c>
      <c r="Q76" s="29">
        <f t="shared" si="51"/>
        <v>0</v>
      </c>
      <c r="R76" s="29">
        <f t="shared" si="51"/>
        <v>0</v>
      </c>
      <c r="S76" s="29">
        <f t="shared" si="51"/>
        <v>0</v>
      </c>
      <c r="T76" s="6" t="s">
        <v>40</v>
      </c>
      <c r="U76" s="6" t="s">
        <v>40</v>
      </c>
      <c r="V76" s="29">
        <f t="shared" si="51"/>
        <v>0</v>
      </c>
      <c r="W76" s="29">
        <f t="shared" si="51"/>
        <v>0</v>
      </c>
      <c r="X76" s="29">
        <f t="shared" si="51"/>
        <v>0</v>
      </c>
      <c r="Y76" s="29">
        <f t="shared" si="51"/>
        <v>0</v>
      </c>
      <c r="Z76" s="29">
        <f t="shared" si="51"/>
        <v>0</v>
      </c>
      <c r="AA76" s="29">
        <f t="shared" si="51"/>
        <v>0</v>
      </c>
      <c r="AB76" s="29">
        <f t="shared" si="51"/>
        <v>0</v>
      </c>
      <c r="AC76" s="29">
        <f t="shared" si="51"/>
        <v>0</v>
      </c>
      <c r="AD76" s="29">
        <f t="shared" si="51"/>
        <v>0</v>
      </c>
      <c r="AE76" s="29">
        <f t="shared" si="51"/>
        <v>0</v>
      </c>
      <c r="AF76" s="29">
        <f t="shared" si="51"/>
        <v>0</v>
      </c>
      <c r="AG76" s="29">
        <f t="shared" si="51"/>
        <v>0</v>
      </c>
      <c r="AH76" s="29">
        <f t="shared" si="51"/>
        <v>0</v>
      </c>
      <c r="AI76" s="29">
        <f t="shared" si="51"/>
        <v>0</v>
      </c>
      <c r="AJ76" s="29">
        <f t="shared" si="51"/>
        <v>0</v>
      </c>
      <c r="AK76" s="29">
        <f t="shared" si="51"/>
        <v>0</v>
      </c>
      <c r="AL76" s="29">
        <f t="shared" si="51"/>
        <v>0</v>
      </c>
      <c r="AM76" s="29">
        <f t="shared" si="51"/>
        <v>0</v>
      </c>
      <c r="AN76" s="29">
        <f t="shared" si="51"/>
        <v>0</v>
      </c>
      <c r="AO76" s="29">
        <f t="shared" si="51"/>
        <v>0</v>
      </c>
      <c r="AP76" s="29">
        <f t="shared" si="51"/>
        <v>0</v>
      </c>
      <c r="AQ76" s="29">
        <f t="shared" si="51"/>
        <v>0</v>
      </c>
      <c r="AR76" s="29">
        <f t="shared" si="51"/>
        <v>0</v>
      </c>
      <c r="AS76" s="29">
        <f t="shared" si="51"/>
        <v>0</v>
      </c>
      <c r="AT76" s="4" t="s">
        <v>40</v>
      </c>
      <c r="AU76" s="4" t="s">
        <v>40</v>
      </c>
      <c r="AV76" s="4" t="s">
        <v>40</v>
      </c>
      <c r="AW76" s="4" t="s">
        <v>40</v>
      </c>
      <c r="AX76" s="4" t="s">
        <v>40</v>
      </c>
      <c r="AY76" s="4" t="s">
        <v>40</v>
      </c>
      <c r="AZ76" s="4" t="s">
        <v>40</v>
      </c>
      <c r="BA76" s="4" t="s">
        <v>40</v>
      </c>
      <c r="BB76" s="4" t="s">
        <v>40</v>
      </c>
      <c r="BC76" s="29">
        <f>SUM(BC77:BC79)</f>
        <v>0</v>
      </c>
    </row>
    <row r="77" spans="1:55" ht="15.75" x14ac:dyDescent="0.2">
      <c r="A77" s="38" t="s">
        <v>179</v>
      </c>
      <c r="B77" s="39" t="s">
        <v>180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6" t="s">
        <v>40</v>
      </c>
      <c r="U77" s="6" t="s">
        <v>40</v>
      </c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4" t="s">
        <v>40</v>
      </c>
      <c r="AU77" s="4" t="s">
        <v>40</v>
      </c>
      <c r="AV77" s="4" t="s">
        <v>40</v>
      </c>
      <c r="AW77" s="4" t="s">
        <v>40</v>
      </c>
      <c r="AX77" s="4" t="s">
        <v>40</v>
      </c>
      <c r="AY77" s="4" t="s">
        <v>40</v>
      </c>
      <c r="AZ77" s="4" t="s">
        <v>40</v>
      </c>
      <c r="BA77" s="4" t="s">
        <v>40</v>
      </c>
      <c r="BB77" s="4" t="s">
        <v>40</v>
      </c>
      <c r="BC77" s="9">
        <f>SUM(C77:AS77)</f>
        <v>0</v>
      </c>
    </row>
    <row r="78" spans="1:55" ht="15.75" x14ac:dyDescent="0.2">
      <c r="A78" s="33" t="s">
        <v>181</v>
      </c>
      <c r="B78" s="40" t="s">
        <v>42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6" t="s">
        <v>40</v>
      </c>
      <c r="U78" s="6" t="s">
        <v>40</v>
      </c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4" t="s">
        <v>40</v>
      </c>
      <c r="AU78" s="4" t="s">
        <v>40</v>
      </c>
      <c r="AV78" s="4" t="s">
        <v>40</v>
      </c>
      <c r="AW78" s="4" t="s">
        <v>40</v>
      </c>
      <c r="AX78" s="4" t="s">
        <v>40</v>
      </c>
      <c r="AY78" s="4" t="s">
        <v>40</v>
      </c>
      <c r="AZ78" s="4" t="s">
        <v>40</v>
      </c>
      <c r="BA78" s="4" t="s">
        <v>40</v>
      </c>
      <c r="BB78" s="4" t="s">
        <v>40</v>
      </c>
      <c r="BC78" s="9">
        <f t="shared" ref="BC78:BC80" si="52">SUM(C78:AS78)</f>
        <v>0</v>
      </c>
    </row>
    <row r="79" spans="1:55" ht="16.5" thickBot="1" x14ac:dyDescent="0.25">
      <c r="A79" s="33" t="s">
        <v>182</v>
      </c>
      <c r="B79" s="54" t="s">
        <v>147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6" t="s">
        <v>40</v>
      </c>
      <c r="U79" s="6" t="s">
        <v>40</v>
      </c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4" t="s">
        <v>40</v>
      </c>
      <c r="AU79" s="4" t="s">
        <v>40</v>
      </c>
      <c r="AV79" s="4" t="s">
        <v>40</v>
      </c>
      <c r="AW79" s="4" t="s">
        <v>40</v>
      </c>
      <c r="AX79" s="4" t="s">
        <v>40</v>
      </c>
      <c r="AY79" s="4" t="s">
        <v>40</v>
      </c>
      <c r="AZ79" s="4" t="s">
        <v>40</v>
      </c>
      <c r="BA79" s="4" t="s">
        <v>40</v>
      </c>
      <c r="BB79" s="4" t="s">
        <v>40</v>
      </c>
      <c r="BC79" s="9">
        <f t="shared" si="52"/>
        <v>0</v>
      </c>
    </row>
    <row r="80" spans="1:55" ht="16.5" thickBot="1" x14ac:dyDescent="0.25">
      <c r="A80" s="55" t="s">
        <v>27</v>
      </c>
      <c r="B80" s="56" t="s">
        <v>121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6" t="s">
        <v>40</v>
      </c>
      <c r="U80" s="6" t="s">
        <v>40</v>
      </c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4" t="s">
        <v>40</v>
      </c>
      <c r="AU80" s="4" t="s">
        <v>40</v>
      </c>
      <c r="AV80" s="4" t="s">
        <v>40</v>
      </c>
      <c r="AW80" s="4" t="s">
        <v>40</v>
      </c>
      <c r="AX80" s="4" t="s">
        <v>40</v>
      </c>
      <c r="AY80" s="4" t="s">
        <v>40</v>
      </c>
      <c r="AZ80" s="4" t="s">
        <v>40</v>
      </c>
      <c r="BA80" s="4" t="s">
        <v>40</v>
      </c>
      <c r="BB80" s="4" t="s">
        <v>40</v>
      </c>
      <c r="BC80" s="9">
        <f t="shared" si="52"/>
        <v>0</v>
      </c>
    </row>
    <row r="81" spans="1:55" x14ac:dyDescent="0.2">
      <c r="A81" s="85" t="s">
        <v>109</v>
      </c>
      <c r="B81" s="85"/>
      <c r="C81" s="8">
        <f>SUM(C9)</f>
        <v>36</v>
      </c>
      <c r="D81" s="8">
        <f t="shared" ref="D81:AS81" si="53">SUM(D9)</f>
        <v>36</v>
      </c>
      <c r="E81" s="8">
        <f t="shared" si="53"/>
        <v>36</v>
      </c>
      <c r="F81" s="8">
        <f t="shared" si="53"/>
        <v>36</v>
      </c>
      <c r="G81" s="8">
        <f t="shared" si="53"/>
        <v>36</v>
      </c>
      <c r="H81" s="8">
        <f t="shared" si="53"/>
        <v>36</v>
      </c>
      <c r="I81" s="8">
        <f t="shared" si="53"/>
        <v>36</v>
      </c>
      <c r="J81" s="8">
        <f t="shared" si="53"/>
        <v>36</v>
      </c>
      <c r="K81" s="8">
        <f t="shared" si="53"/>
        <v>36</v>
      </c>
      <c r="L81" s="8">
        <f t="shared" si="53"/>
        <v>36</v>
      </c>
      <c r="M81" s="8">
        <f t="shared" si="53"/>
        <v>36</v>
      </c>
      <c r="N81" s="8">
        <f t="shared" si="53"/>
        <v>36</v>
      </c>
      <c r="O81" s="8">
        <f t="shared" si="53"/>
        <v>36</v>
      </c>
      <c r="P81" s="8">
        <f t="shared" si="53"/>
        <v>36</v>
      </c>
      <c r="Q81" s="8">
        <f t="shared" si="53"/>
        <v>36</v>
      </c>
      <c r="R81" s="8">
        <f t="shared" si="53"/>
        <v>36</v>
      </c>
      <c r="S81" s="8">
        <f t="shared" si="53"/>
        <v>36</v>
      </c>
      <c r="T81" s="6" t="s">
        <v>40</v>
      </c>
      <c r="U81" s="6" t="s">
        <v>40</v>
      </c>
      <c r="V81" s="8">
        <f t="shared" si="53"/>
        <v>36</v>
      </c>
      <c r="W81" s="8">
        <f t="shared" si="53"/>
        <v>36</v>
      </c>
      <c r="X81" s="8">
        <f t="shared" si="53"/>
        <v>36</v>
      </c>
      <c r="Y81" s="8">
        <f t="shared" si="53"/>
        <v>36</v>
      </c>
      <c r="Z81" s="8">
        <f t="shared" si="53"/>
        <v>36</v>
      </c>
      <c r="AA81" s="8">
        <f t="shared" si="53"/>
        <v>36</v>
      </c>
      <c r="AB81" s="8">
        <f t="shared" si="53"/>
        <v>36</v>
      </c>
      <c r="AC81" s="8">
        <f t="shared" si="53"/>
        <v>36</v>
      </c>
      <c r="AD81" s="8">
        <f t="shared" si="53"/>
        <v>36</v>
      </c>
      <c r="AE81" s="8">
        <f t="shared" si="53"/>
        <v>36</v>
      </c>
      <c r="AF81" s="8">
        <f t="shared" si="53"/>
        <v>36</v>
      </c>
      <c r="AG81" s="8">
        <f t="shared" si="53"/>
        <v>36</v>
      </c>
      <c r="AH81" s="8">
        <f t="shared" si="53"/>
        <v>36</v>
      </c>
      <c r="AI81" s="8">
        <f t="shared" si="53"/>
        <v>36</v>
      </c>
      <c r="AJ81" s="8">
        <f t="shared" si="53"/>
        <v>36</v>
      </c>
      <c r="AK81" s="8">
        <f t="shared" si="53"/>
        <v>36</v>
      </c>
      <c r="AL81" s="8">
        <f t="shared" si="53"/>
        <v>36</v>
      </c>
      <c r="AM81" s="8">
        <f t="shared" si="53"/>
        <v>36</v>
      </c>
      <c r="AN81" s="8">
        <f t="shared" si="53"/>
        <v>36</v>
      </c>
      <c r="AO81" s="8">
        <f t="shared" si="53"/>
        <v>36</v>
      </c>
      <c r="AP81" s="8">
        <f t="shared" si="53"/>
        <v>36</v>
      </c>
      <c r="AQ81" s="8">
        <f t="shared" si="53"/>
        <v>36</v>
      </c>
      <c r="AR81" s="8">
        <f t="shared" si="53"/>
        <v>36</v>
      </c>
      <c r="AS81" s="8">
        <f t="shared" si="53"/>
        <v>36</v>
      </c>
      <c r="AT81" s="8" t="s">
        <v>40</v>
      </c>
      <c r="AU81" s="8" t="s">
        <v>40</v>
      </c>
      <c r="AV81" s="8" t="s">
        <v>40</v>
      </c>
      <c r="AW81" s="8" t="s">
        <v>40</v>
      </c>
      <c r="AX81" s="8" t="s">
        <v>40</v>
      </c>
      <c r="AY81" s="8" t="s">
        <v>40</v>
      </c>
      <c r="AZ81" s="8" t="s">
        <v>40</v>
      </c>
      <c r="BA81" s="8" t="s">
        <v>40</v>
      </c>
      <c r="BB81" s="8" t="s">
        <v>40</v>
      </c>
      <c r="BC81" s="8">
        <f>BC10+BC20+BC25+BC30+BC36+BC45+BC70</f>
        <v>1476</v>
      </c>
    </row>
  </sheetData>
  <mergeCells count="28">
    <mergeCell ref="AU3:AW3"/>
    <mergeCell ref="AX3:AX4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  <mergeCell ref="A26:A27"/>
    <mergeCell ref="A28:A29"/>
    <mergeCell ref="A81:B81"/>
    <mergeCell ref="AP3:AS3"/>
    <mergeCell ref="AT3:AT4"/>
    <mergeCell ref="A3:A9"/>
    <mergeCell ref="B3:B9"/>
    <mergeCell ref="C3:F3"/>
    <mergeCell ref="G3:G4"/>
    <mergeCell ref="H3:J3"/>
    <mergeCell ref="K3:K4"/>
    <mergeCell ref="C7:AS7"/>
  </mergeCells>
  <conditionalFormatting sqref="A10:A26 A28">
    <cfRule type="expression" dxfId="47" priority="13" stopIfTrue="1">
      <formula>#REF!=1</formula>
    </cfRule>
  </conditionalFormatting>
  <conditionalFormatting sqref="A30:A39 A43 A45:A57 A62:A70 A76:A80">
    <cfRule type="expression" dxfId="46" priority="14" stopIfTrue="1">
      <formula>#REF!=1</formula>
    </cfRule>
  </conditionalFormatting>
  <conditionalFormatting sqref="A71">
    <cfRule type="expression" dxfId="45" priority="7" stopIfTrue="1">
      <formula>#REF!=1</formula>
    </cfRule>
  </conditionalFormatting>
  <conditionalFormatting sqref="A72">
    <cfRule type="expression" dxfId="44" priority="6" stopIfTrue="1">
      <formula>#REF!=1</formula>
    </cfRule>
  </conditionalFormatting>
  <conditionalFormatting sqref="A74">
    <cfRule type="expression" dxfId="43" priority="3" stopIfTrue="1">
      <formula>#REF!=1</formula>
    </cfRule>
  </conditionalFormatting>
  <conditionalFormatting sqref="B10:B29">
    <cfRule type="expression" dxfId="42" priority="11" stopIfTrue="1">
      <formula>#REF!&gt;0</formula>
    </cfRule>
    <cfRule type="expression" dxfId="41" priority="12" stopIfTrue="1">
      <formula>#REF!&gt;0</formula>
    </cfRule>
  </conditionalFormatting>
  <conditionalFormatting sqref="B30:B39 B43 B45:B46 B50 B53:B60 B62:B69 B78:B80">
    <cfRule type="expression" dxfId="40" priority="15" stopIfTrue="1">
      <formula>#REF!&gt;0</formula>
    </cfRule>
    <cfRule type="expression" dxfId="39" priority="16" stopIfTrue="1">
      <formula>#REF!&gt;0</formula>
    </cfRule>
  </conditionalFormatting>
  <conditionalFormatting sqref="B70">
    <cfRule type="expression" dxfId="38" priority="10" stopIfTrue="1">
      <formula>#REF!=1</formula>
    </cfRule>
  </conditionalFormatting>
  <conditionalFormatting sqref="B71">
    <cfRule type="expression" dxfId="37" priority="8" stopIfTrue="1">
      <formula>#REF!&gt;0</formula>
    </cfRule>
    <cfRule type="expression" dxfId="36" priority="9" stopIfTrue="1">
      <formula>#REF!&gt;0</formula>
    </cfRule>
  </conditionalFormatting>
  <conditionalFormatting sqref="B72">
    <cfRule type="expression" dxfId="35" priority="4" stopIfTrue="1">
      <formula>#REF!&gt;0</formula>
    </cfRule>
    <cfRule type="expression" dxfId="34" priority="5" stopIfTrue="1">
      <formula>#REF!&gt;0</formula>
    </cfRule>
  </conditionalFormatting>
  <conditionalFormatting sqref="B74">
    <cfRule type="expression" dxfId="33" priority="1" stopIfTrue="1">
      <formula>#REF!&gt;0</formula>
    </cfRule>
    <cfRule type="expression" dxfId="32" priority="2" stopIfTrue="1">
      <formula>#REF!&gt;0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BE811-523E-4DA1-B084-A2BFADB79405}">
  <dimension ref="A1:BO81"/>
  <sheetViews>
    <sheetView zoomScale="50" zoomScaleNormal="50" workbookViewId="0">
      <pane xSplit="2" ySplit="10" topLeftCell="C53" activePane="bottomRight" state="frozen"/>
      <selection pane="topRight" activeCell="C1" sqref="C1"/>
      <selection pane="bottomLeft" activeCell="A10" sqref="A10"/>
      <selection pane="bottomRight" activeCell="U86" sqref="U86"/>
    </sheetView>
  </sheetViews>
  <sheetFormatPr defaultColWidth="9.140625" defaultRowHeight="12.75" x14ac:dyDescent="0.2"/>
  <cols>
    <col min="1" max="1" width="12.5703125" style="3" customWidth="1"/>
    <col min="2" max="2" width="82.5703125" style="3" customWidth="1"/>
    <col min="3" max="45" width="5.140625" style="28" customWidth="1"/>
    <col min="46" max="54" width="5.140625" style="3" customWidth="1"/>
    <col min="55" max="55" width="11.7109375" style="3" bestFit="1" customWidth="1"/>
    <col min="56" max="16384" width="9.140625" style="3"/>
  </cols>
  <sheetData>
    <row r="1" spans="1:55" s="2" customFormat="1" ht="18.75" x14ac:dyDescent="0.25">
      <c r="A1" s="1" t="s">
        <v>183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55" s="2" customFormat="1" ht="18.75" x14ac:dyDescent="0.25">
      <c r="A2" s="1" t="s">
        <v>124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55" ht="12.75" customHeight="1" x14ac:dyDescent="0.2">
      <c r="A3" s="79" t="s">
        <v>0</v>
      </c>
      <c r="B3" s="76" t="s">
        <v>73</v>
      </c>
      <c r="C3" s="82" t="s">
        <v>28</v>
      </c>
      <c r="D3" s="82"/>
      <c r="E3" s="82"/>
      <c r="F3" s="82"/>
      <c r="G3" s="83" t="s">
        <v>74</v>
      </c>
      <c r="H3" s="82" t="s">
        <v>29</v>
      </c>
      <c r="I3" s="82"/>
      <c r="J3" s="82"/>
      <c r="K3" s="83" t="s">
        <v>75</v>
      </c>
      <c r="L3" s="82" t="s">
        <v>30</v>
      </c>
      <c r="M3" s="82"/>
      <c r="N3" s="82"/>
      <c r="O3" s="23"/>
      <c r="P3" s="82" t="s">
        <v>31</v>
      </c>
      <c r="Q3" s="82"/>
      <c r="R3" s="82"/>
      <c r="S3" s="82"/>
      <c r="T3" s="83" t="s">
        <v>76</v>
      </c>
      <c r="U3" s="82" t="s">
        <v>32</v>
      </c>
      <c r="V3" s="82"/>
      <c r="W3" s="82"/>
      <c r="X3" s="83" t="s">
        <v>77</v>
      </c>
      <c r="Y3" s="82" t="s">
        <v>33</v>
      </c>
      <c r="Z3" s="82"/>
      <c r="AA3" s="82"/>
      <c r="AB3" s="83" t="s">
        <v>78</v>
      </c>
      <c r="AC3" s="82" t="s">
        <v>34</v>
      </c>
      <c r="AD3" s="82"/>
      <c r="AE3" s="82"/>
      <c r="AF3" s="82"/>
      <c r="AG3" s="83" t="s">
        <v>79</v>
      </c>
      <c r="AH3" s="82" t="s">
        <v>35</v>
      </c>
      <c r="AI3" s="82"/>
      <c r="AJ3" s="82"/>
      <c r="AK3" s="83" t="s">
        <v>80</v>
      </c>
      <c r="AL3" s="82" t="s">
        <v>36</v>
      </c>
      <c r="AM3" s="82"/>
      <c r="AN3" s="82"/>
      <c r="AO3" s="82"/>
      <c r="AP3" s="82" t="s">
        <v>37</v>
      </c>
      <c r="AQ3" s="82"/>
      <c r="AR3" s="82"/>
      <c r="AS3" s="82"/>
      <c r="AT3" s="83" t="s">
        <v>81</v>
      </c>
      <c r="AU3" s="82" t="s">
        <v>38</v>
      </c>
      <c r="AV3" s="82"/>
      <c r="AW3" s="82"/>
      <c r="AX3" s="83" t="s">
        <v>82</v>
      </c>
      <c r="AY3" s="82" t="s">
        <v>39</v>
      </c>
      <c r="AZ3" s="82"/>
      <c r="BA3" s="82"/>
      <c r="BB3" s="82"/>
      <c r="BC3" s="24"/>
    </row>
    <row r="4" spans="1:55" ht="70.900000000000006" customHeight="1" x14ac:dyDescent="0.2">
      <c r="A4" s="80"/>
      <c r="B4" s="77"/>
      <c r="C4" s="25" t="s">
        <v>83</v>
      </c>
      <c r="D4" s="25" t="s">
        <v>84</v>
      </c>
      <c r="E4" s="25" t="s">
        <v>85</v>
      </c>
      <c r="F4" s="25" t="s">
        <v>86</v>
      </c>
      <c r="G4" s="83"/>
      <c r="H4" s="25" t="s">
        <v>87</v>
      </c>
      <c r="I4" s="25" t="s">
        <v>88</v>
      </c>
      <c r="J4" s="25" t="s">
        <v>89</v>
      </c>
      <c r="K4" s="83"/>
      <c r="L4" s="25" t="s">
        <v>90</v>
      </c>
      <c r="M4" s="25" t="s">
        <v>91</v>
      </c>
      <c r="N4" s="25" t="s">
        <v>92</v>
      </c>
      <c r="O4" s="25" t="s">
        <v>93</v>
      </c>
      <c r="P4" s="25" t="s">
        <v>83</v>
      </c>
      <c r="Q4" s="25" t="s">
        <v>84</v>
      </c>
      <c r="R4" s="25" t="s">
        <v>85</v>
      </c>
      <c r="S4" s="25" t="s">
        <v>86</v>
      </c>
      <c r="T4" s="83"/>
      <c r="U4" s="25" t="s">
        <v>94</v>
      </c>
      <c r="V4" s="25" t="s">
        <v>95</v>
      </c>
      <c r="W4" s="25" t="s">
        <v>96</v>
      </c>
      <c r="X4" s="83"/>
      <c r="Y4" s="25" t="s">
        <v>97</v>
      </c>
      <c r="Z4" s="25" t="s">
        <v>98</v>
      </c>
      <c r="AA4" s="25" t="s">
        <v>99</v>
      </c>
      <c r="AB4" s="83"/>
      <c r="AC4" s="25" t="s">
        <v>97</v>
      </c>
      <c r="AD4" s="25" t="s">
        <v>98</v>
      </c>
      <c r="AE4" s="25" t="s">
        <v>99</v>
      </c>
      <c r="AF4" s="25" t="s">
        <v>100</v>
      </c>
      <c r="AG4" s="83"/>
      <c r="AH4" s="25" t="s">
        <v>87</v>
      </c>
      <c r="AI4" s="25" t="s">
        <v>88</v>
      </c>
      <c r="AJ4" s="25" t="s">
        <v>89</v>
      </c>
      <c r="AK4" s="83"/>
      <c r="AL4" s="25" t="s">
        <v>101</v>
      </c>
      <c r="AM4" s="25" t="s">
        <v>102</v>
      </c>
      <c r="AN4" s="25" t="s">
        <v>103</v>
      </c>
      <c r="AO4" s="25" t="s">
        <v>104</v>
      </c>
      <c r="AP4" s="25" t="s">
        <v>83</v>
      </c>
      <c r="AQ4" s="25" t="s">
        <v>84</v>
      </c>
      <c r="AR4" s="25" t="s">
        <v>85</v>
      </c>
      <c r="AS4" s="25" t="s">
        <v>86</v>
      </c>
      <c r="AT4" s="83"/>
      <c r="AU4" s="25" t="s">
        <v>87</v>
      </c>
      <c r="AV4" s="25" t="s">
        <v>88</v>
      </c>
      <c r="AW4" s="25" t="s">
        <v>89</v>
      </c>
      <c r="AX4" s="83"/>
      <c r="AY4" s="25" t="s">
        <v>90</v>
      </c>
      <c r="AZ4" s="25" t="s">
        <v>91</v>
      </c>
      <c r="BA4" s="25" t="s">
        <v>92</v>
      </c>
      <c r="BB4" s="26" t="s">
        <v>105</v>
      </c>
      <c r="BC4" s="24"/>
    </row>
    <row r="5" spans="1:55" x14ac:dyDescent="0.2">
      <c r="A5" s="80"/>
      <c r="B5" s="77"/>
      <c r="C5" s="84" t="s">
        <v>106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6" spans="1:55" x14ac:dyDescent="0.2">
      <c r="A6" s="80"/>
      <c r="B6" s="77"/>
      <c r="C6" s="9">
        <v>35</v>
      </c>
      <c r="D6" s="9">
        <v>36</v>
      </c>
      <c r="E6" s="9">
        <v>37</v>
      </c>
      <c r="F6" s="9">
        <v>38</v>
      </c>
      <c r="G6" s="9">
        <v>39</v>
      </c>
      <c r="H6" s="9">
        <v>40</v>
      </c>
      <c r="I6" s="9">
        <v>41</v>
      </c>
      <c r="J6" s="9">
        <v>42</v>
      </c>
      <c r="K6" s="9">
        <v>43</v>
      </c>
      <c r="L6" s="9">
        <v>44</v>
      </c>
      <c r="M6" s="9">
        <v>45</v>
      </c>
      <c r="N6" s="9">
        <v>46</v>
      </c>
      <c r="O6" s="9">
        <v>47</v>
      </c>
      <c r="P6" s="9">
        <v>48</v>
      </c>
      <c r="Q6" s="9">
        <v>49</v>
      </c>
      <c r="R6" s="9">
        <v>50</v>
      </c>
      <c r="S6" s="9">
        <v>51</v>
      </c>
      <c r="T6" s="9">
        <v>52</v>
      </c>
      <c r="U6" s="9">
        <v>1</v>
      </c>
      <c r="V6" s="9">
        <v>2</v>
      </c>
      <c r="W6" s="9">
        <v>3</v>
      </c>
      <c r="X6" s="9">
        <v>4</v>
      </c>
      <c r="Y6" s="9">
        <v>5</v>
      </c>
      <c r="Z6" s="9">
        <v>6</v>
      </c>
      <c r="AA6" s="9">
        <v>7</v>
      </c>
      <c r="AB6" s="9">
        <v>8</v>
      </c>
      <c r="AC6" s="9">
        <v>9</v>
      </c>
      <c r="AD6" s="9">
        <v>10</v>
      </c>
      <c r="AE6" s="9">
        <v>11</v>
      </c>
      <c r="AF6" s="9">
        <v>12</v>
      </c>
      <c r="AG6" s="9">
        <v>13</v>
      </c>
      <c r="AH6" s="9">
        <v>14</v>
      </c>
      <c r="AI6" s="9">
        <v>15</v>
      </c>
      <c r="AJ6" s="9">
        <v>16</v>
      </c>
      <c r="AK6" s="9">
        <v>17</v>
      </c>
      <c r="AL6" s="9">
        <v>18</v>
      </c>
      <c r="AM6" s="9">
        <v>19</v>
      </c>
      <c r="AN6" s="9">
        <v>20</v>
      </c>
      <c r="AO6" s="9">
        <v>21</v>
      </c>
      <c r="AP6" s="9">
        <v>22</v>
      </c>
      <c r="AQ6" s="9">
        <v>23</v>
      </c>
      <c r="AR6" s="9">
        <v>24</v>
      </c>
      <c r="AS6" s="9">
        <v>25</v>
      </c>
      <c r="AT6" s="9">
        <v>26</v>
      </c>
      <c r="AU6" s="9">
        <v>27</v>
      </c>
      <c r="AV6" s="24"/>
      <c r="AW6" s="24"/>
      <c r="AX6" s="24"/>
      <c r="AY6" s="24"/>
      <c r="AZ6" s="24"/>
      <c r="BA6" s="24"/>
      <c r="BB6" s="24"/>
      <c r="BC6" s="24"/>
    </row>
    <row r="7" spans="1:55" x14ac:dyDescent="0.2">
      <c r="A7" s="80"/>
      <c r="B7" s="77"/>
      <c r="C7" s="84" t="s">
        <v>107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9"/>
      <c r="AU7" s="9"/>
      <c r="AV7" s="24"/>
      <c r="AW7" s="24"/>
      <c r="AX7" s="24"/>
      <c r="AY7" s="24"/>
      <c r="AZ7" s="24"/>
      <c r="BA7" s="24"/>
      <c r="BB7" s="24"/>
      <c r="BC7" s="24"/>
    </row>
    <row r="8" spans="1:55" x14ac:dyDescent="0.2">
      <c r="A8" s="80"/>
      <c r="B8" s="77"/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9">
        <v>14</v>
      </c>
      <c r="Q8" s="9">
        <v>15</v>
      </c>
      <c r="R8" s="9">
        <v>16</v>
      </c>
      <c r="S8" s="9">
        <v>17</v>
      </c>
      <c r="T8" s="9">
        <v>18</v>
      </c>
      <c r="U8" s="9">
        <v>19</v>
      </c>
      <c r="V8" s="9">
        <v>20</v>
      </c>
      <c r="W8" s="9">
        <v>21</v>
      </c>
      <c r="X8" s="9">
        <v>22</v>
      </c>
      <c r="Y8" s="9">
        <v>23</v>
      </c>
      <c r="Z8" s="9">
        <v>24</v>
      </c>
      <c r="AA8" s="9">
        <v>25</v>
      </c>
      <c r="AB8" s="9">
        <v>26</v>
      </c>
      <c r="AC8" s="9">
        <v>27</v>
      </c>
      <c r="AD8" s="9">
        <v>28</v>
      </c>
      <c r="AE8" s="9">
        <v>29</v>
      </c>
      <c r="AF8" s="9">
        <v>30</v>
      </c>
      <c r="AG8" s="9">
        <v>31</v>
      </c>
      <c r="AH8" s="9">
        <v>32</v>
      </c>
      <c r="AI8" s="9">
        <v>33</v>
      </c>
      <c r="AJ8" s="9">
        <v>34</v>
      </c>
      <c r="AK8" s="9">
        <v>35</v>
      </c>
      <c r="AL8" s="9">
        <v>36</v>
      </c>
      <c r="AM8" s="9">
        <v>37</v>
      </c>
      <c r="AN8" s="9">
        <v>38</v>
      </c>
      <c r="AO8" s="9">
        <v>39</v>
      </c>
      <c r="AP8" s="9">
        <v>40</v>
      </c>
      <c r="AQ8" s="9">
        <v>41</v>
      </c>
      <c r="AR8" s="9">
        <v>42</v>
      </c>
      <c r="AS8" s="9">
        <v>43</v>
      </c>
      <c r="AT8" s="9">
        <v>44</v>
      </c>
      <c r="AU8" s="9">
        <v>45</v>
      </c>
      <c r="AV8" s="24"/>
      <c r="AW8" s="24"/>
      <c r="AX8" s="24"/>
      <c r="AY8" s="24"/>
      <c r="AZ8" s="24"/>
      <c r="BA8" s="24"/>
      <c r="BB8" s="24"/>
      <c r="BC8" s="24"/>
    </row>
    <row r="9" spans="1:55" ht="13.5" thickBot="1" x14ac:dyDescent="0.25">
      <c r="A9" s="81"/>
      <c r="B9" s="78"/>
      <c r="C9" s="27">
        <f>C10+C20+C25+C30+C36+C45+C70</f>
        <v>36</v>
      </c>
      <c r="D9" s="27">
        <f t="shared" ref="D9:AS9" si="0">D10+D20+D25+D30+D36+D45+D70</f>
        <v>36</v>
      </c>
      <c r="E9" s="27">
        <f t="shared" si="0"/>
        <v>36</v>
      </c>
      <c r="F9" s="27">
        <f t="shared" si="0"/>
        <v>36</v>
      </c>
      <c r="G9" s="27">
        <f t="shared" si="0"/>
        <v>36</v>
      </c>
      <c r="H9" s="27">
        <f t="shared" si="0"/>
        <v>36</v>
      </c>
      <c r="I9" s="27">
        <f t="shared" si="0"/>
        <v>36</v>
      </c>
      <c r="J9" s="27">
        <f t="shared" si="0"/>
        <v>36</v>
      </c>
      <c r="K9" s="27">
        <f t="shared" si="0"/>
        <v>36</v>
      </c>
      <c r="L9" s="27">
        <f t="shared" si="0"/>
        <v>36</v>
      </c>
      <c r="M9" s="27">
        <f t="shared" si="0"/>
        <v>36</v>
      </c>
      <c r="N9" s="27">
        <f t="shared" si="0"/>
        <v>36</v>
      </c>
      <c r="O9" s="27">
        <f t="shared" si="0"/>
        <v>36</v>
      </c>
      <c r="P9" s="27">
        <f t="shared" si="0"/>
        <v>36</v>
      </c>
      <c r="Q9" s="27">
        <f t="shared" si="0"/>
        <v>36</v>
      </c>
      <c r="R9" s="27">
        <f t="shared" si="0"/>
        <v>36</v>
      </c>
      <c r="S9" s="27">
        <f t="shared" si="0"/>
        <v>36</v>
      </c>
      <c r="T9" s="6" t="s">
        <v>40</v>
      </c>
      <c r="U9" s="6" t="s">
        <v>40</v>
      </c>
      <c r="V9" s="27">
        <f t="shared" si="0"/>
        <v>36</v>
      </c>
      <c r="W9" s="27">
        <f t="shared" si="0"/>
        <v>36</v>
      </c>
      <c r="X9" s="27">
        <f t="shared" si="0"/>
        <v>36</v>
      </c>
      <c r="Y9" s="27">
        <f t="shared" si="0"/>
        <v>36</v>
      </c>
      <c r="Z9" s="27">
        <f t="shared" si="0"/>
        <v>36</v>
      </c>
      <c r="AA9" s="27">
        <f t="shared" si="0"/>
        <v>36</v>
      </c>
      <c r="AB9" s="27">
        <f t="shared" si="0"/>
        <v>36</v>
      </c>
      <c r="AC9" s="27">
        <f t="shared" si="0"/>
        <v>36</v>
      </c>
      <c r="AD9" s="27">
        <f t="shared" si="0"/>
        <v>36</v>
      </c>
      <c r="AE9" s="27">
        <f t="shared" si="0"/>
        <v>36</v>
      </c>
      <c r="AF9" s="27">
        <f t="shared" si="0"/>
        <v>36</v>
      </c>
      <c r="AG9" s="27">
        <f t="shared" si="0"/>
        <v>36</v>
      </c>
      <c r="AH9" s="27">
        <f t="shared" si="0"/>
        <v>36</v>
      </c>
      <c r="AI9" s="27">
        <f t="shared" si="0"/>
        <v>36</v>
      </c>
      <c r="AJ9" s="27">
        <f t="shared" si="0"/>
        <v>36</v>
      </c>
      <c r="AK9" s="27">
        <f t="shared" si="0"/>
        <v>36</v>
      </c>
      <c r="AL9" s="27">
        <f t="shared" si="0"/>
        <v>36</v>
      </c>
      <c r="AM9" s="27">
        <f t="shared" si="0"/>
        <v>36</v>
      </c>
      <c r="AN9" s="27">
        <f t="shared" si="0"/>
        <v>36</v>
      </c>
      <c r="AO9" s="27">
        <f t="shared" si="0"/>
        <v>36</v>
      </c>
      <c r="AP9" s="27">
        <f t="shared" si="0"/>
        <v>36</v>
      </c>
      <c r="AQ9" s="27">
        <f t="shared" si="0"/>
        <v>36</v>
      </c>
      <c r="AR9" s="27">
        <f t="shared" si="0"/>
        <v>36</v>
      </c>
      <c r="AS9" s="27">
        <f t="shared" si="0"/>
        <v>36</v>
      </c>
      <c r="AT9" s="4" t="s">
        <v>40</v>
      </c>
      <c r="AU9" s="4" t="s">
        <v>40</v>
      </c>
      <c r="AV9" s="4" t="s">
        <v>40</v>
      </c>
      <c r="AW9" s="4" t="s">
        <v>40</v>
      </c>
      <c r="AX9" s="4" t="s">
        <v>40</v>
      </c>
      <c r="AY9" s="4" t="s">
        <v>40</v>
      </c>
      <c r="AZ9" s="4" t="s">
        <v>40</v>
      </c>
      <c r="BA9" s="4" t="s">
        <v>40</v>
      </c>
      <c r="BB9" s="4" t="s">
        <v>40</v>
      </c>
      <c r="BC9" s="24"/>
    </row>
    <row r="10" spans="1:55" s="5" customFormat="1" ht="16.5" thickBot="1" x14ac:dyDescent="0.25">
      <c r="A10" s="68" t="s">
        <v>43</v>
      </c>
      <c r="B10" s="69" t="s">
        <v>110</v>
      </c>
      <c r="C10" s="29">
        <f>SUM(C11:C19)</f>
        <v>0</v>
      </c>
      <c r="D10" s="29">
        <f t="shared" ref="D10:AS10" si="1">SUM(D11:D19)</f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6" t="s">
        <v>40</v>
      </c>
      <c r="U10" s="6" t="s">
        <v>40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  <c r="AG10" s="29">
        <f t="shared" si="1"/>
        <v>0</v>
      </c>
      <c r="AH10" s="29">
        <f t="shared" si="1"/>
        <v>0</v>
      </c>
      <c r="AI10" s="29">
        <f t="shared" si="1"/>
        <v>0</v>
      </c>
      <c r="AJ10" s="29">
        <f t="shared" si="1"/>
        <v>0</v>
      </c>
      <c r="AK10" s="29">
        <f t="shared" si="1"/>
        <v>0</v>
      </c>
      <c r="AL10" s="29">
        <f t="shared" si="1"/>
        <v>0</v>
      </c>
      <c r="AM10" s="29">
        <f t="shared" si="1"/>
        <v>0</v>
      </c>
      <c r="AN10" s="29">
        <f t="shared" si="1"/>
        <v>0</v>
      </c>
      <c r="AO10" s="29">
        <f t="shared" si="1"/>
        <v>0</v>
      </c>
      <c r="AP10" s="29">
        <f t="shared" si="1"/>
        <v>0</v>
      </c>
      <c r="AQ10" s="29">
        <f t="shared" si="1"/>
        <v>0</v>
      </c>
      <c r="AR10" s="29">
        <f t="shared" si="1"/>
        <v>0</v>
      </c>
      <c r="AS10" s="29">
        <f t="shared" si="1"/>
        <v>0</v>
      </c>
      <c r="AT10" s="4" t="s">
        <v>40</v>
      </c>
      <c r="AU10" s="4" t="s">
        <v>40</v>
      </c>
      <c r="AV10" s="4" t="s">
        <v>40</v>
      </c>
      <c r="AW10" s="4" t="s">
        <v>40</v>
      </c>
      <c r="AX10" s="4" t="s">
        <v>40</v>
      </c>
      <c r="AY10" s="4" t="s">
        <v>40</v>
      </c>
      <c r="AZ10" s="4" t="s">
        <v>40</v>
      </c>
      <c r="BA10" s="4" t="s">
        <v>40</v>
      </c>
      <c r="BB10" s="4" t="s">
        <v>40</v>
      </c>
      <c r="BC10" s="29">
        <f>SUM(BC11:BC19)</f>
        <v>0</v>
      </c>
    </row>
    <row r="11" spans="1:55" ht="15.75" x14ac:dyDescent="0.2">
      <c r="A11" s="12" t="s">
        <v>44</v>
      </c>
      <c r="B11" s="13" t="s">
        <v>45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6" t="s">
        <v>40</v>
      </c>
      <c r="U11" s="6" t="s">
        <v>40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4" t="s">
        <v>40</v>
      </c>
      <c r="AU11" s="4" t="s">
        <v>40</v>
      </c>
      <c r="AV11" s="4" t="s">
        <v>40</v>
      </c>
      <c r="AW11" s="4" t="s">
        <v>40</v>
      </c>
      <c r="AX11" s="4" t="s">
        <v>40</v>
      </c>
      <c r="AY11" s="4" t="s">
        <v>40</v>
      </c>
      <c r="AZ11" s="4" t="s">
        <v>40</v>
      </c>
      <c r="BA11" s="4" t="s">
        <v>40</v>
      </c>
      <c r="BB11" s="4" t="s">
        <v>40</v>
      </c>
      <c r="BC11" s="9">
        <f>SUM(C11:AS11)</f>
        <v>0</v>
      </c>
    </row>
    <row r="12" spans="1:55" ht="15.75" x14ac:dyDescent="0.2">
      <c r="A12" s="14" t="s">
        <v>46</v>
      </c>
      <c r="B12" s="15" t="s">
        <v>47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6" t="s">
        <v>40</v>
      </c>
      <c r="U12" s="6" t="s">
        <v>40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4" t="s">
        <v>40</v>
      </c>
      <c r="AU12" s="4" t="s">
        <v>40</v>
      </c>
      <c r="AV12" s="4" t="s">
        <v>40</v>
      </c>
      <c r="AW12" s="4" t="s">
        <v>40</v>
      </c>
      <c r="AX12" s="4" t="s">
        <v>40</v>
      </c>
      <c r="AY12" s="4" t="s">
        <v>40</v>
      </c>
      <c r="AZ12" s="4" t="s">
        <v>40</v>
      </c>
      <c r="BA12" s="4" t="s">
        <v>40</v>
      </c>
      <c r="BB12" s="4" t="s">
        <v>40</v>
      </c>
      <c r="BC12" s="9">
        <f t="shared" ref="BC12:BC19" si="2">SUM(C12:AS12)</f>
        <v>0</v>
      </c>
    </row>
    <row r="13" spans="1:55" ht="15.75" x14ac:dyDescent="0.2">
      <c r="A13" s="14" t="s">
        <v>48</v>
      </c>
      <c r="B13" s="15" t="s">
        <v>49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6" t="s">
        <v>40</v>
      </c>
      <c r="U13" s="6" t="s">
        <v>40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4" t="s">
        <v>40</v>
      </c>
      <c r="AU13" s="4" t="s">
        <v>40</v>
      </c>
      <c r="AV13" s="4" t="s">
        <v>40</v>
      </c>
      <c r="AW13" s="4" t="s">
        <v>40</v>
      </c>
      <c r="AX13" s="4" t="s">
        <v>40</v>
      </c>
      <c r="AY13" s="4" t="s">
        <v>40</v>
      </c>
      <c r="AZ13" s="4" t="s">
        <v>40</v>
      </c>
      <c r="BA13" s="4" t="s">
        <v>40</v>
      </c>
      <c r="BB13" s="4" t="s">
        <v>40</v>
      </c>
      <c r="BC13" s="9">
        <f t="shared" si="2"/>
        <v>0</v>
      </c>
    </row>
    <row r="14" spans="1:55" ht="15.75" x14ac:dyDescent="0.2">
      <c r="A14" s="14" t="s">
        <v>50</v>
      </c>
      <c r="B14" s="15" t="s">
        <v>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6" t="s">
        <v>40</v>
      </c>
      <c r="U14" s="6" t="s">
        <v>40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4" t="s">
        <v>40</v>
      </c>
      <c r="AU14" s="4" t="s">
        <v>40</v>
      </c>
      <c r="AV14" s="4" t="s">
        <v>40</v>
      </c>
      <c r="AW14" s="4" t="s">
        <v>40</v>
      </c>
      <c r="AX14" s="4" t="s">
        <v>40</v>
      </c>
      <c r="AY14" s="4" t="s">
        <v>40</v>
      </c>
      <c r="AZ14" s="4" t="s">
        <v>40</v>
      </c>
      <c r="BA14" s="4" t="s">
        <v>40</v>
      </c>
      <c r="BB14" s="4" t="s">
        <v>40</v>
      </c>
      <c r="BC14" s="9">
        <f t="shared" si="2"/>
        <v>0</v>
      </c>
    </row>
    <row r="15" spans="1:55" ht="15.75" x14ac:dyDescent="0.2">
      <c r="A15" s="14" t="s">
        <v>51</v>
      </c>
      <c r="B15" s="15" t="s">
        <v>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6" t="s">
        <v>40</v>
      </c>
      <c r="U15" s="6" t="s">
        <v>40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4" t="s">
        <v>40</v>
      </c>
      <c r="AU15" s="4" t="s">
        <v>40</v>
      </c>
      <c r="AV15" s="4" t="s">
        <v>40</v>
      </c>
      <c r="AW15" s="4" t="s">
        <v>40</v>
      </c>
      <c r="AX15" s="4" t="s">
        <v>40</v>
      </c>
      <c r="AY15" s="4" t="s">
        <v>40</v>
      </c>
      <c r="AZ15" s="4" t="s">
        <v>40</v>
      </c>
      <c r="BA15" s="4" t="s">
        <v>40</v>
      </c>
      <c r="BB15" s="4" t="s">
        <v>40</v>
      </c>
      <c r="BC15" s="9">
        <f t="shared" si="2"/>
        <v>0</v>
      </c>
    </row>
    <row r="16" spans="1:55" ht="15.75" x14ac:dyDescent="0.2">
      <c r="A16" s="14" t="s">
        <v>52</v>
      </c>
      <c r="B16" s="15" t="s">
        <v>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6" t="s">
        <v>40</v>
      </c>
      <c r="U16" s="6" t="s">
        <v>40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4" t="s">
        <v>40</v>
      </c>
      <c r="AU16" s="4" t="s">
        <v>40</v>
      </c>
      <c r="AV16" s="4" t="s">
        <v>40</v>
      </c>
      <c r="AW16" s="4" t="s">
        <v>40</v>
      </c>
      <c r="AX16" s="4" t="s">
        <v>40</v>
      </c>
      <c r="AY16" s="4" t="s">
        <v>40</v>
      </c>
      <c r="AZ16" s="4" t="s">
        <v>40</v>
      </c>
      <c r="BA16" s="4" t="s">
        <v>40</v>
      </c>
      <c r="BB16" s="4" t="s">
        <v>40</v>
      </c>
      <c r="BC16" s="9">
        <f t="shared" si="2"/>
        <v>0</v>
      </c>
    </row>
    <row r="17" spans="1:67" ht="15.75" x14ac:dyDescent="0.2">
      <c r="A17" s="14" t="s">
        <v>53</v>
      </c>
      <c r="B17" s="15" t="s">
        <v>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6" t="s">
        <v>40</v>
      </c>
      <c r="U17" s="6" t="s">
        <v>40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4" t="s">
        <v>40</v>
      </c>
      <c r="AU17" s="4" t="s">
        <v>40</v>
      </c>
      <c r="AV17" s="4" t="s">
        <v>40</v>
      </c>
      <c r="AW17" s="4" t="s">
        <v>40</v>
      </c>
      <c r="AX17" s="4" t="s">
        <v>40</v>
      </c>
      <c r="AY17" s="4" t="s">
        <v>40</v>
      </c>
      <c r="AZ17" s="4" t="s">
        <v>40</v>
      </c>
      <c r="BA17" s="4" t="s">
        <v>40</v>
      </c>
      <c r="BB17" s="4" t="s">
        <v>40</v>
      </c>
      <c r="BC17" s="9">
        <f t="shared" si="2"/>
        <v>0</v>
      </c>
    </row>
    <row r="18" spans="1:67" ht="15.75" x14ac:dyDescent="0.2">
      <c r="A18" s="14" t="s">
        <v>54</v>
      </c>
      <c r="B18" s="15" t="s">
        <v>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6" t="s">
        <v>40</v>
      </c>
      <c r="U18" s="6" t="s">
        <v>40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4" t="s">
        <v>40</v>
      </c>
      <c r="AU18" s="4" t="s">
        <v>40</v>
      </c>
      <c r="AV18" s="4" t="s">
        <v>40</v>
      </c>
      <c r="AW18" s="4" t="s">
        <v>40</v>
      </c>
      <c r="AX18" s="4" t="s">
        <v>40</v>
      </c>
      <c r="AY18" s="4" t="s">
        <v>40</v>
      </c>
      <c r="AZ18" s="4" t="s">
        <v>40</v>
      </c>
      <c r="BA18" s="4" t="s">
        <v>40</v>
      </c>
      <c r="BB18" s="4" t="s">
        <v>40</v>
      </c>
      <c r="BC18" s="9">
        <f t="shared" si="2"/>
        <v>0</v>
      </c>
    </row>
    <row r="19" spans="1:67" ht="16.5" thickBot="1" x14ac:dyDescent="0.25">
      <c r="A19" s="16" t="s">
        <v>55</v>
      </c>
      <c r="B19" s="17" t="s">
        <v>56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6" t="s">
        <v>40</v>
      </c>
      <c r="U19" s="6" t="s">
        <v>40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4" t="s">
        <v>40</v>
      </c>
      <c r="AU19" s="4" t="s">
        <v>40</v>
      </c>
      <c r="AV19" s="4" t="s">
        <v>40</v>
      </c>
      <c r="AW19" s="4" t="s">
        <v>40</v>
      </c>
      <c r="AX19" s="4" t="s">
        <v>40</v>
      </c>
      <c r="AY19" s="4" t="s">
        <v>40</v>
      </c>
      <c r="AZ19" s="4" t="s">
        <v>40</v>
      </c>
      <c r="BA19" s="4" t="s">
        <v>40</v>
      </c>
      <c r="BB19" s="4" t="s">
        <v>40</v>
      </c>
      <c r="BC19" s="9">
        <f t="shared" si="2"/>
        <v>0</v>
      </c>
    </row>
    <row r="20" spans="1:67" ht="21.75" customHeight="1" thickBot="1" x14ac:dyDescent="0.25">
      <c r="A20" s="10" t="s">
        <v>57</v>
      </c>
      <c r="B20" s="11" t="s">
        <v>111</v>
      </c>
      <c r="C20" s="29">
        <f>SUM(C21:C24)</f>
        <v>0</v>
      </c>
      <c r="D20" s="29">
        <f t="shared" ref="D20:AS20" si="3">SUM(D21:D24)</f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6" t="s">
        <v>40</v>
      </c>
      <c r="U20" s="6" t="s">
        <v>40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29">
        <f t="shared" si="3"/>
        <v>0</v>
      </c>
      <c r="AG20" s="29">
        <f t="shared" si="3"/>
        <v>0</v>
      </c>
      <c r="AH20" s="29">
        <f t="shared" si="3"/>
        <v>0</v>
      </c>
      <c r="AI20" s="29">
        <f t="shared" si="3"/>
        <v>0</v>
      </c>
      <c r="AJ20" s="29">
        <f t="shared" si="3"/>
        <v>0</v>
      </c>
      <c r="AK20" s="29">
        <f t="shared" si="3"/>
        <v>0</v>
      </c>
      <c r="AL20" s="29">
        <f t="shared" si="3"/>
        <v>0</v>
      </c>
      <c r="AM20" s="29">
        <f t="shared" si="3"/>
        <v>0</v>
      </c>
      <c r="AN20" s="29">
        <f t="shared" si="3"/>
        <v>0</v>
      </c>
      <c r="AO20" s="29">
        <f t="shared" si="3"/>
        <v>0</v>
      </c>
      <c r="AP20" s="29">
        <f t="shared" si="3"/>
        <v>0</v>
      </c>
      <c r="AQ20" s="29">
        <f t="shared" si="3"/>
        <v>0</v>
      </c>
      <c r="AR20" s="29">
        <f t="shared" si="3"/>
        <v>0</v>
      </c>
      <c r="AS20" s="29">
        <f t="shared" si="3"/>
        <v>0</v>
      </c>
      <c r="AT20" s="4" t="s">
        <v>40</v>
      </c>
      <c r="AU20" s="4" t="s">
        <v>40</v>
      </c>
      <c r="AV20" s="4" t="s">
        <v>40</v>
      </c>
      <c r="AW20" s="4" t="s">
        <v>40</v>
      </c>
      <c r="AX20" s="4" t="s">
        <v>40</v>
      </c>
      <c r="AY20" s="4" t="s">
        <v>40</v>
      </c>
      <c r="AZ20" s="4" t="s">
        <v>40</v>
      </c>
      <c r="BA20" s="4" t="s">
        <v>40</v>
      </c>
      <c r="BB20" s="4" t="s">
        <v>40</v>
      </c>
      <c r="BC20" s="29">
        <f>SUM(BC21:BC24)</f>
        <v>0</v>
      </c>
    </row>
    <row r="21" spans="1:67" ht="15.75" x14ac:dyDescent="0.2">
      <c r="A21" s="12" t="s">
        <v>58</v>
      </c>
      <c r="B21" s="18" t="s">
        <v>41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6" t="s">
        <v>40</v>
      </c>
      <c r="U21" s="6" t="s">
        <v>40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4" t="s">
        <v>40</v>
      </c>
      <c r="AU21" s="4" t="s">
        <v>40</v>
      </c>
      <c r="AV21" s="4" t="s">
        <v>40</v>
      </c>
      <c r="AW21" s="4" t="s">
        <v>40</v>
      </c>
      <c r="AX21" s="4" t="s">
        <v>40</v>
      </c>
      <c r="AY21" s="4" t="s">
        <v>40</v>
      </c>
      <c r="AZ21" s="4" t="s">
        <v>40</v>
      </c>
      <c r="BA21" s="4" t="s">
        <v>40</v>
      </c>
      <c r="BB21" s="4" t="s">
        <v>40</v>
      </c>
      <c r="BC21" s="9">
        <f>SUM(C21:AS21)</f>
        <v>0</v>
      </c>
    </row>
    <row r="22" spans="1:67" ht="15.75" x14ac:dyDescent="0.2">
      <c r="A22" s="14" t="s">
        <v>59</v>
      </c>
      <c r="B22" s="19" t="s">
        <v>60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6" t="s">
        <v>40</v>
      </c>
      <c r="U22" s="6" t="s">
        <v>40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4" t="s">
        <v>40</v>
      </c>
      <c r="AU22" s="4" t="s">
        <v>40</v>
      </c>
      <c r="AV22" s="4" t="s">
        <v>40</v>
      </c>
      <c r="AW22" s="4" t="s">
        <v>40</v>
      </c>
      <c r="AX22" s="4" t="s">
        <v>40</v>
      </c>
      <c r="AY22" s="4" t="s">
        <v>40</v>
      </c>
      <c r="AZ22" s="4" t="s">
        <v>40</v>
      </c>
      <c r="BA22" s="4" t="s">
        <v>40</v>
      </c>
      <c r="BB22" s="4" t="s">
        <v>40</v>
      </c>
      <c r="BC22" s="9">
        <f t="shared" ref="BC22:BC24" si="4">SUM(C22:AS22)</f>
        <v>0</v>
      </c>
    </row>
    <row r="23" spans="1:67" ht="15.75" x14ac:dyDescent="0.2">
      <c r="A23" s="20"/>
      <c r="B23" s="19" t="s">
        <v>61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" t="s">
        <v>40</v>
      </c>
      <c r="U23" s="6" t="s">
        <v>40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4" t="s">
        <v>40</v>
      </c>
      <c r="AU23" s="4" t="s">
        <v>40</v>
      </c>
      <c r="AV23" s="4" t="s">
        <v>40</v>
      </c>
      <c r="AW23" s="4" t="s">
        <v>40</v>
      </c>
      <c r="AX23" s="4" t="s">
        <v>40</v>
      </c>
      <c r="AY23" s="4" t="s">
        <v>40</v>
      </c>
      <c r="AZ23" s="4" t="s">
        <v>40</v>
      </c>
      <c r="BA23" s="4" t="s">
        <v>40</v>
      </c>
      <c r="BB23" s="4" t="s">
        <v>40</v>
      </c>
      <c r="BC23" s="9">
        <f t="shared" si="4"/>
        <v>0</v>
      </c>
    </row>
    <row r="24" spans="1:67" ht="16.5" thickBot="1" x14ac:dyDescent="0.25">
      <c r="A24" s="20" t="s">
        <v>62</v>
      </c>
      <c r="B24" s="21" t="s">
        <v>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6" t="s">
        <v>40</v>
      </c>
      <c r="U24" s="6" t="s">
        <v>40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4" t="s">
        <v>40</v>
      </c>
      <c r="AU24" s="4" t="s">
        <v>40</v>
      </c>
      <c r="AV24" s="4" t="s">
        <v>40</v>
      </c>
      <c r="AW24" s="4" t="s">
        <v>40</v>
      </c>
      <c r="AX24" s="4" t="s">
        <v>40</v>
      </c>
      <c r="AY24" s="4" t="s">
        <v>40</v>
      </c>
      <c r="AZ24" s="4" t="s">
        <v>40</v>
      </c>
      <c r="BA24" s="4" t="s">
        <v>40</v>
      </c>
      <c r="BB24" s="4" t="s">
        <v>40</v>
      </c>
      <c r="BC24" s="9">
        <f t="shared" si="4"/>
        <v>0</v>
      </c>
    </row>
    <row r="25" spans="1:67" ht="32.25" thickBot="1" x14ac:dyDescent="0.25">
      <c r="A25" s="10" t="s">
        <v>63</v>
      </c>
      <c r="B25" s="67" t="s">
        <v>64</v>
      </c>
      <c r="C25" s="29">
        <f>SUM(C26:C29)</f>
        <v>0</v>
      </c>
      <c r="D25" s="29">
        <f t="shared" ref="D25:AS25" si="5">SUM(D26:D29)</f>
        <v>0</v>
      </c>
      <c r="E25" s="29">
        <f t="shared" si="5"/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29">
        <f t="shared" si="5"/>
        <v>0</v>
      </c>
      <c r="O25" s="29">
        <f t="shared" si="5"/>
        <v>0</v>
      </c>
      <c r="P25" s="29">
        <f t="shared" si="5"/>
        <v>0</v>
      </c>
      <c r="Q25" s="29">
        <f t="shared" si="5"/>
        <v>0</v>
      </c>
      <c r="R25" s="29">
        <f t="shared" si="5"/>
        <v>0</v>
      </c>
      <c r="S25" s="29">
        <f t="shared" si="5"/>
        <v>0</v>
      </c>
      <c r="T25" s="6" t="s">
        <v>40</v>
      </c>
      <c r="U25" s="6" t="s">
        <v>40</v>
      </c>
      <c r="V25" s="29">
        <f t="shared" si="5"/>
        <v>0</v>
      </c>
      <c r="W25" s="29">
        <f t="shared" si="5"/>
        <v>0</v>
      </c>
      <c r="X25" s="29">
        <f t="shared" si="5"/>
        <v>0</v>
      </c>
      <c r="Y25" s="29">
        <f t="shared" si="5"/>
        <v>0</v>
      </c>
      <c r="Z25" s="29">
        <f t="shared" si="5"/>
        <v>0</v>
      </c>
      <c r="AA25" s="29">
        <f t="shared" si="5"/>
        <v>0</v>
      </c>
      <c r="AB25" s="29">
        <f t="shared" si="5"/>
        <v>0</v>
      </c>
      <c r="AC25" s="29">
        <f t="shared" si="5"/>
        <v>0</v>
      </c>
      <c r="AD25" s="29">
        <f t="shared" si="5"/>
        <v>0</v>
      </c>
      <c r="AE25" s="29">
        <f t="shared" si="5"/>
        <v>0</v>
      </c>
      <c r="AF25" s="29">
        <f t="shared" si="5"/>
        <v>0</v>
      </c>
      <c r="AG25" s="29">
        <f t="shared" si="5"/>
        <v>0</v>
      </c>
      <c r="AH25" s="29">
        <f t="shared" si="5"/>
        <v>0</v>
      </c>
      <c r="AI25" s="29">
        <f t="shared" si="5"/>
        <v>0</v>
      </c>
      <c r="AJ25" s="29">
        <f t="shared" si="5"/>
        <v>0</v>
      </c>
      <c r="AK25" s="29">
        <f t="shared" si="5"/>
        <v>0</v>
      </c>
      <c r="AL25" s="29">
        <f t="shared" si="5"/>
        <v>0</v>
      </c>
      <c r="AM25" s="29">
        <f t="shared" si="5"/>
        <v>0</v>
      </c>
      <c r="AN25" s="29">
        <f t="shared" si="5"/>
        <v>0</v>
      </c>
      <c r="AO25" s="29">
        <f t="shared" si="5"/>
        <v>0</v>
      </c>
      <c r="AP25" s="29">
        <f t="shared" si="5"/>
        <v>0</v>
      </c>
      <c r="AQ25" s="29">
        <f t="shared" si="5"/>
        <v>0</v>
      </c>
      <c r="AR25" s="29">
        <f t="shared" si="5"/>
        <v>0</v>
      </c>
      <c r="AS25" s="29">
        <f t="shared" si="5"/>
        <v>0</v>
      </c>
      <c r="AT25" s="4" t="s">
        <v>40</v>
      </c>
      <c r="AU25" s="4" t="s">
        <v>40</v>
      </c>
      <c r="AV25" s="4" t="s">
        <v>40</v>
      </c>
      <c r="AW25" s="4" t="s">
        <v>40</v>
      </c>
      <c r="AX25" s="4" t="s">
        <v>40</v>
      </c>
      <c r="AY25" s="4" t="s">
        <v>40</v>
      </c>
      <c r="AZ25" s="4" t="s">
        <v>40</v>
      </c>
      <c r="BA25" s="4" t="s">
        <v>40</v>
      </c>
      <c r="BB25" s="4" t="s">
        <v>40</v>
      </c>
      <c r="BC25" s="29">
        <f>SUM(BC26:BC29)</f>
        <v>0</v>
      </c>
    </row>
    <row r="26" spans="1:67" ht="15.75" x14ac:dyDescent="0.2">
      <c r="A26" s="73" t="s">
        <v>65</v>
      </c>
      <c r="B26" s="30" t="s">
        <v>66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6" t="s">
        <v>40</v>
      </c>
      <c r="U26" s="6" t="s">
        <v>40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4" t="s">
        <v>40</v>
      </c>
      <c r="AU26" s="4" t="s">
        <v>40</v>
      </c>
      <c r="AV26" s="4" t="s">
        <v>40</v>
      </c>
      <c r="AW26" s="4" t="s">
        <v>40</v>
      </c>
      <c r="AX26" s="4" t="s">
        <v>40</v>
      </c>
      <c r="AY26" s="4" t="s">
        <v>40</v>
      </c>
      <c r="AZ26" s="4" t="s">
        <v>40</v>
      </c>
      <c r="BA26" s="4" t="s">
        <v>40</v>
      </c>
      <c r="BB26" s="60" t="s">
        <v>40</v>
      </c>
      <c r="BC26" s="9">
        <f>SUM(C26:AS26)</f>
        <v>0</v>
      </c>
    </row>
    <row r="27" spans="1:67" ht="15.75" x14ac:dyDescent="0.2">
      <c r="A27" s="74"/>
      <c r="B27" s="19" t="s">
        <v>67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6" t="s">
        <v>40</v>
      </c>
      <c r="U27" s="6" t="s">
        <v>40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4" t="s">
        <v>40</v>
      </c>
      <c r="AU27" s="4" t="s">
        <v>40</v>
      </c>
      <c r="AV27" s="4" t="s">
        <v>40</v>
      </c>
      <c r="AW27" s="4" t="s">
        <v>40</v>
      </c>
      <c r="AX27" s="4" t="s">
        <v>40</v>
      </c>
      <c r="AY27" s="4" t="s">
        <v>40</v>
      </c>
      <c r="AZ27" s="4" t="s">
        <v>40</v>
      </c>
      <c r="BA27" s="4" t="s">
        <v>40</v>
      </c>
      <c r="BB27" s="60" t="s">
        <v>40</v>
      </c>
      <c r="BC27" s="9">
        <f t="shared" ref="BC27:BC29" si="6">SUM(C27:AS27)</f>
        <v>0</v>
      </c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</row>
    <row r="28" spans="1:67" ht="15.75" x14ac:dyDescent="0.2">
      <c r="A28" s="75" t="s">
        <v>68</v>
      </c>
      <c r="B28" s="19" t="s">
        <v>69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6" t="s">
        <v>40</v>
      </c>
      <c r="U28" s="6" t="s">
        <v>40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4" t="s">
        <v>40</v>
      </c>
      <c r="AU28" s="4" t="s">
        <v>40</v>
      </c>
      <c r="AV28" s="4" t="s">
        <v>40</v>
      </c>
      <c r="AW28" s="4" t="s">
        <v>40</v>
      </c>
      <c r="AX28" s="4" t="s">
        <v>40</v>
      </c>
      <c r="AY28" s="4" t="s">
        <v>40</v>
      </c>
      <c r="AZ28" s="4" t="s">
        <v>40</v>
      </c>
      <c r="BA28" s="4" t="s">
        <v>40</v>
      </c>
      <c r="BB28" s="60" t="s">
        <v>40</v>
      </c>
      <c r="BC28" s="9">
        <f t="shared" si="6"/>
        <v>0</v>
      </c>
    </row>
    <row r="29" spans="1:67" ht="16.5" thickBot="1" x14ac:dyDescent="0.25">
      <c r="A29" s="75"/>
      <c r="B29" s="21" t="s">
        <v>112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6" t="s">
        <v>40</v>
      </c>
      <c r="U29" s="6" t="s">
        <v>40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4" t="s">
        <v>40</v>
      </c>
      <c r="AU29" s="4" t="s">
        <v>40</v>
      </c>
      <c r="AV29" s="4" t="s">
        <v>40</v>
      </c>
      <c r="AW29" s="4" t="s">
        <v>40</v>
      </c>
      <c r="AX29" s="4" t="s">
        <v>40</v>
      </c>
      <c r="AY29" s="4" t="s">
        <v>40</v>
      </c>
      <c r="AZ29" s="4" t="s">
        <v>40</v>
      </c>
      <c r="BA29" s="4" t="s">
        <v>40</v>
      </c>
      <c r="BB29" s="4" t="s">
        <v>40</v>
      </c>
      <c r="BC29" s="9">
        <f t="shared" si="6"/>
        <v>0</v>
      </c>
    </row>
    <row r="30" spans="1:67" ht="16.5" thickBot="1" x14ac:dyDescent="0.25">
      <c r="A30" s="31" t="s">
        <v>125</v>
      </c>
      <c r="B30" s="32" t="s">
        <v>126</v>
      </c>
      <c r="C30" s="29">
        <f>SUM(C31:C35)</f>
        <v>8</v>
      </c>
      <c r="D30" s="29">
        <f t="shared" ref="D30:AS30" si="7">SUM(D31:D35)</f>
        <v>8</v>
      </c>
      <c r="E30" s="29">
        <f t="shared" si="7"/>
        <v>8</v>
      </c>
      <c r="F30" s="29">
        <f t="shared" si="7"/>
        <v>8</v>
      </c>
      <c r="G30" s="29">
        <f t="shared" si="7"/>
        <v>8</v>
      </c>
      <c r="H30" s="29">
        <f t="shared" si="7"/>
        <v>8</v>
      </c>
      <c r="I30" s="29">
        <f t="shared" si="7"/>
        <v>0</v>
      </c>
      <c r="J30" s="29">
        <f t="shared" si="7"/>
        <v>0</v>
      </c>
      <c r="K30" s="29">
        <f t="shared" si="7"/>
        <v>0</v>
      </c>
      <c r="L30" s="29">
        <f t="shared" si="7"/>
        <v>0</v>
      </c>
      <c r="M30" s="29">
        <f t="shared" si="7"/>
        <v>0</v>
      </c>
      <c r="N30" s="29">
        <f t="shared" si="7"/>
        <v>0</v>
      </c>
      <c r="O30" s="29">
        <f t="shared" si="7"/>
        <v>0</v>
      </c>
      <c r="P30" s="29">
        <f t="shared" si="7"/>
        <v>0</v>
      </c>
      <c r="Q30" s="29">
        <f t="shared" si="7"/>
        <v>0</v>
      </c>
      <c r="R30" s="29">
        <f t="shared" si="7"/>
        <v>0</v>
      </c>
      <c r="S30" s="29">
        <f t="shared" si="7"/>
        <v>0</v>
      </c>
      <c r="T30" s="6" t="s">
        <v>40</v>
      </c>
      <c r="U30" s="6" t="s">
        <v>40</v>
      </c>
      <c r="V30" s="29">
        <f t="shared" si="7"/>
        <v>10</v>
      </c>
      <c r="W30" s="29">
        <f t="shared" si="7"/>
        <v>8</v>
      </c>
      <c r="X30" s="29">
        <f t="shared" si="7"/>
        <v>10</v>
      </c>
      <c r="Y30" s="29">
        <f t="shared" si="7"/>
        <v>8</v>
      </c>
      <c r="Z30" s="29">
        <f t="shared" si="7"/>
        <v>10</v>
      </c>
      <c r="AA30" s="29">
        <f t="shared" si="7"/>
        <v>8</v>
      </c>
      <c r="AB30" s="29">
        <f t="shared" si="7"/>
        <v>10</v>
      </c>
      <c r="AC30" s="29">
        <f t="shared" si="7"/>
        <v>8</v>
      </c>
      <c r="AD30" s="29">
        <f t="shared" si="7"/>
        <v>10</v>
      </c>
      <c r="AE30" s="29">
        <f t="shared" si="7"/>
        <v>8</v>
      </c>
      <c r="AF30" s="29">
        <f t="shared" si="7"/>
        <v>10</v>
      </c>
      <c r="AG30" s="29">
        <f t="shared" si="7"/>
        <v>8</v>
      </c>
      <c r="AH30" s="29">
        <f t="shared" si="7"/>
        <v>10</v>
      </c>
      <c r="AI30" s="29">
        <f t="shared" si="7"/>
        <v>8</v>
      </c>
      <c r="AJ30" s="29">
        <f t="shared" si="7"/>
        <v>0</v>
      </c>
      <c r="AK30" s="29">
        <f t="shared" si="7"/>
        <v>0</v>
      </c>
      <c r="AL30" s="29">
        <f t="shared" si="7"/>
        <v>0</v>
      </c>
      <c r="AM30" s="29">
        <f t="shared" si="7"/>
        <v>0</v>
      </c>
      <c r="AN30" s="29">
        <f t="shared" si="7"/>
        <v>0</v>
      </c>
      <c r="AO30" s="29">
        <f t="shared" si="7"/>
        <v>0</v>
      </c>
      <c r="AP30" s="29">
        <f t="shared" si="7"/>
        <v>0</v>
      </c>
      <c r="AQ30" s="29">
        <f t="shared" si="7"/>
        <v>0</v>
      </c>
      <c r="AR30" s="29">
        <f t="shared" si="7"/>
        <v>0</v>
      </c>
      <c r="AS30" s="29">
        <f t="shared" si="7"/>
        <v>0</v>
      </c>
      <c r="AT30" s="4" t="s">
        <v>40</v>
      </c>
      <c r="AU30" s="4" t="s">
        <v>40</v>
      </c>
      <c r="AV30" s="4" t="s">
        <v>40</v>
      </c>
      <c r="AW30" s="4" t="s">
        <v>40</v>
      </c>
      <c r="AX30" s="4" t="s">
        <v>40</v>
      </c>
      <c r="AY30" s="4" t="s">
        <v>40</v>
      </c>
      <c r="AZ30" s="4" t="s">
        <v>40</v>
      </c>
      <c r="BA30" s="4" t="s">
        <v>40</v>
      </c>
      <c r="BB30" s="4" t="s">
        <v>40</v>
      </c>
      <c r="BC30" s="29">
        <f>SUM(BC31:BC35)</f>
        <v>174</v>
      </c>
    </row>
    <row r="31" spans="1:67" ht="15.75" x14ac:dyDescent="0.2">
      <c r="A31" s="33" t="s">
        <v>127</v>
      </c>
      <c r="B31" s="34" t="s">
        <v>128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6" t="s">
        <v>40</v>
      </c>
      <c r="U31" s="6" t="s">
        <v>40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4" t="s">
        <v>40</v>
      </c>
      <c r="AU31" s="4" t="s">
        <v>40</v>
      </c>
      <c r="AV31" s="4" t="s">
        <v>40</v>
      </c>
      <c r="AW31" s="4" t="s">
        <v>40</v>
      </c>
      <c r="AX31" s="4" t="s">
        <v>40</v>
      </c>
      <c r="AY31" s="4" t="s">
        <v>40</v>
      </c>
      <c r="AZ31" s="4" t="s">
        <v>40</v>
      </c>
      <c r="BA31" s="4" t="s">
        <v>40</v>
      </c>
      <c r="BB31" s="4" t="s">
        <v>40</v>
      </c>
      <c r="BC31" s="9">
        <f>SUM(C31:AS31)</f>
        <v>0</v>
      </c>
    </row>
    <row r="32" spans="1:67" ht="15.75" x14ac:dyDescent="0.2">
      <c r="A32" s="33" t="s">
        <v>129</v>
      </c>
      <c r="B32" s="34" t="s">
        <v>113</v>
      </c>
      <c r="C32" s="9">
        <v>4</v>
      </c>
      <c r="D32" s="9">
        <v>4</v>
      </c>
      <c r="E32" s="9">
        <v>4</v>
      </c>
      <c r="F32" s="9">
        <v>4</v>
      </c>
      <c r="G32" s="9">
        <v>4</v>
      </c>
      <c r="H32" s="9">
        <v>4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6" t="s">
        <v>40</v>
      </c>
      <c r="U32" s="6" t="s">
        <v>40</v>
      </c>
      <c r="V32" s="9">
        <v>2</v>
      </c>
      <c r="W32" s="9">
        <v>2</v>
      </c>
      <c r="X32" s="9">
        <v>2</v>
      </c>
      <c r="Y32" s="9">
        <v>2</v>
      </c>
      <c r="Z32" s="9">
        <v>2</v>
      </c>
      <c r="AA32" s="9">
        <v>2</v>
      </c>
      <c r="AB32" s="9">
        <v>2</v>
      </c>
      <c r="AC32" s="9">
        <v>2</v>
      </c>
      <c r="AD32" s="9">
        <v>2</v>
      </c>
      <c r="AE32" s="9">
        <v>2</v>
      </c>
      <c r="AF32" s="9">
        <v>2</v>
      </c>
      <c r="AG32" s="9">
        <v>2</v>
      </c>
      <c r="AH32" s="9">
        <v>2</v>
      </c>
      <c r="AI32" s="9">
        <v>2</v>
      </c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4" t="s">
        <v>40</v>
      </c>
      <c r="AU32" s="4" t="s">
        <v>40</v>
      </c>
      <c r="AV32" s="4" t="s">
        <v>40</v>
      </c>
      <c r="AW32" s="4" t="s">
        <v>40</v>
      </c>
      <c r="AX32" s="4" t="s">
        <v>40</v>
      </c>
      <c r="AY32" s="4" t="s">
        <v>40</v>
      </c>
      <c r="AZ32" s="4" t="s">
        <v>40</v>
      </c>
      <c r="BA32" s="4" t="s">
        <v>40</v>
      </c>
      <c r="BB32" s="4" t="s">
        <v>40</v>
      </c>
      <c r="BC32" s="9">
        <f t="shared" ref="BC32:BC35" si="8">SUM(C32:AS32)</f>
        <v>52</v>
      </c>
    </row>
    <row r="33" spans="1:55" ht="15.75" x14ac:dyDescent="0.2">
      <c r="A33" s="33" t="s">
        <v>130</v>
      </c>
      <c r="B33" s="34" t="s">
        <v>3</v>
      </c>
      <c r="C33" s="9">
        <v>4</v>
      </c>
      <c r="D33" s="9">
        <v>4</v>
      </c>
      <c r="E33" s="9">
        <v>4</v>
      </c>
      <c r="F33" s="9">
        <v>4</v>
      </c>
      <c r="G33" s="9">
        <v>4</v>
      </c>
      <c r="H33" s="9">
        <v>4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6" t="s">
        <v>40</v>
      </c>
      <c r="U33" s="6" t="s">
        <v>40</v>
      </c>
      <c r="V33" s="9">
        <v>2</v>
      </c>
      <c r="W33" s="9">
        <v>2</v>
      </c>
      <c r="X33" s="9">
        <v>2</v>
      </c>
      <c r="Y33" s="9">
        <v>2</v>
      </c>
      <c r="Z33" s="9">
        <v>2</v>
      </c>
      <c r="AA33" s="9">
        <v>2</v>
      </c>
      <c r="AB33" s="9">
        <v>2</v>
      </c>
      <c r="AC33" s="9">
        <v>2</v>
      </c>
      <c r="AD33" s="9">
        <v>2</v>
      </c>
      <c r="AE33" s="9">
        <v>2</v>
      </c>
      <c r="AF33" s="9">
        <v>2</v>
      </c>
      <c r="AG33" s="9">
        <v>2</v>
      </c>
      <c r="AH33" s="9">
        <v>2</v>
      </c>
      <c r="AI33" s="9">
        <v>2</v>
      </c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4" t="s">
        <v>40</v>
      </c>
      <c r="AU33" s="4" t="s">
        <v>40</v>
      </c>
      <c r="AV33" s="4" t="s">
        <v>40</v>
      </c>
      <c r="AW33" s="4" t="s">
        <v>40</v>
      </c>
      <c r="AX33" s="4" t="s">
        <v>40</v>
      </c>
      <c r="AY33" s="4" t="s">
        <v>40</v>
      </c>
      <c r="AZ33" s="4" t="s">
        <v>40</v>
      </c>
      <c r="BA33" s="4" t="s">
        <v>40</v>
      </c>
      <c r="BB33" s="4" t="s">
        <v>40</v>
      </c>
      <c r="BC33" s="9">
        <f t="shared" si="8"/>
        <v>52</v>
      </c>
    </row>
    <row r="34" spans="1:55" ht="15.75" x14ac:dyDescent="0.2">
      <c r="A34" s="33" t="s">
        <v>131</v>
      </c>
      <c r="B34" s="34" t="s">
        <v>19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6" t="s">
        <v>40</v>
      </c>
      <c r="U34" s="6" t="s">
        <v>40</v>
      </c>
      <c r="V34" s="9">
        <v>6</v>
      </c>
      <c r="W34" s="9">
        <v>4</v>
      </c>
      <c r="X34" s="9">
        <v>6</v>
      </c>
      <c r="Y34" s="9">
        <v>4</v>
      </c>
      <c r="Z34" s="9">
        <v>6</v>
      </c>
      <c r="AA34" s="9">
        <v>4</v>
      </c>
      <c r="AB34" s="9">
        <v>6</v>
      </c>
      <c r="AC34" s="9">
        <v>4</v>
      </c>
      <c r="AD34" s="9">
        <v>6</v>
      </c>
      <c r="AE34" s="9">
        <v>4</v>
      </c>
      <c r="AF34" s="9">
        <v>6</v>
      </c>
      <c r="AG34" s="9">
        <v>4</v>
      </c>
      <c r="AH34" s="9">
        <v>6</v>
      </c>
      <c r="AI34" s="9">
        <v>4</v>
      </c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4" t="s">
        <v>40</v>
      </c>
      <c r="AU34" s="4" t="s">
        <v>40</v>
      </c>
      <c r="AV34" s="4" t="s">
        <v>40</v>
      </c>
      <c r="AW34" s="4" t="s">
        <v>40</v>
      </c>
      <c r="AX34" s="4" t="s">
        <v>40</v>
      </c>
      <c r="AY34" s="4" t="s">
        <v>40</v>
      </c>
      <c r="AZ34" s="4" t="s">
        <v>40</v>
      </c>
      <c r="BA34" s="4" t="s">
        <v>40</v>
      </c>
      <c r="BB34" s="4" t="s">
        <v>40</v>
      </c>
      <c r="BC34" s="9">
        <f t="shared" si="8"/>
        <v>70</v>
      </c>
    </row>
    <row r="35" spans="1:55" s="7" customFormat="1" ht="16.5" thickBot="1" x14ac:dyDescent="0.25">
      <c r="A35" s="33" t="s">
        <v>132</v>
      </c>
      <c r="B35" s="34" t="s">
        <v>120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6" t="s">
        <v>40</v>
      </c>
      <c r="U35" s="6" t="s">
        <v>40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4" t="s">
        <v>40</v>
      </c>
      <c r="AU35" s="4" t="s">
        <v>40</v>
      </c>
      <c r="AV35" s="4" t="s">
        <v>40</v>
      </c>
      <c r="AW35" s="4" t="s">
        <v>40</v>
      </c>
      <c r="AX35" s="4" t="s">
        <v>40</v>
      </c>
      <c r="AY35" s="4" t="s">
        <v>40</v>
      </c>
      <c r="AZ35" s="4" t="s">
        <v>40</v>
      </c>
      <c r="BA35" s="4" t="s">
        <v>40</v>
      </c>
      <c r="BB35" s="4" t="s">
        <v>40</v>
      </c>
      <c r="BC35" s="9">
        <f t="shared" si="8"/>
        <v>0</v>
      </c>
    </row>
    <row r="36" spans="1:55" ht="16.5" thickBot="1" x14ac:dyDescent="0.25">
      <c r="A36" s="61" t="s">
        <v>9</v>
      </c>
      <c r="B36" s="62" t="s">
        <v>114</v>
      </c>
      <c r="C36" s="29">
        <f>SUM(C37:C44)</f>
        <v>0</v>
      </c>
      <c r="D36" s="29">
        <f t="shared" ref="D36:AS36" si="9">SUM(D37:D44)</f>
        <v>0</v>
      </c>
      <c r="E36" s="29">
        <f t="shared" si="9"/>
        <v>0</v>
      </c>
      <c r="F36" s="29">
        <f t="shared" si="9"/>
        <v>0</v>
      </c>
      <c r="G36" s="29">
        <f t="shared" si="9"/>
        <v>0</v>
      </c>
      <c r="H36" s="29">
        <f t="shared" si="9"/>
        <v>0</v>
      </c>
      <c r="I36" s="29">
        <f t="shared" si="9"/>
        <v>0</v>
      </c>
      <c r="J36" s="29">
        <f t="shared" si="9"/>
        <v>0</v>
      </c>
      <c r="K36" s="29">
        <f t="shared" si="9"/>
        <v>0</v>
      </c>
      <c r="L36" s="29">
        <f t="shared" si="9"/>
        <v>0</v>
      </c>
      <c r="M36" s="29">
        <f t="shared" si="9"/>
        <v>0</v>
      </c>
      <c r="N36" s="29">
        <f t="shared" si="9"/>
        <v>0</v>
      </c>
      <c r="O36" s="29">
        <f t="shared" si="9"/>
        <v>0</v>
      </c>
      <c r="P36" s="29">
        <f t="shared" si="9"/>
        <v>0</v>
      </c>
      <c r="Q36" s="29">
        <f t="shared" si="9"/>
        <v>0</v>
      </c>
      <c r="R36" s="29">
        <f t="shared" si="9"/>
        <v>0</v>
      </c>
      <c r="S36" s="29">
        <f t="shared" si="9"/>
        <v>0</v>
      </c>
      <c r="T36" s="6" t="s">
        <v>40</v>
      </c>
      <c r="U36" s="6" t="s">
        <v>40</v>
      </c>
      <c r="V36" s="29">
        <f t="shared" si="9"/>
        <v>0</v>
      </c>
      <c r="W36" s="29">
        <f t="shared" si="9"/>
        <v>0</v>
      </c>
      <c r="X36" s="29">
        <f t="shared" si="9"/>
        <v>0</v>
      </c>
      <c r="Y36" s="29">
        <f t="shared" si="9"/>
        <v>0</v>
      </c>
      <c r="Z36" s="29">
        <f t="shared" si="9"/>
        <v>0</v>
      </c>
      <c r="AA36" s="29">
        <f t="shared" si="9"/>
        <v>0</v>
      </c>
      <c r="AB36" s="29">
        <f t="shared" si="9"/>
        <v>0</v>
      </c>
      <c r="AC36" s="29">
        <f t="shared" si="9"/>
        <v>0</v>
      </c>
      <c r="AD36" s="29">
        <f t="shared" si="9"/>
        <v>0</v>
      </c>
      <c r="AE36" s="29">
        <f t="shared" si="9"/>
        <v>0</v>
      </c>
      <c r="AF36" s="29">
        <f t="shared" si="9"/>
        <v>0</v>
      </c>
      <c r="AG36" s="29">
        <f t="shared" si="9"/>
        <v>0</v>
      </c>
      <c r="AH36" s="29">
        <f t="shared" si="9"/>
        <v>0</v>
      </c>
      <c r="AI36" s="29">
        <f t="shared" si="9"/>
        <v>0</v>
      </c>
      <c r="AJ36" s="29">
        <f t="shared" si="9"/>
        <v>0</v>
      </c>
      <c r="AK36" s="29">
        <f t="shared" si="9"/>
        <v>0</v>
      </c>
      <c r="AL36" s="29">
        <f t="shared" si="9"/>
        <v>0</v>
      </c>
      <c r="AM36" s="29">
        <f t="shared" si="9"/>
        <v>0</v>
      </c>
      <c r="AN36" s="29">
        <f t="shared" si="9"/>
        <v>0</v>
      </c>
      <c r="AO36" s="29">
        <f t="shared" si="9"/>
        <v>0</v>
      </c>
      <c r="AP36" s="29">
        <f t="shared" si="9"/>
        <v>0</v>
      </c>
      <c r="AQ36" s="29">
        <f t="shared" si="9"/>
        <v>0</v>
      </c>
      <c r="AR36" s="29">
        <f t="shared" si="9"/>
        <v>0</v>
      </c>
      <c r="AS36" s="29">
        <f t="shared" si="9"/>
        <v>0</v>
      </c>
      <c r="AT36" s="4" t="s">
        <v>40</v>
      </c>
      <c r="AU36" s="4" t="s">
        <v>40</v>
      </c>
      <c r="AV36" s="4" t="s">
        <v>40</v>
      </c>
      <c r="AW36" s="4" t="s">
        <v>40</v>
      </c>
      <c r="AX36" s="4" t="s">
        <v>40</v>
      </c>
      <c r="AY36" s="4" t="s">
        <v>40</v>
      </c>
      <c r="AZ36" s="4" t="s">
        <v>40</v>
      </c>
      <c r="BA36" s="4" t="s">
        <v>40</v>
      </c>
      <c r="BB36" s="4" t="s">
        <v>40</v>
      </c>
      <c r="BC36" s="29">
        <f>SUM(BC37:BC44)</f>
        <v>0</v>
      </c>
    </row>
    <row r="37" spans="1:55" ht="15.75" x14ac:dyDescent="0.2">
      <c r="A37" s="33" t="s">
        <v>10</v>
      </c>
      <c r="B37" s="35" t="s">
        <v>16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6" t="s">
        <v>40</v>
      </c>
      <c r="U37" s="6" t="s">
        <v>40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4" t="s">
        <v>40</v>
      </c>
      <c r="AU37" s="4" t="s">
        <v>40</v>
      </c>
      <c r="AV37" s="4" t="s">
        <v>40</v>
      </c>
      <c r="AW37" s="4" t="s">
        <v>40</v>
      </c>
      <c r="AX37" s="4" t="s">
        <v>40</v>
      </c>
      <c r="AY37" s="4" t="s">
        <v>40</v>
      </c>
      <c r="AZ37" s="4" t="s">
        <v>40</v>
      </c>
      <c r="BA37" s="4" t="s">
        <v>40</v>
      </c>
      <c r="BB37" s="4" t="s">
        <v>40</v>
      </c>
      <c r="BC37" s="9">
        <f>SUM(C37:AS37)</f>
        <v>0</v>
      </c>
    </row>
    <row r="38" spans="1:55" ht="15.75" x14ac:dyDescent="0.2">
      <c r="A38" s="33" t="s">
        <v>11</v>
      </c>
      <c r="B38" s="35" t="s">
        <v>133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6" t="s">
        <v>40</v>
      </c>
      <c r="U38" s="6" t="s">
        <v>40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4" t="s">
        <v>40</v>
      </c>
      <c r="AU38" s="4" t="s">
        <v>40</v>
      </c>
      <c r="AV38" s="4" t="s">
        <v>40</v>
      </c>
      <c r="AW38" s="4" t="s">
        <v>40</v>
      </c>
      <c r="AX38" s="4" t="s">
        <v>40</v>
      </c>
      <c r="AY38" s="4" t="s">
        <v>40</v>
      </c>
      <c r="AZ38" s="4" t="s">
        <v>40</v>
      </c>
      <c r="BA38" s="4" t="s">
        <v>40</v>
      </c>
      <c r="BB38" s="4" t="s">
        <v>40</v>
      </c>
      <c r="BC38" s="9">
        <f t="shared" ref="BC38:BC44" si="10">SUM(C38:AS38)</f>
        <v>0</v>
      </c>
    </row>
    <row r="39" spans="1:55" ht="15.75" x14ac:dyDescent="0.2">
      <c r="A39" s="33" t="s">
        <v>12</v>
      </c>
      <c r="B39" s="35" t="s">
        <v>134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6" t="s">
        <v>40</v>
      </c>
      <c r="U39" s="6" t="s">
        <v>40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4" t="s">
        <v>40</v>
      </c>
      <c r="AU39" s="4" t="s">
        <v>40</v>
      </c>
      <c r="AV39" s="4" t="s">
        <v>40</v>
      </c>
      <c r="AW39" s="4" t="s">
        <v>40</v>
      </c>
      <c r="AX39" s="4" t="s">
        <v>40</v>
      </c>
      <c r="AY39" s="4" t="s">
        <v>40</v>
      </c>
      <c r="AZ39" s="4" t="s">
        <v>40</v>
      </c>
      <c r="BA39" s="4" t="s">
        <v>40</v>
      </c>
      <c r="BB39" s="4" t="s">
        <v>40</v>
      </c>
      <c r="BC39" s="9">
        <f t="shared" si="10"/>
        <v>0</v>
      </c>
    </row>
    <row r="40" spans="1:55" ht="15.75" x14ac:dyDescent="0.2">
      <c r="A40" s="33" t="s">
        <v>13</v>
      </c>
      <c r="B40" s="35" t="s">
        <v>17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6" t="s">
        <v>40</v>
      </c>
      <c r="U40" s="6" t="s">
        <v>40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4" t="s">
        <v>40</v>
      </c>
      <c r="AU40" s="4" t="s">
        <v>40</v>
      </c>
      <c r="AV40" s="4" t="s">
        <v>40</v>
      </c>
      <c r="AW40" s="4" t="s">
        <v>40</v>
      </c>
      <c r="AX40" s="4" t="s">
        <v>40</v>
      </c>
      <c r="AY40" s="4" t="s">
        <v>40</v>
      </c>
      <c r="AZ40" s="4" t="s">
        <v>40</v>
      </c>
      <c r="BA40" s="4" t="s">
        <v>40</v>
      </c>
      <c r="BB40" s="4" t="s">
        <v>40</v>
      </c>
      <c r="BC40" s="9">
        <f t="shared" si="10"/>
        <v>0</v>
      </c>
    </row>
    <row r="41" spans="1:55" ht="15.75" x14ac:dyDescent="0.2">
      <c r="A41" s="33" t="s">
        <v>14</v>
      </c>
      <c r="B41" s="35" t="s">
        <v>135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6" t="s">
        <v>40</v>
      </c>
      <c r="U41" s="6" t="s">
        <v>40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4" t="s">
        <v>40</v>
      </c>
      <c r="AU41" s="4" t="s">
        <v>40</v>
      </c>
      <c r="AV41" s="4" t="s">
        <v>40</v>
      </c>
      <c r="AW41" s="4" t="s">
        <v>40</v>
      </c>
      <c r="AX41" s="4" t="s">
        <v>40</v>
      </c>
      <c r="AY41" s="4" t="s">
        <v>40</v>
      </c>
      <c r="AZ41" s="4" t="s">
        <v>40</v>
      </c>
      <c r="BA41" s="4" t="s">
        <v>40</v>
      </c>
      <c r="BB41" s="4" t="s">
        <v>40</v>
      </c>
      <c r="BC41" s="9">
        <f t="shared" si="10"/>
        <v>0</v>
      </c>
    </row>
    <row r="42" spans="1:55" ht="15.75" x14ac:dyDescent="0.2">
      <c r="A42" s="33" t="s">
        <v>136</v>
      </c>
      <c r="B42" s="35" t="s">
        <v>117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6" t="s">
        <v>40</v>
      </c>
      <c r="U42" s="6" t="s">
        <v>40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4" t="s">
        <v>40</v>
      </c>
      <c r="AU42" s="4" t="s">
        <v>40</v>
      </c>
      <c r="AV42" s="4" t="s">
        <v>40</v>
      </c>
      <c r="AW42" s="4" t="s">
        <v>40</v>
      </c>
      <c r="AX42" s="4" t="s">
        <v>40</v>
      </c>
      <c r="AY42" s="4" t="s">
        <v>40</v>
      </c>
      <c r="AZ42" s="4" t="s">
        <v>40</v>
      </c>
      <c r="BA42" s="4" t="s">
        <v>40</v>
      </c>
      <c r="BB42" s="4" t="s">
        <v>40</v>
      </c>
      <c r="BC42" s="9">
        <f t="shared" si="10"/>
        <v>0</v>
      </c>
    </row>
    <row r="43" spans="1:55" ht="15.75" x14ac:dyDescent="0.2">
      <c r="A43" s="33" t="s">
        <v>137</v>
      </c>
      <c r="B43" s="35" t="s">
        <v>15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6" t="s">
        <v>40</v>
      </c>
      <c r="U43" s="6" t="s">
        <v>40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4" t="s">
        <v>40</v>
      </c>
      <c r="AU43" s="4" t="s">
        <v>40</v>
      </c>
      <c r="AV43" s="4" t="s">
        <v>40</v>
      </c>
      <c r="AW43" s="4" t="s">
        <v>40</v>
      </c>
      <c r="AX43" s="4" t="s">
        <v>40</v>
      </c>
      <c r="AY43" s="4" t="s">
        <v>40</v>
      </c>
      <c r="AZ43" s="4" t="s">
        <v>40</v>
      </c>
      <c r="BA43" s="4" t="s">
        <v>40</v>
      </c>
      <c r="BB43" s="4" t="s">
        <v>40</v>
      </c>
      <c r="BC43" s="9">
        <f t="shared" si="10"/>
        <v>0</v>
      </c>
    </row>
    <row r="44" spans="1:55" ht="16.5" thickBot="1" x14ac:dyDescent="0.25">
      <c r="A44" s="33" t="s">
        <v>138</v>
      </c>
      <c r="B44" s="36" t="s">
        <v>139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6" t="s">
        <v>40</v>
      </c>
      <c r="U44" s="6" t="s">
        <v>40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4" t="s">
        <v>40</v>
      </c>
      <c r="AU44" s="4" t="s">
        <v>40</v>
      </c>
      <c r="AV44" s="4" t="s">
        <v>40</v>
      </c>
      <c r="AW44" s="4" t="s">
        <v>40</v>
      </c>
      <c r="AX44" s="4" t="s">
        <v>40</v>
      </c>
      <c r="AY44" s="4" t="s">
        <v>40</v>
      </c>
      <c r="AZ44" s="4" t="s">
        <v>40</v>
      </c>
      <c r="BA44" s="4" t="s">
        <v>40</v>
      </c>
      <c r="BB44" s="4" t="s">
        <v>40</v>
      </c>
      <c r="BC44" s="9">
        <f t="shared" si="10"/>
        <v>0</v>
      </c>
    </row>
    <row r="45" spans="1:55" ht="16.5" thickBot="1" x14ac:dyDescent="0.25">
      <c r="A45" s="63" t="s">
        <v>7</v>
      </c>
      <c r="B45" s="64" t="s">
        <v>8</v>
      </c>
      <c r="C45" s="29">
        <f>C46+C50+C54+C58+C62+C66</f>
        <v>20</v>
      </c>
      <c r="D45" s="29">
        <f t="shared" ref="D45:AS45" si="11">D46+D50+D54+D58+D62+D66</f>
        <v>20</v>
      </c>
      <c r="E45" s="29">
        <f t="shared" si="11"/>
        <v>20</v>
      </c>
      <c r="F45" s="29">
        <f t="shared" si="11"/>
        <v>20</v>
      </c>
      <c r="G45" s="29">
        <f t="shared" si="11"/>
        <v>20</v>
      </c>
      <c r="H45" s="29">
        <f t="shared" si="11"/>
        <v>20</v>
      </c>
      <c r="I45" s="29">
        <f t="shared" si="11"/>
        <v>36</v>
      </c>
      <c r="J45" s="29">
        <f t="shared" si="11"/>
        <v>36</v>
      </c>
      <c r="K45" s="29">
        <f t="shared" si="11"/>
        <v>36</v>
      </c>
      <c r="L45" s="29">
        <f t="shared" si="11"/>
        <v>36</v>
      </c>
      <c r="M45" s="29">
        <f t="shared" si="11"/>
        <v>36</v>
      </c>
      <c r="N45" s="29">
        <f t="shared" si="11"/>
        <v>36</v>
      </c>
      <c r="O45" s="29">
        <f t="shared" si="11"/>
        <v>36</v>
      </c>
      <c r="P45" s="29">
        <f t="shared" si="11"/>
        <v>36</v>
      </c>
      <c r="Q45" s="29">
        <f t="shared" si="11"/>
        <v>36</v>
      </c>
      <c r="R45" s="29">
        <f t="shared" si="11"/>
        <v>36</v>
      </c>
      <c r="S45" s="29">
        <f t="shared" si="11"/>
        <v>36</v>
      </c>
      <c r="T45" s="6" t="s">
        <v>40</v>
      </c>
      <c r="U45" s="6" t="s">
        <v>40</v>
      </c>
      <c r="V45" s="29">
        <f t="shared" si="11"/>
        <v>18</v>
      </c>
      <c r="W45" s="29">
        <f t="shared" si="11"/>
        <v>18</v>
      </c>
      <c r="X45" s="29">
        <f t="shared" si="11"/>
        <v>18</v>
      </c>
      <c r="Y45" s="29">
        <f t="shared" si="11"/>
        <v>18</v>
      </c>
      <c r="Z45" s="29">
        <f t="shared" si="11"/>
        <v>18</v>
      </c>
      <c r="AA45" s="29">
        <f t="shared" si="11"/>
        <v>18</v>
      </c>
      <c r="AB45" s="29">
        <f t="shared" si="11"/>
        <v>18</v>
      </c>
      <c r="AC45" s="29">
        <f t="shared" si="11"/>
        <v>18</v>
      </c>
      <c r="AD45" s="29">
        <f t="shared" si="11"/>
        <v>18</v>
      </c>
      <c r="AE45" s="29">
        <f t="shared" si="11"/>
        <v>18</v>
      </c>
      <c r="AF45" s="29">
        <f t="shared" si="11"/>
        <v>18</v>
      </c>
      <c r="AG45" s="29">
        <f t="shared" si="11"/>
        <v>18</v>
      </c>
      <c r="AH45" s="29">
        <f t="shared" si="11"/>
        <v>18</v>
      </c>
      <c r="AI45" s="29">
        <f t="shared" si="11"/>
        <v>18</v>
      </c>
      <c r="AJ45" s="29">
        <f t="shared" si="11"/>
        <v>30</v>
      </c>
      <c r="AK45" s="29">
        <f t="shared" si="11"/>
        <v>36</v>
      </c>
      <c r="AL45" s="29">
        <f t="shared" si="11"/>
        <v>36</v>
      </c>
      <c r="AM45" s="29">
        <f t="shared" si="11"/>
        <v>36</v>
      </c>
      <c r="AN45" s="29">
        <f t="shared" si="11"/>
        <v>36</v>
      </c>
      <c r="AO45" s="29">
        <f t="shared" si="11"/>
        <v>36</v>
      </c>
      <c r="AP45" s="29">
        <f t="shared" si="11"/>
        <v>36</v>
      </c>
      <c r="AQ45" s="29">
        <f t="shared" si="11"/>
        <v>36</v>
      </c>
      <c r="AR45" s="29">
        <f t="shared" si="11"/>
        <v>36</v>
      </c>
      <c r="AS45" s="29">
        <f t="shared" si="11"/>
        <v>36</v>
      </c>
      <c r="AT45" s="4" t="s">
        <v>40</v>
      </c>
      <c r="AU45" s="4" t="s">
        <v>40</v>
      </c>
      <c r="AV45" s="4" t="s">
        <v>40</v>
      </c>
      <c r="AW45" s="4" t="s">
        <v>40</v>
      </c>
      <c r="AX45" s="4" t="s">
        <v>40</v>
      </c>
      <c r="AY45" s="4" t="s">
        <v>40</v>
      </c>
      <c r="AZ45" s="4" t="s">
        <v>40</v>
      </c>
      <c r="BA45" s="4" t="s">
        <v>40</v>
      </c>
      <c r="BB45" s="4" t="s">
        <v>40</v>
      </c>
      <c r="BC45" s="29">
        <f>BC46+BC50+BC54+BC58+BC62+BC66</f>
        <v>1072</v>
      </c>
    </row>
    <row r="46" spans="1:55" ht="16.5" thickBot="1" x14ac:dyDescent="0.25">
      <c r="A46" s="65" t="s">
        <v>140</v>
      </c>
      <c r="B46" s="66" t="s">
        <v>141</v>
      </c>
      <c r="C46" s="29">
        <f>SUM(C47:C49)</f>
        <v>10</v>
      </c>
      <c r="D46" s="29">
        <f t="shared" ref="D46:AS46" si="12">SUM(D47:D49)</f>
        <v>8</v>
      </c>
      <c r="E46" s="29">
        <f t="shared" si="12"/>
        <v>10</v>
      </c>
      <c r="F46" s="29">
        <f t="shared" si="12"/>
        <v>8</v>
      </c>
      <c r="G46" s="29">
        <f t="shared" si="12"/>
        <v>10</v>
      </c>
      <c r="H46" s="29">
        <f t="shared" si="12"/>
        <v>8</v>
      </c>
      <c r="I46" s="29">
        <f>SUM(I47:I49)+10</f>
        <v>18</v>
      </c>
      <c r="J46" s="29">
        <f t="shared" si="12"/>
        <v>36</v>
      </c>
      <c r="K46" s="29">
        <f t="shared" si="12"/>
        <v>36</v>
      </c>
      <c r="L46" s="29">
        <f t="shared" si="12"/>
        <v>36</v>
      </c>
      <c r="M46" s="29">
        <f t="shared" si="12"/>
        <v>36</v>
      </c>
      <c r="N46" s="29">
        <f t="shared" si="12"/>
        <v>36</v>
      </c>
      <c r="O46" s="29">
        <f t="shared" si="12"/>
        <v>0</v>
      </c>
      <c r="P46" s="29">
        <f t="shared" si="12"/>
        <v>0</v>
      </c>
      <c r="Q46" s="29">
        <f t="shared" si="12"/>
        <v>0</v>
      </c>
      <c r="R46" s="29">
        <f t="shared" si="12"/>
        <v>0</v>
      </c>
      <c r="S46" s="29">
        <f t="shared" si="12"/>
        <v>0</v>
      </c>
      <c r="T46" s="6" t="s">
        <v>40</v>
      </c>
      <c r="U46" s="6" t="s">
        <v>40</v>
      </c>
      <c r="V46" s="29">
        <f t="shared" si="12"/>
        <v>0</v>
      </c>
      <c r="W46" s="29">
        <f t="shared" si="12"/>
        <v>0</v>
      </c>
      <c r="X46" s="29">
        <f t="shared" si="12"/>
        <v>0</v>
      </c>
      <c r="Y46" s="29">
        <f t="shared" si="12"/>
        <v>0</v>
      </c>
      <c r="Z46" s="29">
        <f t="shared" si="12"/>
        <v>0</v>
      </c>
      <c r="AA46" s="29">
        <f t="shared" si="12"/>
        <v>0</v>
      </c>
      <c r="AB46" s="29">
        <f t="shared" si="12"/>
        <v>0</v>
      </c>
      <c r="AC46" s="29">
        <f t="shared" si="12"/>
        <v>0</v>
      </c>
      <c r="AD46" s="29">
        <f t="shared" si="12"/>
        <v>0</v>
      </c>
      <c r="AE46" s="29">
        <f t="shared" si="12"/>
        <v>0</v>
      </c>
      <c r="AF46" s="29">
        <f t="shared" si="12"/>
        <v>0</v>
      </c>
      <c r="AG46" s="29">
        <f t="shared" si="12"/>
        <v>0</v>
      </c>
      <c r="AH46" s="29">
        <f t="shared" si="12"/>
        <v>0</v>
      </c>
      <c r="AI46" s="29">
        <f t="shared" si="12"/>
        <v>0</v>
      </c>
      <c r="AJ46" s="29">
        <f t="shared" si="12"/>
        <v>0</v>
      </c>
      <c r="AK46" s="29">
        <f t="shared" si="12"/>
        <v>0</v>
      </c>
      <c r="AL46" s="29">
        <f t="shared" si="12"/>
        <v>0</v>
      </c>
      <c r="AM46" s="29">
        <f t="shared" si="12"/>
        <v>0</v>
      </c>
      <c r="AN46" s="29">
        <f t="shared" si="12"/>
        <v>0</v>
      </c>
      <c r="AO46" s="29">
        <f t="shared" si="12"/>
        <v>0</v>
      </c>
      <c r="AP46" s="29">
        <f t="shared" si="12"/>
        <v>0</v>
      </c>
      <c r="AQ46" s="29">
        <f t="shared" si="12"/>
        <v>0</v>
      </c>
      <c r="AR46" s="29">
        <f t="shared" si="12"/>
        <v>0</v>
      </c>
      <c r="AS46" s="29">
        <f t="shared" si="12"/>
        <v>0</v>
      </c>
      <c r="AT46" s="4" t="s">
        <v>40</v>
      </c>
      <c r="AU46" s="4" t="s">
        <v>40</v>
      </c>
      <c r="AV46" s="4" t="s">
        <v>40</v>
      </c>
      <c r="AW46" s="4" t="s">
        <v>40</v>
      </c>
      <c r="AX46" s="4" t="s">
        <v>40</v>
      </c>
      <c r="AY46" s="4" t="s">
        <v>40</v>
      </c>
      <c r="AZ46" s="4" t="s">
        <v>40</v>
      </c>
      <c r="BA46" s="4" t="s">
        <v>40</v>
      </c>
      <c r="BB46" s="4" t="s">
        <v>40</v>
      </c>
      <c r="BC46" s="29">
        <f>SUM(BC47:BC49)</f>
        <v>242</v>
      </c>
    </row>
    <row r="47" spans="1:55" ht="47.25" x14ac:dyDescent="0.2">
      <c r="A47" s="38" t="s">
        <v>142</v>
      </c>
      <c r="B47" s="39" t="s">
        <v>143</v>
      </c>
      <c r="C47" s="9">
        <v>10</v>
      </c>
      <c r="D47" s="9">
        <v>8</v>
      </c>
      <c r="E47" s="9">
        <v>10</v>
      </c>
      <c r="F47" s="9">
        <v>8</v>
      </c>
      <c r="G47" s="9">
        <v>10</v>
      </c>
      <c r="H47" s="9">
        <v>8</v>
      </c>
      <c r="I47" s="9">
        <v>8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6" t="s">
        <v>40</v>
      </c>
      <c r="U47" s="6" t="s">
        <v>40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4" t="s">
        <v>40</v>
      </c>
      <c r="AU47" s="4" t="s">
        <v>40</v>
      </c>
      <c r="AV47" s="4" t="s">
        <v>40</v>
      </c>
      <c r="AW47" s="4" t="s">
        <v>40</v>
      </c>
      <c r="AX47" s="4" t="s">
        <v>40</v>
      </c>
      <c r="AY47" s="4" t="s">
        <v>40</v>
      </c>
      <c r="AZ47" s="4" t="s">
        <v>40</v>
      </c>
      <c r="BA47" s="4" t="s">
        <v>40</v>
      </c>
      <c r="BB47" s="4" t="s">
        <v>40</v>
      </c>
      <c r="BC47" s="9">
        <f>SUM(C47:AS47)</f>
        <v>62</v>
      </c>
    </row>
    <row r="48" spans="1:55" ht="15.75" x14ac:dyDescent="0.2">
      <c r="A48" s="33" t="s">
        <v>144</v>
      </c>
      <c r="B48" s="40" t="s">
        <v>145</v>
      </c>
      <c r="C48" s="9"/>
      <c r="D48" s="9"/>
      <c r="E48" s="9"/>
      <c r="F48" s="9"/>
      <c r="G48" s="9"/>
      <c r="H48" s="9"/>
      <c r="I48" s="9"/>
      <c r="J48" s="9">
        <v>36</v>
      </c>
      <c r="K48" s="9">
        <v>36</v>
      </c>
      <c r="L48" s="9"/>
      <c r="M48" s="9"/>
      <c r="N48" s="9"/>
      <c r="O48" s="9"/>
      <c r="P48" s="9"/>
      <c r="Q48" s="9"/>
      <c r="R48" s="9"/>
      <c r="S48" s="9"/>
      <c r="T48" s="6" t="s">
        <v>40</v>
      </c>
      <c r="U48" s="6" t="s">
        <v>40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4" t="s">
        <v>40</v>
      </c>
      <c r="AU48" s="4" t="s">
        <v>40</v>
      </c>
      <c r="AV48" s="4" t="s">
        <v>40</v>
      </c>
      <c r="AW48" s="4" t="s">
        <v>40</v>
      </c>
      <c r="AX48" s="4" t="s">
        <v>40</v>
      </c>
      <c r="AY48" s="4" t="s">
        <v>40</v>
      </c>
      <c r="AZ48" s="4" t="s">
        <v>40</v>
      </c>
      <c r="BA48" s="4" t="s">
        <v>40</v>
      </c>
      <c r="BB48" s="4" t="s">
        <v>40</v>
      </c>
      <c r="BC48" s="9">
        <f t="shared" ref="BC48:BC49" si="13">SUM(C48:AS48)</f>
        <v>72</v>
      </c>
    </row>
    <row r="49" spans="1:55" ht="16.5" thickBot="1" x14ac:dyDescent="0.25">
      <c r="A49" s="41" t="s">
        <v>146</v>
      </c>
      <c r="B49" s="42" t="s">
        <v>147</v>
      </c>
      <c r="C49" s="9"/>
      <c r="D49" s="9"/>
      <c r="E49" s="9"/>
      <c r="F49" s="9"/>
      <c r="G49" s="9"/>
      <c r="H49" s="9"/>
      <c r="I49" s="9"/>
      <c r="J49" s="9"/>
      <c r="K49" s="9"/>
      <c r="L49" s="9">
        <v>36</v>
      </c>
      <c r="M49" s="9">
        <v>36</v>
      </c>
      <c r="N49" s="9">
        <v>36</v>
      </c>
      <c r="O49" s="9"/>
      <c r="P49" s="9"/>
      <c r="Q49" s="9"/>
      <c r="R49" s="9"/>
      <c r="S49" s="9"/>
      <c r="T49" s="6" t="s">
        <v>40</v>
      </c>
      <c r="U49" s="6" t="s">
        <v>40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4" t="s">
        <v>40</v>
      </c>
      <c r="AU49" s="4" t="s">
        <v>40</v>
      </c>
      <c r="AV49" s="4" t="s">
        <v>40</v>
      </c>
      <c r="AW49" s="4" t="s">
        <v>40</v>
      </c>
      <c r="AX49" s="4" t="s">
        <v>40</v>
      </c>
      <c r="AY49" s="4" t="s">
        <v>40</v>
      </c>
      <c r="AZ49" s="4" t="s">
        <v>40</v>
      </c>
      <c r="BA49" s="4" t="s">
        <v>40</v>
      </c>
      <c r="BB49" s="4" t="s">
        <v>40</v>
      </c>
      <c r="BC49" s="9">
        <f t="shared" si="13"/>
        <v>108</v>
      </c>
    </row>
    <row r="50" spans="1:55" ht="32.25" thickBot="1" x14ac:dyDescent="0.25">
      <c r="A50" s="31" t="s">
        <v>20</v>
      </c>
      <c r="B50" s="37" t="s">
        <v>148</v>
      </c>
      <c r="C50" s="29">
        <f>SUM(C51:C53)</f>
        <v>6</v>
      </c>
      <c r="D50" s="29">
        <f t="shared" ref="D50:AS50" si="14">SUM(D51:D53)</f>
        <v>6</v>
      </c>
      <c r="E50" s="29">
        <f t="shared" si="14"/>
        <v>6</v>
      </c>
      <c r="F50" s="29">
        <f t="shared" si="14"/>
        <v>6</v>
      </c>
      <c r="G50" s="29">
        <f t="shared" si="14"/>
        <v>6</v>
      </c>
      <c r="H50" s="29">
        <f t="shared" si="14"/>
        <v>6</v>
      </c>
      <c r="I50" s="29">
        <f>SUM(I51:I53)+10</f>
        <v>18</v>
      </c>
      <c r="J50" s="29">
        <f t="shared" si="14"/>
        <v>0</v>
      </c>
      <c r="K50" s="29">
        <f t="shared" si="14"/>
        <v>0</v>
      </c>
      <c r="L50" s="29">
        <f t="shared" si="14"/>
        <v>0</v>
      </c>
      <c r="M50" s="29">
        <f t="shared" si="14"/>
        <v>0</v>
      </c>
      <c r="N50" s="29">
        <f t="shared" si="14"/>
        <v>0</v>
      </c>
      <c r="O50" s="29">
        <f t="shared" si="14"/>
        <v>36</v>
      </c>
      <c r="P50" s="29">
        <f t="shared" si="14"/>
        <v>36</v>
      </c>
      <c r="Q50" s="29">
        <f t="shared" si="14"/>
        <v>0</v>
      </c>
      <c r="R50" s="29">
        <f t="shared" si="14"/>
        <v>0</v>
      </c>
      <c r="S50" s="29">
        <f t="shared" si="14"/>
        <v>0</v>
      </c>
      <c r="T50" s="6" t="s">
        <v>40</v>
      </c>
      <c r="U50" s="6" t="s">
        <v>40</v>
      </c>
      <c r="V50" s="29">
        <f t="shared" si="14"/>
        <v>0</v>
      </c>
      <c r="W50" s="29">
        <f t="shared" si="14"/>
        <v>0</v>
      </c>
      <c r="X50" s="29">
        <f t="shared" si="14"/>
        <v>0</v>
      </c>
      <c r="Y50" s="29">
        <f t="shared" si="14"/>
        <v>0</v>
      </c>
      <c r="Z50" s="29">
        <f t="shared" si="14"/>
        <v>0</v>
      </c>
      <c r="AA50" s="29">
        <f t="shared" si="14"/>
        <v>0</v>
      </c>
      <c r="AB50" s="29">
        <f t="shared" si="14"/>
        <v>0</v>
      </c>
      <c r="AC50" s="29">
        <f t="shared" si="14"/>
        <v>0</v>
      </c>
      <c r="AD50" s="29">
        <f t="shared" si="14"/>
        <v>0</v>
      </c>
      <c r="AE50" s="29">
        <f t="shared" si="14"/>
        <v>0</v>
      </c>
      <c r="AF50" s="29">
        <f t="shared" si="14"/>
        <v>0</v>
      </c>
      <c r="AG50" s="29">
        <f t="shared" si="14"/>
        <v>0</v>
      </c>
      <c r="AH50" s="29">
        <f t="shared" si="14"/>
        <v>0</v>
      </c>
      <c r="AI50" s="29">
        <f t="shared" si="14"/>
        <v>0</v>
      </c>
      <c r="AJ50" s="29">
        <f>SUM(AJ51:AJ53)+10</f>
        <v>10</v>
      </c>
      <c r="AK50" s="29">
        <f t="shared" si="14"/>
        <v>0</v>
      </c>
      <c r="AL50" s="29">
        <f t="shared" si="14"/>
        <v>36</v>
      </c>
      <c r="AM50" s="29">
        <f t="shared" si="14"/>
        <v>36</v>
      </c>
      <c r="AN50" s="29">
        <f t="shared" si="14"/>
        <v>36</v>
      </c>
      <c r="AO50" s="29">
        <f t="shared" si="14"/>
        <v>0</v>
      </c>
      <c r="AP50" s="29">
        <f t="shared" si="14"/>
        <v>0</v>
      </c>
      <c r="AQ50" s="29">
        <f t="shared" si="14"/>
        <v>0</v>
      </c>
      <c r="AR50" s="29">
        <f t="shared" si="14"/>
        <v>0</v>
      </c>
      <c r="AS50" s="29">
        <f t="shared" si="14"/>
        <v>0</v>
      </c>
      <c r="AT50" s="4" t="s">
        <v>40</v>
      </c>
      <c r="AU50" s="4" t="s">
        <v>40</v>
      </c>
      <c r="AV50" s="4" t="s">
        <v>40</v>
      </c>
      <c r="AW50" s="4" t="s">
        <v>40</v>
      </c>
      <c r="AX50" s="4" t="s">
        <v>40</v>
      </c>
      <c r="AY50" s="4" t="s">
        <v>40</v>
      </c>
      <c r="AZ50" s="4" t="s">
        <v>40</v>
      </c>
      <c r="BA50" s="4" t="s">
        <v>40</v>
      </c>
      <c r="BB50" s="4" t="s">
        <v>40</v>
      </c>
      <c r="BC50" s="29">
        <f>SUM(BC51:BC53)</f>
        <v>224</v>
      </c>
    </row>
    <row r="51" spans="1:55" ht="31.5" x14ac:dyDescent="0.2">
      <c r="A51" s="38" t="s">
        <v>149</v>
      </c>
      <c r="B51" s="39" t="s">
        <v>148</v>
      </c>
      <c r="C51" s="9">
        <v>6</v>
      </c>
      <c r="D51" s="9">
        <v>6</v>
      </c>
      <c r="E51" s="9">
        <v>6</v>
      </c>
      <c r="F51" s="9">
        <v>6</v>
      </c>
      <c r="G51" s="9">
        <v>6</v>
      </c>
      <c r="H51" s="9">
        <v>6</v>
      </c>
      <c r="I51" s="9">
        <v>8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6" t="s">
        <v>40</v>
      </c>
      <c r="U51" s="6" t="s">
        <v>40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4" t="s">
        <v>40</v>
      </c>
      <c r="AU51" s="4" t="s">
        <v>40</v>
      </c>
      <c r="AV51" s="4" t="s">
        <v>40</v>
      </c>
      <c r="AW51" s="4" t="s">
        <v>40</v>
      </c>
      <c r="AX51" s="4" t="s">
        <v>40</v>
      </c>
      <c r="AY51" s="4" t="s">
        <v>40</v>
      </c>
      <c r="AZ51" s="4" t="s">
        <v>40</v>
      </c>
      <c r="BA51" s="4" t="s">
        <v>40</v>
      </c>
      <c r="BB51" s="4" t="s">
        <v>40</v>
      </c>
      <c r="BC51" s="9">
        <f>SUM(C51:AS51)</f>
        <v>44</v>
      </c>
    </row>
    <row r="52" spans="1:55" ht="15.75" x14ac:dyDescent="0.2">
      <c r="A52" s="33" t="s">
        <v>118</v>
      </c>
      <c r="B52" s="40" t="s">
        <v>145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>
        <v>36</v>
      </c>
      <c r="P52" s="9">
        <v>36</v>
      </c>
      <c r="Q52" s="9"/>
      <c r="R52" s="9"/>
      <c r="S52" s="9"/>
      <c r="T52" s="6" t="s">
        <v>40</v>
      </c>
      <c r="U52" s="6" t="s">
        <v>40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4" t="s">
        <v>40</v>
      </c>
      <c r="AU52" s="4" t="s">
        <v>40</v>
      </c>
      <c r="AV52" s="4" t="s">
        <v>40</v>
      </c>
      <c r="AW52" s="4" t="s">
        <v>40</v>
      </c>
      <c r="AX52" s="4" t="s">
        <v>40</v>
      </c>
      <c r="AY52" s="4" t="s">
        <v>40</v>
      </c>
      <c r="AZ52" s="4" t="s">
        <v>40</v>
      </c>
      <c r="BA52" s="4" t="s">
        <v>40</v>
      </c>
      <c r="BB52" s="4" t="s">
        <v>40</v>
      </c>
      <c r="BC52" s="9">
        <f t="shared" ref="BC52:BC53" si="15">SUM(C52:AS52)</f>
        <v>72</v>
      </c>
    </row>
    <row r="53" spans="1:55" ht="16.5" thickBot="1" x14ac:dyDescent="0.25">
      <c r="A53" s="41" t="s">
        <v>21</v>
      </c>
      <c r="B53" s="42" t="s">
        <v>150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6" t="s">
        <v>40</v>
      </c>
      <c r="U53" s="6" t="s">
        <v>40</v>
      </c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>
        <v>36</v>
      </c>
      <c r="AM53" s="9">
        <v>36</v>
      </c>
      <c r="AN53" s="9">
        <v>36</v>
      </c>
      <c r="AO53" s="9"/>
      <c r="AP53" s="9"/>
      <c r="AQ53" s="9"/>
      <c r="AR53" s="9"/>
      <c r="AS53" s="9"/>
      <c r="AT53" s="4" t="s">
        <v>40</v>
      </c>
      <c r="AU53" s="4" t="s">
        <v>40</v>
      </c>
      <c r="AV53" s="4" t="s">
        <v>40</v>
      </c>
      <c r="AW53" s="4" t="s">
        <v>40</v>
      </c>
      <c r="AX53" s="4" t="s">
        <v>40</v>
      </c>
      <c r="AY53" s="4" t="s">
        <v>40</v>
      </c>
      <c r="AZ53" s="4" t="s">
        <v>40</v>
      </c>
      <c r="BA53" s="4" t="s">
        <v>40</v>
      </c>
      <c r="BB53" s="4" t="s">
        <v>40</v>
      </c>
      <c r="BC53" s="9">
        <f t="shared" si="15"/>
        <v>108</v>
      </c>
    </row>
    <row r="54" spans="1:55" ht="32.25" thickBot="1" x14ac:dyDescent="0.25">
      <c r="A54" s="31" t="s">
        <v>22</v>
      </c>
      <c r="B54" s="37" t="s">
        <v>151</v>
      </c>
      <c r="C54" s="29">
        <f>SUM(C55:C57)</f>
        <v>0</v>
      </c>
      <c r="D54" s="29">
        <f t="shared" ref="D54:AS54" si="16">SUM(D55:D57)</f>
        <v>0</v>
      </c>
      <c r="E54" s="29">
        <f t="shared" si="16"/>
        <v>0</v>
      </c>
      <c r="F54" s="29">
        <f t="shared" si="16"/>
        <v>0</v>
      </c>
      <c r="G54" s="29">
        <f t="shared" si="16"/>
        <v>0</v>
      </c>
      <c r="H54" s="29">
        <f t="shared" si="16"/>
        <v>0</v>
      </c>
      <c r="I54" s="29">
        <f t="shared" si="16"/>
        <v>0</v>
      </c>
      <c r="J54" s="29">
        <f t="shared" si="16"/>
        <v>0</v>
      </c>
      <c r="K54" s="29">
        <f t="shared" si="16"/>
        <v>0</v>
      </c>
      <c r="L54" s="29">
        <f t="shared" si="16"/>
        <v>0</v>
      </c>
      <c r="M54" s="29">
        <f t="shared" si="16"/>
        <v>0</v>
      </c>
      <c r="N54" s="29">
        <f t="shared" si="16"/>
        <v>0</v>
      </c>
      <c r="O54" s="29">
        <f t="shared" si="16"/>
        <v>0</v>
      </c>
      <c r="P54" s="29">
        <f t="shared" si="16"/>
        <v>0</v>
      </c>
      <c r="Q54" s="29">
        <f t="shared" si="16"/>
        <v>0</v>
      </c>
      <c r="R54" s="29">
        <f t="shared" si="16"/>
        <v>0</v>
      </c>
      <c r="S54" s="29">
        <f t="shared" si="16"/>
        <v>0</v>
      </c>
      <c r="T54" s="6" t="s">
        <v>40</v>
      </c>
      <c r="U54" s="6" t="s">
        <v>40</v>
      </c>
      <c r="V54" s="29">
        <f t="shared" si="16"/>
        <v>8</v>
      </c>
      <c r="W54" s="29">
        <f t="shared" si="16"/>
        <v>6</v>
      </c>
      <c r="X54" s="29">
        <f t="shared" si="16"/>
        <v>8</v>
      </c>
      <c r="Y54" s="29">
        <f t="shared" si="16"/>
        <v>6</v>
      </c>
      <c r="Z54" s="29">
        <f t="shared" si="16"/>
        <v>8</v>
      </c>
      <c r="AA54" s="29">
        <f t="shared" si="16"/>
        <v>6</v>
      </c>
      <c r="AB54" s="29">
        <f t="shared" si="16"/>
        <v>8</v>
      </c>
      <c r="AC54" s="29">
        <f t="shared" si="16"/>
        <v>6</v>
      </c>
      <c r="AD54" s="29">
        <f t="shared" si="16"/>
        <v>8</v>
      </c>
      <c r="AE54" s="29">
        <f t="shared" si="16"/>
        <v>6</v>
      </c>
      <c r="AF54" s="29">
        <f t="shared" si="16"/>
        <v>8</v>
      </c>
      <c r="AG54" s="29">
        <f t="shared" si="16"/>
        <v>6</v>
      </c>
      <c r="AH54" s="29">
        <f t="shared" si="16"/>
        <v>8</v>
      </c>
      <c r="AI54" s="29">
        <f t="shared" si="16"/>
        <v>6</v>
      </c>
      <c r="AJ54" s="29">
        <f>SUM(AJ55:AJ57)+10</f>
        <v>10</v>
      </c>
      <c r="AK54" s="29">
        <f t="shared" si="16"/>
        <v>36</v>
      </c>
      <c r="AL54" s="29">
        <f t="shared" si="16"/>
        <v>0</v>
      </c>
      <c r="AM54" s="29">
        <f t="shared" si="16"/>
        <v>0</v>
      </c>
      <c r="AN54" s="29">
        <f t="shared" si="16"/>
        <v>0</v>
      </c>
      <c r="AO54" s="29">
        <f t="shared" si="16"/>
        <v>36</v>
      </c>
      <c r="AP54" s="29">
        <f t="shared" si="16"/>
        <v>36</v>
      </c>
      <c r="AQ54" s="29">
        <f t="shared" si="16"/>
        <v>0</v>
      </c>
      <c r="AR54" s="29">
        <f t="shared" si="16"/>
        <v>0</v>
      </c>
      <c r="AS54" s="29">
        <f t="shared" si="16"/>
        <v>0</v>
      </c>
      <c r="AT54" s="4" t="s">
        <v>40</v>
      </c>
      <c r="AU54" s="4" t="s">
        <v>40</v>
      </c>
      <c r="AV54" s="4" t="s">
        <v>40</v>
      </c>
      <c r="AW54" s="4" t="s">
        <v>40</v>
      </c>
      <c r="AX54" s="4" t="s">
        <v>40</v>
      </c>
      <c r="AY54" s="4" t="s">
        <v>40</v>
      </c>
      <c r="AZ54" s="4" t="s">
        <v>40</v>
      </c>
      <c r="BA54" s="4" t="s">
        <v>40</v>
      </c>
      <c r="BB54" s="4" t="s">
        <v>40</v>
      </c>
      <c r="BC54" s="29">
        <f>SUM(BC55:BC57)</f>
        <v>206</v>
      </c>
    </row>
    <row r="55" spans="1:55" ht="31.5" x14ac:dyDescent="0.2">
      <c r="A55" s="38" t="s">
        <v>152</v>
      </c>
      <c r="B55" s="43" t="s">
        <v>151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6" t="s">
        <v>40</v>
      </c>
      <c r="U55" s="6" t="s">
        <v>40</v>
      </c>
      <c r="V55" s="9">
        <v>8</v>
      </c>
      <c r="W55" s="9">
        <v>6</v>
      </c>
      <c r="X55" s="9">
        <v>8</v>
      </c>
      <c r="Y55" s="9">
        <v>6</v>
      </c>
      <c r="Z55" s="9">
        <v>8</v>
      </c>
      <c r="AA55" s="9">
        <v>6</v>
      </c>
      <c r="AB55" s="9">
        <v>8</v>
      </c>
      <c r="AC55" s="9">
        <v>6</v>
      </c>
      <c r="AD55" s="9">
        <v>8</v>
      </c>
      <c r="AE55" s="9">
        <v>6</v>
      </c>
      <c r="AF55" s="9">
        <v>8</v>
      </c>
      <c r="AG55" s="9">
        <v>6</v>
      </c>
      <c r="AH55" s="9">
        <v>8</v>
      </c>
      <c r="AI55" s="9">
        <v>6</v>
      </c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4" t="s">
        <v>40</v>
      </c>
      <c r="AU55" s="4" t="s">
        <v>40</v>
      </c>
      <c r="AV55" s="4" t="s">
        <v>40</v>
      </c>
      <c r="AW55" s="4" t="s">
        <v>40</v>
      </c>
      <c r="AX55" s="4" t="s">
        <v>40</v>
      </c>
      <c r="AY55" s="4" t="s">
        <v>40</v>
      </c>
      <c r="AZ55" s="4" t="s">
        <v>40</v>
      </c>
      <c r="BA55" s="4" t="s">
        <v>40</v>
      </c>
      <c r="BB55" s="4" t="s">
        <v>40</v>
      </c>
      <c r="BC55" s="9">
        <f>SUM(C55:AS55)</f>
        <v>98</v>
      </c>
    </row>
    <row r="56" spans="1:55" ht="15.75" x14ac:dyDescent="0.2">
      <c r="A56" s="33" t="s">
        <v>70</v>
      </c>
      <c r="B56" s="40" t="s">
        <v>153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6" t="s">
        <v>40</v>
      </c>
      <c r="U56" s="6" t="s">
        <v>40</v>
      </c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>
        <v>36</v>
      </c>
      <c r="AL56" s="9"/>
      <c r="AM56" s="9"/>
      <c r="AN56" s="9"/>
      <c r="AO56" s="9"/>
      <c r="AP56" s="9"/>
      <c r="AQ56" s="9"/>
      <c r="AR56" s="9"/>
      <c r="AS56" s="9"/>
      <c r="AT56" s="4" t="s">
        <v>40</v>
      </c>
      <c r="AU56" s="4" t="s">
        <v>40</v>
      </c>
      <c r="AV56" s="4" t="s">
        <v>40</v>
      </c>
      <c r="AW56" s="4" t="s">
        <v>40</v>
      </c>
      <c r="AX56" s="4" t="s">
        <v>40</v>
      </c>
      <c r="AY56" s="4" t="s">
        <v>40</v>
      </c>
      <c r="AZ56" s="4" t="s">
        <v>40</v>
      </c>
      <c r="BA56" s="4" t="s">
        <v>40</v>
      </c>
      <c r="BB56" s="4" t="s">
        <v>40</v>
      </c>
      <c r="BC56" s="9">
        <f t="shared" ref="BC56:BC57" si="17">SUM(C56:AS56)</f>
        <v>36</v>
      </c>
    </row>
    <row r="57" spans="1:55" ht="16.5" thickBot="1" x14ac:dyDescent="0.25">
      <c r="A57" s="41" t="s">
        <v>23</v>
      </c>
      <c r="B57" s="44" t="s">
        <v>150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6" t="s">
        <v>40</v>
      </c>
      <c r="U57" s="6" t="s">
        <v>40</v>
      </c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9">
        <v>36</v>
      </c>
      <c r="AP57" s="9">
        <v>36</v>
      </c>
      <c r="AQ57" s="58"/>
      <c r="AR57" s="58"/>
      <c r="AS57" s="58"/>
      <c r="AT57" s="4" t="s">
        <v>40</v>
      </c>
      <c r="AU57" s="4" t="s">
        <v>40</v>
      </c>
      <c r="AV57" s="4" t="s">
        <v>40</v>
      </c>
      <c r="AW57" s="4" t="s">
        <v>40</v>
      </c>
      <c r="AX57" s="4" t="s">
        <v>40</v>
      </c>
      <c r="AY57" s="4" t="s">
        <v>40</v>
      </c>
      <c r="AZ57" s="4" t="s">
        <v>40</v>
      </c>
      <c r="BA57" s="4" t="s">
        <v>40</v>
      </c>
      <c r="BB57" s="4" t="s">
        <v>40</v>
      </c>
      <c r="BC57" s="9">
        <f t="shared" si="17"/>
        <v>72</v>
      </c>
    </row>
    <row r="58" spans="1:55" ht="32.25" thickBot="1" x14ac:dyDescent="0.25">
      <c r="A58" s="31" t="s">
        <v>24</v>
      </c>
      <c r="B58" s="37" t="s">
        <v>154</v>
      </c>
      <c r="C58" s="29">
        <f>SUM(C59:C61)</f>
        <v>0</v>
      </c>
      <c r="D58" s="29">
        <f t="shared" ref="D58:AS58" si="18">SUM(D59:D61)</f>
        <v>0</v>
      </c>
      <c r="E58" s="29">
        <f t="shared" si="18"/>
        <v>0</v>
      </c>
      <c r="F58" s="29">
        <f t="shared" si="18"/>
        <v>0</v>
      </c>
      <c r="G58" s="29">
        <f t="shared" si="18"/>
        <v>0</v>
      </c>
      <c r="H58" s="29">
        <f t="shared" si="18"/>
        <v>0</v>
      </c>
      <c r="I58" s="29">
        <f t="shared" si="18"/>
        <v>0</v>
      </c>
      <c r="J58" s="29">
        <f t="shared" si="18"/>
        <v>0</v>
      </c>
      <c r="K58" s="29">
        <f t="shared" si="18"/>
        <v>0</v>
      </c>
      <c r="L58" s="29">
        <f t="shared" si="18"/>
        <v>0</v>
      </c>
      <c r="M58" s="29">
        <f t="shared" si="18"/>
        <v>0</v>
      </c>
      <c r="N58" s="29">
        <f t="shared" si="18"/>
        <v>0</v>
      </c>
      <c r="O58" s="29">
        <f t="shared" si="18"/>
        <v>0</v>
      </c>
      <c r="P58" s="29">
        <f t="shared" si="18"/>
        <v>0</v>
      </c>
      <c r="Q58" s="29">
        <f t="shared" si="18"/>
        <v>0</v>
      </c>
      <c r="R58" s="29">
        <f t="shared" si="18"/>
        <v>0</v>
      </c>
      <c r="S58" s="29">
        <f t="shared" si="18"/>
        <v>0</v>
      </c>
      <c r="T58" s="6" t="s">
        <v>40</v>
      </c>
      <c r="U58" s="6" t="s">
        <v>40</v>
      </c>
      <c r="V58" s="29">
        <f t="shared" si="18"/>
        <v>6</v>
      </c>
      <c r="W58" s="29">
        <f t="shared" si="18"/>
        <v>6</v>
      </c>
      <c r="X58" s="29">
        <f t="shared" si="18"/>
        <v>6</v>
      </c>
      <c r="Y58" s="29">
        <f t="shared" si="18"/>
        <v>6</v>
      </c>
      <c r="Z58" s="29">
        <f t="shared" si="18"/>
        <v>6</v>
      </c>
      <c r="AA58" s="29">
        <f t="shared" si="18"/>
        <v>6</v>
      </c>
      <c r="AB58" s="29">
        <f t="shared" si="18"/>
        <v>6</v>
      </c>
      <c r="AC58" s="29">
        <f t="shared" si="18"/>
        <v>6</v>
      </c>
      <c r="AD58" s="29">
        <f t="shared" si="18"/>
        <v>6</v>
      </c>
      <c r="AE58" s="29">
        <f t="shared" si="18"/>
        <v>6</v>
      </c>
      <c r="AF58" s="29">
        <f t="shared" si="18"/>
        <v>6</v>
      </c>
      <c r="AG58" s="29">
        <f t="shared" si="18"/>
        <v>6</v>
      </c>
      <c r="AH58" s="29">
        <f t="shared" si="18"/>
        <v>6</v>
      </c>
      <c r="AI58" s="29">
        <f t="shared" si="18"/>
        <v>6</v>
      </c>
      <c r="AJ58" s="29">
        <f t="shared" si="18"/>
        <v>0</v>
      </c>
      <c r="AK58" s="29">
        <f t="shared" si="18"/>
        <v>0</v>
      </c>
      <c r="AL58" s="29">
        <f t="shared" si="18"/>
        <v>0</v>
      </c>
      <c r="AM58" s="29">
        <f t="shared" si="18"/>
        <v>0</v>
      </c>
      <c r="AN58" s="29">
        <f t="shared" si="18"/>
        <v>0</v>
      </c>
      <c r="AO58" s="29">
        <f t="shared" si="18"/>
        <v>0</v>
      </c>
      <c r="AP58" s="29">
        <f t="shared" si="18"/>
        <v>0</v>
      </c>
      <c r="AQ58" s="29">
        <f t="shared" si="18"/>
        <v>0</v>
      </c>
      <c r="AR58" s="29">
        <f t="shared" si="18"/>
        <v>0</v>
      </c>
      <c r="AS58" s="29">
        <f t="shared" si="18"/>
        <v>0</v>
      </c>
      <c r="AT58" s="4" t="s">
        <v>40</v>
      </c>
      <c r="AU58" s="4" t="s">
        <v>40</v>
      </c>
      <c r="AV58" s="4" t="s">
        <v>40</v>
      </c>
      <c r="AW58" s="4" t="s">
        <v>40</v>
      </c>
      <c r="AX58" s="4" t="s">
        <v>40</v>
      </c>
      <c r="AY58" s="4" t="s">
        <v>40</v>
      </c>
      <c r="AZ58" s="4" t="s">
        <v>40</v>
      </c>
      <c r="BA58" s="4" t="s">
        <v>40</v>
      </c>
      <c r="BB58" s="4" t="s">
        <v>40</v>
      </c>
      <c r="BC58" s="29">
        <f>SUM(BC59:BC61)</f>
        <v>84</v>
      </c>
    </row>
    <row r="59" spans="1:55" ht="31.5" x14ac:dyDescent="0.2">
      <c r="A59" s="38" t="s">
        <v>155</v>
      </c>
      <c r="B59" s="39" t="s">
        <v>156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6" t="s">
        <v>40</v>
      </c>
      <c r="U59" s="6" t="s">
        <v>40</v>
      </c>
      <c r="V59" s="9">
        <v>6</v>
      </c>
      <c r="W59" s="9">
        <v>6</v>
      </c>
      <c r="X59" s="9">
        <v>6</v>
      </c>
      <c r="Y59" s="9">
        <v>6</v>
      </c>
      <c r="Z59" s="9">
        <v>6</v>
      </c>
      <c r="AA59" s="9">
        <v>6</v>
      </c>
      <c r="AB59" s="9">
        <v>6</v>
      </c>
      <c r="AC59" s="9">
        <v>6</v>
      </c>
      <c r="AD59" s="9">
        <v>6</v>
      </c>
      <c r="AE59" s="9">
        <v>6</v>
      </c>
      <c r="AF59" s="9">
        <v>6</v>
      </c>
      <c r="AG59" s="9">
        <v>6</v>
      </c>
      <c r="AH59" s="9">
        <v>6</v>
      </c>
      <c r="AI59" s="9">
        <v>6</v>
      </c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4" t="s">
        <v>40</v>
      </c>
      <c r="AU59" s="4" t="s">
        <v>40</v>
      </c>
      <c r="AV59" s="4" t="s">
        <v>40</v>
      </c>
      <c r="AW59" s="4" t="s">
        <v>40</v>
      </c>
      <c r="AX59" s="4" t="s">
        <v>40</v>
      </c>
      <c r="AY59" s="4" t="s">
        <v>40</v>
      </c>
      <c r="AZ59" s="4" t="s">
        <v>40</v>
      </c>
      <c r="BA59" s="4" t="s">
        <v>40</v>
      </c>
      <c r="BB59" s="4" t="s">
        <v>40</v>
      </c>
      <c r="BC59" s="9">
        <f>SUM(C59:AS59)</f>
        <v>84</v>
      </c>
    </row>
    <row r="60" spans="1:55" ht="15.75" x14ac:dyDescent="0.2">
      <c r="A60" s="33" t="s">
        <v>157</v>
      </c>
      <c r="B60" s="40" t="s">
        <v>145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6" t="s">
        <v>40</v>
      </c>
      <c r="U60" s="6" t="s">
        <v>40</v>
      </c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4"/>
      <c r="AU60" s="4"/>
      <c r="AV60" s="4"/>
      <c r="AW60" s="4"/>
      <c r="AX60" s="4"/>
      <c r="AY60" s="4"/>
      <c r="AZ60" s="4"/>
      <c r="BA60" s="4"/>
      <c r="BB60" s="4"/>
      <c r="BC60" s="9">
        <f t="shared" ref="BC60:BC61" si="19">SUM(C60:AS60)</f>
        <v>0</v>
      </c>
    </row>
    <row r="61" spans="1:55" ht="16.5" thickBot="1" x14ac:dyDescent="0.25">
      <c r="A61" s="41" t="s">
        <v>158</v>
      </c>
      <c r="B61" s="42" t="s">
        <v>150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6" t="s">
        <v>40</v>
      </c>
      <c r="U61" s="6" t="s">
        <v>40</v>
      </c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4" t="s">
        <v>40</v>
      </c>
      <c r="AU61" s="4" t="s">
        <v>40</v>
      </c>
      <c r="AV61" s="4" t="s">
        <v>40</v>
      </c>
      <c r="AW61" s="4" t="s">
        <v>40</v>
      </c>
      <c r="AX61" s="4" t="s">
        <v>40</v>
      </c>
      <c r="AY61" s="4" t="s">
        <v>40</v>
      </c>
      <c r="AZ61" s="4" t="s">
        <v>40</v>
      </c>
      <c r="BA61" s="4" t="s">
        <v>40</v>
      </c>
      <c r="BB61" s="4" t="s">
        <v>40</v>
      </c>
      <c r="BC61" s="9">
        <f t="shared" si="19"/>
        <v>0</v>
      </c>
    </row>
    <row r="62" spans="1:55" ht="32.25" thickBot="1" x14ac:dyDescent="0.25">
      <c r="A62" s="31" t="s">
        <v>159</v>
      </c>
      <c r="B62" s="37" t="s">
        <v>160</v>
      </c>
      <c r="C62" s="29">
        <f>SUM(C63:C65)</f>
        <v>0</v>
      </c>
      <c r="D62" s="29">
        <f t="shared" ref="D62:AS62" si="20">SUM(D63:D65)</f>
        <v>0</v>
      </c>
      <c r="E62" s="29">
        <f t="shared" si="20"/>
        <v>0</v>
      </c>
      <c r="F62" s="29">
        <f t="shared" si="20"/>
        <v>0</v>
      </c>
      <c r="G62" s="29">
        <f t="shared" si="20"/>
        <v>0</v>
      </c>
      <c r="H62" s="29">
        <f t="shared" si="20"/>
        <v>0</v>
      </c>
      <c r="I62" s="29">
        <f t="shared" si="20"/>
        <v>0</v>
      </c>
      <c r="J62" s="29">
        <f t="shared" si="20"/>
        <v>0</v>
      </c>
      <c r="K62" s="29">
        <f t="shared" si="20"/>
        <v>0</v>
      </c>
      <c r="L62" s="29">
        <f t="shared" si="20"/>
        <v>0</v>
      </c>
      <c r="M62" s="29">
        <f t="shared" si="20"/>
        <v>0</v>
      </c>
      <c r="N62" s="29">
        <f t="shared" si="20"/>
        <v>0</v>
      </c>
      <c r="O62" s="29">
        <f t="shared" si="20"/>
        <v>0</v>
      </c>
      <c r="P62" s="29">
        <f t="shared" si="20"/>
        <v>0</v>
      </c>
      <c r="Q62" s="29">
        <f t="shared" si="20"/>
        <v>0</v>
      </c>
      <c r="R62" s="29">
        <f t="shared" si="20"/>
        <v>0</v>
      </c>
      <c r="S62" s="29">
        <f t="shared" si="20"/>
        <v>0</v>
      </c>
      <c r="T62" s="6" t="s">
        <v>40</v>
      </c>
      <c r="U62" s="6" t="s">
        <v>40</v>
      </c>
      <c r="V62" s="29">
        <f t="shared" si="20"/>
        <v>4</v>
      </c>
      <c r="W62" s="29">
        <f t="shared" si="20"/>
        <v>6</v>
      </c>
      <c r="X62" s="29">
        <f t="shared" si="20"/>
        <v>4</v>
      </c>
      <c r="Y62" s="29">
        <f t="shared" si="20"/>
        <v>6</v>
      </c>
      <c r="Z62" s="29">
        <f t="shared" si="20"/>
        <v>4</v>
      </c>
      <c r="AA62" s="29">
        <f t="shared" si="20"/>
        <v>6</v>
      </c>
      <c r="AB62" s="29">
        <f t="shared" si="20"/>
        <v>4</v>
      </c>
      <c r="AC62" s="29">
        <f t="shared" si="20"/>
        <v>6</v>
      </c>
      <c r="AD62" s="29">
        <f t="shared" si="20"/>
        <v>4</v>
      </c>
      <c r="AE62" s="29">
        <f t="shared" si="20"/>
        <v>6</v>
      </c>
      <c r="AF62" s="29">
        <f t="shared" si="20"/>
        <v>4</v>
      </c>
      <c r="AG62" s="29">
        <f t="shared" si="20"/>
        <v>6</v>
      </c>
      <c r="AH62" s="29">
        <f t="shared" si="20"/>
        <v>4</v>
      </c>
      <c r="AI62" s="29">
        <f t="shared" si="20"/>
        <v>6</v>
      </c>
      <c r="AJ62" s="29">
        <f t="shared" si="20"/>
        <v>0</v>
      </c>
      <c r="AK62" s="29">
        <f t="shared" si="20"/>
        <v>0</v>
      </c>
      <c r="AL62" s="29">
        <f t="shared" si="20"/>
        <v>0</v>
      </c>
      <c r="AM62" s="29">
        <f t="shared" si="20"/>
        <v>0</v>
      </c>
      <c r="AN62" s="29">
        <f t="shared" si="20"/>
        <v>0</v>
      </c>
      <c r="AO62" s="29">
        <f t="shared" si="20"/>
        <v>0</v>
      </c>
      <c r="AP62" s="29">
        <f t="shared" si="20"/>
        <v>0</v>
      </c>
      <c r="AQ62" s="29">
        <f t="shared" si="20"/>
        <v>0</v>
      </c>
      <c r="AR62" s="29">
        <f t="shared" si="20"/>
        <v>0</v>
      </c>
      <c r="AS62" s="29">
        <f t="shared" si="20"/>
        <v>0</v>
      </c>
      <c r="AT62" s="4" t="s">
        <v>40</v>
      </c>
      <c r="AU62" s="4" t="s">
        <v>40</v>
      </c>
      <c r="AV62" s="4" t="s">
        <v>40</v>
      </c>
      <c r="AW62" s="4" t="s">
        <v>40</v>
      </c>
      <c r="AX62" s="4" t="s">
        <v>40</v>
      </c>
      <c r="AY62" s="4" t="s">
        <v>40</v>
      </c>
      <c r="AZ62" s="4" t="s">
        <v>40</v>
      </c>
      <c r="BA62" s="4" t="s">
        <v>40</v>
      </c>
      <c r="BB62" s="4" t="s">
        <v>40</v>
      </c>
      <c r="BC62" s="29">
        <f>SUM(BC63:BC65)</f>
        <v>70</v>
      </c>
    </row>
    <row r="63" spans="1:55" ht="31.5" x14ac:dyDescent="0.2">
      <c r="A63" s="38" t="s">
        <v>119</v>
      </c>
      <c r="B63" s="39" t="s">
        <v>161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6" t="s">
        <v>40</v>
      </c>
      <c r="U63" s="6" t="s">
        <v>40</v>
      </c>
      <c r="V63" s="9">
        <v>4</v>
      </c>
      <c r="W63" s="9">
        <v>6</v>
      </c>
      <c r="X63" s="9">
        <v>4</v>
      </c>
      <c r="Y63" s="9">
        <v>6</v>
      </c>
      <c r="Z63" s="9">
        <v>4</v>
      </c>
      <c r="AA63" s="9">
        <v>6</v>
      </c>
      <c r="AB63" s="9">
        <v>4</v>
      </c>
      <c r="AC63" s="9">
        <v>6</v>
      </c>
      <c r="AD63" s="9">
        <v>4</v>
      </c>
      <c r="AE63" s="9">
        <v>6</v>
      </c>
      <c r="AF63" s="9">
        <v>4</v>
      </c>
      <c r="AG63" s="9">
        <v>6</v>
      </c>
      <c r="AH63" s="9">
        <v>4</v>
      </c>
      <c r="AI63" s="9">
        <v>6</v>
      </c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4" t="s">
        <v>40</v>
      </c>
      <c r="AU63" s="4" t="s">
        <v>40</v>
      </c>
      <c r="AV63" s="4" t="s">
        <v>40</v>
      </c>
      <c r="AW63" s="4" t="s">
        <v>40</v>
      </c>
      <c r="AX63" s="4" t="s">
        <v>40</v>
      </c>
      <c r="AY63" s="4" t="s">
        <v>40</v>
      </c>
      <c r="AZ63" s="4" t="s">
        <v>40</v>
      </c>
      <c r="BA63" s="4" t="s">
        <v>40</v>
      </c>
      <c r="BB63" s="4" t="s">
        <v>40</v>
      </c>
      <c r="BC63" s="9">
        <f>SUM(C63:AS63)</f>
        <v>70</v>
      </c>
    </row>
    <row r="64" spans="1:55" ht="15.75" x14ac:dyDescent="0.2">
      <c r="A64" s="33" t="s">
        <v>25</v>
      </c>
      <c r="B64" s="40" t="s">
        <v>42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6" t="s">
        <v>40</v>
      </c>
      <c r="U64" s="6" t="s">
        <v>40</v>
      </c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4" t="s">
        <v>40</v>
      </c>
      <c r="AU64" s="4" t="s">
        <v>40</v>
      </c>
      <c r="AV64" s="4" t="s">
        <v>40</v>
      </c>
      <c r="AW64" s="4" t="s">
        <v>40</v>
      </c>
      <c r="AX64" s="4" t="s">
        <v>40</v>
      </c>
      <c r="AY64" s="4" t="s">
        <v>40</v>
      </c>
      <c r="AZ64" s="4" t="s">
        <v>40</v>
      </c>
      <c r="BA64" s="4" t="s">
        <v>40</v>
      </c>
      <c r="BB64" s="4" t="s">
        <v>40</v>
      </c>
      <c r="BC64" s="9">
        <f t="shared" ref="BC64:BC65" si="21">SUM(C64:AS64)</f>
        <v>0</v>
      </c>
    </row>
    <row r="65" spans="1:55" s="7" customFormat="1" ht="16.5" thickBot="1" x14ac:dyDescent="0.25">
      <c r="A65" s="41" t="s">
        <v>26</v>
      </c>
      <c r="B65" s="42" t="s">
        <v>150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6" t="s">
        <v>40</v>
      </c>
      <c r="U65" s="6" t="s">
        <v>40</v>
      </c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4" t="s">
        <v>40</v>
      </c>
      <c r="AU65" s="4" t="s">
        <v>40</v>
      </c>
      <c r="AV65" s="4" t="s">
        <v>40</v>
      </c>
      <c r="AW65" s="4" t="s">
        <v>40</v>
      </c>
      <c r="AX65" s="4" t="s">
        <v>40</v>
      </c>
      <c r="AY65" s="4" t="s">
        <v>40</v>
      </c>
      <c r="AZ65" s="4" t="s">
        <v>40</v>
      </c>
      <c r="BA65" s="4" t="s">
        <v>40</v>
      </c>
      <c r="BB65" s="4" t="s">
        <v>40</v>
      </c>
      <c r="BC65" s="9">
        <f t="shared" si="21"/>
        <v>0</v>
      </c>
    </row>
    <row r="66" spans="1:55" ht="32.25" thickBot="1" x14ac:dyDescent="0.25">
      <c r="A66" s="31" t="s">
        <v>162</v>
      </c>
      <c r="B66" s="37" t="s">
        <v>163</v>
      </c>
      <c r="C66" s="29">
        <f>SUM(C67:C69)</f>
        <v>4</v>
      </c>
      <c r="D66" s="29">
        <f t="shared" ref="D66:AS66" si="22">SUM(D67:D69)</f>
        <v>6</v>
      </c>
      <c r="E66" s="29">
        <f t="shared" si="22"/>
        <v>4</v>
      </c>
      <c r="F66" s="29">
        <f t="shared" si="22"/>
        <v>6</v>
      </c>
      <c r="G66" s="29">
        <f t="shared" si="22"/>
        <v>4</v>
      </c>
      <c r="H66" s="29">
        <f t="shared" si="22"/>
        <v>6</v>
      </c>
      <c r="I66" s="29">
        <f t="shared" si="22"/>
        <v>0</v>
      </c>
      <c r="J66" s="29">
        <f t="shared" si="22"/>
        <v>0</v>
      </c>
      <c r="K66" s="29">
        <f t="shared" si="22"/>
        <v>0</v>
      </c>
      <c r="L66" s="29">
        <f t="shared" si="22"/>
        <v>0</v>
      </c>
      <c r="M66" s="29">
        <f t="shared" si="22"/>
        <v>0</v>
      </c>
      <c r="N66" s="29">
        <f t="shared" si="22"/>
        <v>0</v>
      </c>
      <c r="O66" s="29">
        <f t="shared" si="22"/>
        <v>0</v>
      </c>
      <c r="P66" s="29">
        <f t="shared" si="22"/>
        <v>0</v>
      </c>
      <c r="Q66" s="29">
        <f t="shared" si="22"/>
        <v>36</v>
      </c>
      <c r="R66" s="29">
        <f t="shared" si="22"/>
        <v>36</v>
      </c>
      <c r="S66" s="29">
        <f t="shared" si="22"/>
        <v>36</v>
      </c>
      <c r="T66" s="6" t="s">
        <v>40</v>
      </c>
      <c r="U66" s="6" t="s">
        <v>40</v>
      </c>
      <c r="V66" s="29">
        <f t="shared" si="22"/>
        <v>0</v>
      </c>
      <c r="W66" s="29">
        <f t="shared" si="22"/>
        <v>0</v>
      </c>
      <c r="X66" s="29">
        <f t="shared" si="22"/>
        <v>0</v>
      </c>
      <c r="Y66" s="29">
        <f t="shared" si="22"/>
        <v>0</v>
      </c>
      <c r="Z66" s="29">
        <f t="shared" si="22"/>
        <v>0</v>
      </c>
      <c r="AA66" s="29">
        <f t="shared" si="22"/>
        <v>0</v>
      </c>
      <c r="AB66" s="29">
        <f t="shared" si="22"/>
        <v>0</v>
      </c>
      <c r="AC66" s="29">
        <f t="shared" si="22"/>
        <v>0</v>
      </c>
      <c r="AD66" s="29">
        <f t="shared" si="22"/>
        <v>0</v>
      </c>
      <c r="AE66" s="29">
        <f t="shared" si="22"/>
        <v>0</v>
      </c>
      <c r="AF66" s="29">
        <f t="shared" si="22"/>
        <v>0</v>
      </c>
      <c r="AG66" s="29">
        <f t="shared" si="22"/>
        <v>0</v>
      </c>
      <c r="AH66" s="29">
        <f t="shared" si="22"/>
        <v>0</v>
      </c>
      <c r="AI66" s="29">
        <f t="shared" si="22"/>
        <v>0</v>
      </c>
      <c r="AJ66" s="29">
        <f>SUM(AJ67:AJ69)+10</f>
        <v>10</v>
      </c>
      <c r="AK66" s="29">
        <f t="shared" si="22"/>
        <v>0</v>
      </c>
      <c r="AL66" s="29">
        <f t="shared" si="22"/>
        <v>0</v>
      </c>
      <c r="AM66" s="29">
        <f t="shared" si="22"/>
        <v>0</v>
      </c>
      <c r="AN66" s="29">
        <f t="shared" si="22"/>
        <v>0</v>
      </c>
      <c r="AO66" s="29">
        <f t="shared" si="22"/>
        <v>0</v>
      </c>
      <c r="AP66" s="29">
        <f t="shared" si="22"/>
        <v>0</v>
      </c>
      <c r="AQ66" s="29">
        <f t="shared" si="22"/>
        <v>36</v>
      </c>
      <c r="AR66" s="29">
        <f t="shared" si="22"/>
        <v>36</v>
      </c>
      <c r="AS66" s="29">
        <f t="shared" si="22"/>
        <v>36</v>
      </c>
      <c r="AT66" s="4" t="s">
        <v>40</v>
      </c>
      <c r="AU66" s="4" t="s">
        <v>40</v>
      </c>
      <c r="AV66" s="4" t="s">
        <v>40</v>
      </c>
      <c r="AW66" s="4" t="s">
        <v>40</v>
      </c>
      <c r="AX66" s="4" t="s">
        <v>40</v>
      </c>
      <c r="AY66" s="4" t="s">
        <v>40</v>
      </c>
      <c r="AZ66" s="4" t="s">
        <v>40</v>
      </c>
      <c r="BA66" s="4" t="s">
        <v>40</v>
      </c>
      <c r="BB66" s="4" t="s">
        <v>40</v>
      </c>
      <c r="BC66" s="29">
        <f>SUM(BC67:BC69)</f>
        <v>246</v>
      </c>
    </row>
    <row r="67" spans="1:55" ht="31.5" x14ac:dyDescent="0.2">
      <c r="A67" s="38" t="s">
        <v>164</v>
      </c>
      <c r="B67" s="45" t="s">
        <v>165</v>
      </c>
      <c r="C67" s="9">
        <v>4</v>
      </c>
      <c r="D67" s="9">
        <v>6</v>
      </c>
      <c r="E67" s="9">
        <v>4</v>
      </c>
      <c r="F67" s="9">
        <v>6</v>
      </c>
      <c r="G67" s="9">
        <v>4</v>
      </c>
      <c r="H67" s="9">
        <v>6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6" t="s">
        <v>40</v>
      </c>
      <c r="U67" s="6" t="s">
        <v>40</v>
      </c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4" t="s">
        <v>40</v>
      </c>
      <c r="AU67" s="4" t="s">
        <v>40</v>
      </c>
      <c r="AV67" s="4" t="s">
        <v>40</v>
      </c>
      <c r="AW67" s="4" t="s">
        <v>40</v>
      </c>
      <c r="AX67" s="4" t="s">
        <v>40</v>
      </c>
      <c r="AY67" s="4" t="s">
        <v>40</v>
      </c>
      <c r="AZ67" s="4" t="s">
        <v>40</v>
      </c>
      <c r="BA67" s="4" t="s">
        <v>40</v>
      </c>
      <c r="BB67" s="4" t="s">
        <v>40</v>
      </c>
      <c r="BC67" s="9">
        <f>SUM(C67:AS67)</f>
        <v>30</v>
      </c>
    </row>
    <row r="68" spans="1:55" ht="31.5" x14ac:dyDescent="0.2">
      <c r="A68" s="33" t="s">
        <v>71</v>
      </c>
      <c r="B68" s="40" t="s">
        <v>166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>
        <v>36</v>
      </c>
      <c r="R68" s="9"/>
      <c r="S68" s="9"/>
      <c r="T68" s="6" t="s">
        <v>40</v>
      </c>
      <c r="U68" s="6" t="s">
        <v>40</v>
      </c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4" t="s">
        <v>40</v>
      </c>
      <c r="AU68" s="4" t="s">
        <v>40</v>
      </c>
      <c r="AV68" s="4" t="s">
        <v>40</v>
      </c>
      <c r="AW68" s="4" t="s">
        <v>40</v>
      </c>
      <c r="AX68" s="4" t="s">
        <v>40</v>
      </c>
      <c r="AY68" s="4" t="s">
        <v>40</v>
      </c>
      <c r="AZ68" s="4" t="s">
        <v>40</v>
      </c>
      <c r="BA68" s="4" t="s">
        <v>40</v>
      </c>
      <c r="BB68" s="4" t="s">
        <v>40</v>
      </c>
      <c r="BC68" s="9">
        <f t="shared" ref="BC68:BC69" si="23">SUM(C68:AS68)</f>
        <v>36</v>
      </c>
    </row>
    <row r="69" spans="1:55" ht="16.5" thickBot="1" x14ac:dyDescent="0.25">
      <c r="A69" s="41" t="s">
        <v>167</v>
      </c>
      <c r="B69" s="42" t="s">
        <v>150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>
        <v>36</v>
      </c>
      <c r="S69" s="9">
        <v>36</v>
      </c>
      <c r="T69" s="6" t="s">
        <v>40</v>
      </c>
      <c r="U69" s="6" t="s">
        <v>40</v>
      </c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>
        <v>36</v>
      </c>
      <c r="AR69" s="9">
        <v>36</v>
      </c>
      <c r="AS69" s="9">
        <v>36</v>
      </c>
      <c r="AT69" s="4" t="s">
        <v>40</v>
      </c>
      <c r="AU69" s="4" t="s">
        <v>40</v>
      </c>
      <c r="AV69" s="4" t="s">
        <v>40</v>
      </c>
      <c r="AW69" s="4" t="s">
        <v>40</v>
      </c>
      <c r="AX69" s="4" t="s">
        <v>40</v>
      </c>
      <c r="AY69" s="4" t="s">
        <v>40</v>
      </c>
      <c r="AZ69" s="4" t="s">
        <v>40</v>
      </c>
      <c r="BA69" s="4" t="s">
        <v>40</v>
      </c>
      <c r="BB69" s="4" t="s">
        <v>40</v>
      </c>
      <c r="BC69" s="9">
        <f t="shared" si="23"/>
        <v>180</v>
      </c>
    </row>
    <row r="70" spans="1:55" ht="16.5" thickBot="1" x14ac:dyDescent="0.25">
      <c r="A70" s="46" t="s">
        <v>168</v>
      </c>
      <c r="B70" s="47" t="s">
        <v>169</v>
      </c>
      <c r="C70" s="29">
        <f>C71+C76</f>
        <v>8</v>
      </c>
      <c r="D70" s="29">
        <f t="shared" ref="D70:AS70" si="24">D71+D76</f>
        <v>8</v>
      </c>
      <c r="E70" s="29">
        <f t="shared" si="24"/>
        <v>8</v>
      </c>
      <c r="F70" s="29">
        <f t="shared" si="24"/>
        <v>8</v>
      </c>
      <c r="G70" s="29">
        <f t="shared" si="24"/>
        <v>8</v>
      </c>
      <c r="H70" s="29">
        <f t="shared" si="24"/>
        <v>8</v>
      </c>
      <c r="I70" s="29">
        <f t="shared" si="24"/>
        <v>0</v>
      </c>
      <c r="J70" s="29">
        <f t="shared" si="24"/>
        <v>0</v>
      </c>
      <c r="K70" s="29">
        <f t="shared" si="24"/>
        <v>0</v>
      </c>
      <c r="L70" s="29">
        <f t="shared" si="24"/>
        <v>0</v>
      </c>
      <c r="M70" s="29">
        <f t="shared" si="24"/>
        <v>0</v>
      </c>
      <c r="N70" s="29">
        <f t="shared" si="24"/>
        <v>0</v>
      </c>
      <c r="O70" s="29">
        <f t="shared" si="24"/>
        <v>0</v>
      </c>
      <c r="P70" s="29">
        <f t="shared" si="24"/>
        <v>0</v>
      </c>
      <c r="Q70" s="29">
        <f t="shared" si="24"/>
        <v>0</v>
      </c>
      <c r="R70" s="29">
        <f t="shared" si="24"/>
        <v>0</v>
      </c>
      <c r="S70" s="29">
        <f t="shared" si="24"/>
        <v>0</v>
      </c>
      <c r="T70" s="6" t="s">
        <v>40</v>
      </c>
      <c r="U70" s="6" t="s">
        <v>40</v>
      </c>
      <c r="V70" s="29">
        <f t="shared" si="24"/>
        <v>8</v>
      </c>
      <c r="W70" s="29">
        <f t="shared" si="24"/>
        <v>10</v>
      </c>
      <c r="X70" s="29">
        <f t="shared" si="24"/>
        <v>8</v>
      </c>
      <c r="Y70" s="29">
        <f t="shared" si="24"/>
        <v>10</v>
      </c>
      <c r="Z70" s="29">
        <f t="shared" si="24"/>
        <v>8</v>
      </c>
      <c r="AA70" s="29">
        <f t="shared" si="24"/>
        <v>10</v>
      </c>
      <c r="AB70" s="29">
        <f t="shared" si="24"/>
        <v>8</v>
      </c>
      <c r="AC70" s="29">
        <f t="shared" si="24"/>
        <v>10</v>
      </c>
      <c r="AD70" s="29">
        <f t="shared" si="24"/>
        <v>8</v>
      </c>
      <c r="AE70" s="29">
        <f t="shared" si="24"/>
        <v>10</v>
      </c>
      <c r="AF70" s="29">
        <f t="shared" si="24"/>
        <v>8</v>
      </c>
      <c r="AG70" s="29">
        <f t="shared" si="24"/>
        <v>10</v>
      </c>
      <c r="AH70" s="29">
        <f t="shared" si="24"/>
        <v>8</v>
      </c>
      <c r="AI70" s="29">
        <f t="shared" si="24"/>
        <v>10</v>
      </c>
      <c r="AJ70" s="29">
        <f t="shared" si="24"/>
        <v>6</v>
      </c>
      <c r="AK70" s="29">
        <f t="shared" si="24"/>
        <v>0</v>
      </c>
      <c r="AL70" s="29">
        <f t="shared" si="24"/>
        <v>0</v>
      </c>
      <c r="AM70" s="29">
        <f t="shared" si="24"/>
        <v>0</v>
      </c>
      <c r="AN70" s="29">
        <f t="shared" si="24"/>
        <v>0</v>
      </c>
      <c r="AO70" s="29">
        <f t="shared" si="24"/>
        <v>0</v>
      </c>
      <c r="AP70" s="29">
        <f t="shared" si="24"/>
        <v>0</v>
      </c>
      <c r="AQ70" s="29">
        <f t="shared" si="24"/>
        <v>0</v>
      </c>
      <c r="AR70" s="29">
        <f t="shared" si="24"/>
        <v>0</v>
      </c>
      <c r="AS70" s="29">
        <f t="shared" si="24"/>
        <v>0</v>
      </c>
      <c r="AT70" s="4" t="s">
        <v>40</v>
      </c>
      <c r="AU70" s="4" t="s">
        <v>40</v>
      </c>
      <c r="AV70" s="4" t="s">
        <v>40</v>
      </c>
      <c r="AW70" s="4" t="s">
        <v>40</v>
      </c>
      <c r="AX70" s="4" t="s">
        <v>40</v>
      </c>
      <c r="AY70" s="4" t="s">
        <v>40</v>
      </c>
      <c r="AZ70" s="4" t="s">
        <v>40</v>
      </c>
      <c r="BA70" s="4" t="s">
        <v>40</v>
      </c>
      <c r="BB70" s="4" t="s">
        <v>40</v>
      </c>
      <c r="BC70" s="29">
        <f>BC71+BC76+BC80</f>
        <v>180</v>
      </c>
    </row>
    <row r="71" spans="1:55" ht="16.5" thickBot="1" x14ac:dyDescent="0.25">
      <c r="A71" s="48" t="s">
        <v>115</v>
      </c>
      <c r="B71" s="49" t="s">
        <v>116</v>
      </c>
      <c r="C71" s="29">
        <f>SUM(C72:C75)</f>
        <v>8</v>
      </c>
      <c r="D71" s="29">
        <f t="shared" ref="D71:AS71" si="25">SUM(D72:D75)</f>
        <v>8</v>
      </c>
      <c r="E71" s="29">
        <f t="shared" si="25"/>
        <v>8</v>
      </c>
      <c r="F71" s="29">
        <f t="shared" si="25"/>
        <v>8</v>
      </c>
      <c r="G71" s="29">
        <f t="shared" si="25"/>
        <v>8</v>
      </c>
      <c r="H71" s="29">
        <f t="shared" si="25"/>
        <v>8</v>
      </c>
      <c r="I71" s="29">
        <f t="shared" si="25"/>
        <v>0</v>
      </c>
      <c r="J71" s="29">
        <f t="shared" si="25"/>
        <v>0</v>
      </c>
      <c r="K71" s="29">
        <f t="shared" si="25"/>
        <v>0</v>
      </c>
      <c r="L71" s="29">
        <f t="shared" si="25"/>
        <v>0</v>
      </c>
      <c r="M71" s="29">
        <f t="shared" si="25"/>
        <v>0</v>
      </c>
      <c r="N71" s="29">
        <f t="shared" si="25"/>
        <v>0</v>
      </c>
      <c r="O71" s="29">
        <f t="shared" si="25"/>
        <v>0</v>
      </c>
      <c r="P71" s="29">
        <f t="shared" si="25"/>
        <v>0</v>
      </c>
      <c r="Q71" s="29">
        <f t="shared" si="25"/>
        <v>0</v>
      </c>
      <c r="R71" s="29">
        <f t="shared" si="25"/>
        <v>0</v>
      </c>
      <c r="S71" s="29">
        <f t="shared" si="25"/>
        <v>0</v>
      </c>
      <c r="T71" s="6" t="s">
        <v>40</v>
      </c>
      <c r="U71" s="6" t="s">
        <v>40</v>
      </c>
      <c r="V71" s="29">
        <f t="shared" si="25"/>
        <v>8</v>
      </c>
      <c r="W71" s="29">
        <f t="shared" si="25"/>
        <v>10</v>
      </c>
      <c r="X71" s="29">
        <f t="shared" si="25"/>
        <v>8</v>
      </c>
      <c r="Y71" s="29">
        <f t="shared" si="25"/>
        <v>10</v>
      </c>
      <c r="Z71" s="29">
        <f t="shared" si="25"/>
        <v>8</v>
      </c>
      <c r="AA71" s="29">
        <f t="shared" si="25"/>
        <v>10</v>
      </c>
      <c r="AB71" s="29">
        <f t="shared" si="25"/>
        <v>8</v>
      </c>
      <c r="AC71" s="29">
        <f t="shared" si="25"/>
        <v>10</v>
      </c>
      <c r="AD71" s="29">
        <f t="shared" si="25"/>
        <v>8</v>
      </c>
      <c r="AE71" s="29">
        <f t="shared" si="25"/>
        <v>10</v>
      </c>
      <c r="AF71" s="29">
        <f t="shared" si="25"/>
        <v>8</v>
      </c>
      <c r="AG71" s="29">
        <f t="shared" si="25"/>
        <v>10</v>
      </c>
      <c r="AH71" s="29">
        <f t="shared" si="25"/>
        <v>8</v>
      </c>
      <c r="AI71" s="29">
        <f t="shared" si="25"/>
        <v>10</v>
      </c>
      <c r="AJ71" s="29">
        <f t="shared" si="25"/>
        <v>6</v>
      </c>
      <c r="AK71" s="29">
        <f t="shared" si="25"/>
        <v>0</v>
      </c>
      <c r="AL71" s="29">
        <f t="shared" si="25"/>
        <v>0</v>
      </c>
      <c r="AM71" s="29">
        <f t="shared" si="25"/>
        <v>0</v>
      </c>
      <c r="AN71" s="29">
        <f t="shared" si="25"/>
        <v>0</v>
      </c>
      <c r="AO71" s="29">
        <f t="shared" si="25"/>
        <v>0</v>
      </c>
      <c r="AP71" s="29">
        <f t="shared" si="25"/>
        <v>0</v>
      </c>
      <c r="AQ71" s="29">
        <f t="shared" si="25"/>
        <v>0</v>
      </c>
      <c r="AR71" s="29">
        <f t="shared" si="25"/>
        <v>0</v>
      </c>
      <c r="AS71" s="29">
        <f t="shared" si="25"/>
        <v>0</v>
      </c>
      <c r="AT71" s="4" t="s">
        <v>40</v>
      </c>
      <c r="AU71" s="4" t="s">
        <v>40</v>
      </c>
      <c r="AV71" s="4" t="s">
        <v>40</v>
      </c>
      <c r="AW71" s="4" t="s">
        <v>40</v>
      </c>
      <c r="AX71" s="4" t="s">
        <v>40</v>
      </c>
      <c r="AY71" s="4" t="s">
        <v>40</v>
      </c>
      <c r="AZ71" s="4" t="s">
        <v>40</v>
      </c>
      <c r="BA71" s="4" t="s">
        <v>40</v>
      </c>
      <c r="BB71" s="4" t="s">
        <v>40</v>
      </c>
      <c r="BC71" s="29">
        <f>SUM(BC72:BC75)</f>
        <v>180</v>
      </c>
    </row>
    <row r="72" spans="1:55" ht="15.75" x14ac:dyDescent="0.2">
      <c r="A72" s="50" t="s">
        <v>170</v>
      </c>
      <c r="B72" s="15" t="s">
        <v>171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6" t="s">
        <v>40</v>
      </c>
      <c r="U72" s="6" t="s">
        <v>40</v>
      </c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4" t="s">
        <v>40</v>
      </c>
      <c r="AU72" s="4" t="s">
        <v>40</v>
      </c>
      <c r="AV72" s="4" t="s">
        <v>40</v>
      </c>
      <c r="AW72" s="4" t="s">
        <v>40</v>
      </c>
      <c r="AX72" s="4" t="s">
        <v>40</v>
      </c>
      <c r="AY72" s="4" t="s">
        <v>40</v>
      </c>
      <c r="AZ72" s="4" t="s">
        <v>40</v>
      </c>
      <c r="BA72" s="4" t="s">
        <v>40</v>
      </c>
      <c r="BB72" s="4" t="s">
        <v>40</v>
      </c>
      <c r="BC72" s="9">
        <f>SUM(C72:AS72)</f>
        <v>0</v>
      </c>
    </row>
    <row r="73" spans="1:55" ht="15.75" x14ac:dyDescent="0.25">
      <c r="A73" s="51" t="s">
        <v>172</v>
      </c>
      <c r="B73" s="52" t="s">
        <v>173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6" t="s">
        <v>40</v>
      </c>
      <c r="U73" s="6" t="s">
        <v>40</v>
      </c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4" t="s">
        <v>40</v>
      </c>
      <c r="AU73" s="4" t="s">
        <v>40</v>
      </c>
      <c r="AV73" s="4" t="s">
        <v>40</v>
      </c>
      <c r="AW73" s="4" t="s">
        <v>40</v>
      </c>
      <c r="AX73" s="4" t="s">
        <v>40</v>
      </c>
      <c r="AY73" s="4" t="s">
        <v>40</v>
      </c>
      <c r="AZ73" s="4" t="s">
        <v>40</v>
      </c>
      <c r="BA73" s="4" t="s">
        <v>40</v>
      </c>
      <c r="BB73" s="4" t="s">
        <v>40</v>
      </c>
      <c r="BC73" s="9">
        <f t="shared" ref="BC73:BC75" si="26">SUM(C73:AS73)</f>
        <v>0</v>
      </c>
    </row>
    <row r="74" spans="1:55" ht="15.75" x14ac:dyDescent="0.2">
      <c r="A74" s="14" t="s">
        <v>18</v>
      </c>
      <c r="B74" s="19" t="s">
        <v>174</v>
      </c>
      <c r="C74" s="9">
        <v>8</v>
      </c>
      <c r="D74" s="9">
        <v>8</v>
      </c>
      <c r="E74" s="9">
        <v>8</v>
      </c>
      <c r="F74" s="9">
        <v>8</v>
      </c>
      <c r="G74" s="9">
        <v>8</v>
      </c>
      <c r="H74" s="9">
        <v>8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6" t="s">
        <v>40</v>
      </c>
      <c r="U74" s="6" t="s">
        <v>40</v>
      </c>
      <c r="V74" s="9">
        <v>2</v>
      </c>
      <c r="W74" s="9">
        <v>2</v>
      </c>
      <c r="X74" s="9">
        <v>2</v>
      </c>
      <c r="Y74" s="9">
        <v>2</v>
      </c>
      <c r="Z74" s="9">
        <v>2</v>
      </c>
      <c r="AA74" s="9">
        <v>2</v>
      </c>
      <c r="AB74" s="9">
        <v>2</v>
      </c>
      <c r="AC74" s="9">
        <v>2</v>
      </c>
      <c r="AD74" s="9">
        <v>2</v>
      </c>
      <c r="AE74" s="9">
        <v>2</v>
      </c>
      <c r="AF74" s="9">
        <v>2</v>
      </c>
      <c r="AG74" s="9">
        <v>2</v>
      </c>
      <c r="AH74" s="9">
        <v>2</v>
      </c>
      <c r="AI74" s="9">
        <v>2</v>
      </c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4" t="s">
        <v>40</v>
      </c>
      <c r="AU74" s="4" t="s">
        <v>40</v>
      </c>
      <c r="AV74" s="4" t="s">
        <v>40</v>
      </c>
      <c r="AW74" s="4" t="s">
        <v>40</v>
      </c>
      <c r="AX74" s="4" t="s">
        <v>40</v>
      </c>
      <c r="AY74" s="4" t="s">
        <v>40</v>
      </c>
      <c r="AZ74" s="4" t="s">
        <v>40</v>
      </c>
      <c r="BA74" s="4" t="s">
        <v>40</v>
      </c>
      <c r="BB74" s="4" t="s">
        <v>40</v>
      </c>
      <c r="BC74" s="9">
        <f t="shared" si="26"/>
        <v>76</v>
      </c>
    </row>
    <row r="75" spans="1:55" ht="16.5" thickBot="1" x14ac:dyDescent="0.25">
      <c r="A75" s="53" t="s">
        <v>175</v>
      </c>
      <c r="B75" s="52" t="s">
        <v>176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6" t="s">
        <v>40</v>
      </c>
      <c r="U75" s="6" t="s">
        <v>40</v>
      </c>
      <c r="V75" s="9">
        <v>6</v>
      </c>
      <c r="W75" s="9">
        <v>8</v>
      </c>
      <c r="X75" s="9">
        <v>6</v>
      </c>
      <c r="Y75" s="9">
        <v>8</v>
      </c>
      <c r="Z75" s="9">
        <v>6</v>
      </c>
      <c r="AA75" s="9">
        <v>8</v>
      </c>
      <c r="AB75" s="9">
        <v>6</v>
      </c>
      <c r="AC75" s="9">
        <v>8</v>
      </c>
      <c r="AD75" s="9">
        <v>6</v>
      </c>
      <c r="AE75" s="9">
        <v>8</v>
      </c>
      <c r="AF75" s="9">
        <v>6</v>
      </c>
      <c r="AG75" s="9">
        <v>8</v>
      </c>
      <c r="AH75" s="9">
        <v>6</v>
      </c>
      <c r="AI75" s="9">
        <v>8</v>
      </c>
      <c r="AJ75" s="9">
        <v>6</v>
      </c>
      <c r="AK75" s="9"/>
      <c r="AL75" s="9"/>
      <c r="AM75" s="9"/>
      <c r="AN75" s="9"/>
      <c r="AO75" s="9"/>
      <c r="AP75" s="9"/>
      <c r="AQ75" s="9"/>
      <c r="AR75" s="9"/>
      <c r="AS75" s="9"/>
      <c r="AT75" s="4" t="s">
        <v>40</v>
      </c>
      <c r="AU75" s="4" t="s">
        <v>40</v>
      </c>
      <c r="AV75" s="4" t="s">
        <v>40</v>
      </c>
      <c r="AW75" s="4" t="s">
        <v>40</v>
      </c>
      <c r="AX75" s="4" t="s">
        <v>40</v>
      </c>
      <c r="AY75" s="4" t="s">
        <v>40</v>
      </c>
      <c r="AZ75" s="4" t="s">
        <v>40</v>
      </c>
      <c r="BA75" s="4" t="s">
        <v>40</v>
      </c>
      <c r="BB75" s="4" t="s">
        <v>40</v>
      </c>
      <c r="BC75" s="9">
        <f t="shared" si="26"/>
        <v>104</v>
      </c>
    </row>
    <row r="76" spans="1:55" ht="16.5" thickBot="1" x14ac:dyDescent="0.25">
      <c r="A76" s="31" t="s">
        <v>177</v>
      </c>
      <c r="B76" s="37" t="s">
        <v>178</v>
      </c>
      <c r="C76" s="29">
        <f>SUM(C77:C79)</f>
        <v>0</v>
      </c>
      <c r="D76" s="29">
        <f t="shared" ref="D76:AS76" si="27">SUM(D77:D79)</f>
        <v>0</v>
      </c>
      <c r="E76" s="29">
        <f t="shared" si="27"/>
        <v>0</v>
      </c>
      <c r="F76" s="29">
        <f t="shared" si="27"/>
        <v>0</v>
      </c>
      <c r="G76" s="29">
        <f t="shared" si="27"/>
        <v>0</v>
      </c>
      <c r="H76" s="29">
        <f t="shared" si="27"/>
        <v>0</v>
      </c>
      <c r="I76" s="29">
        <f t="shared" si="27"/>
        <v>0</v>
      </c>
      <c r="J76" s="29">
        <f t="shared" si="27"/>
        <v>0</v>
      </c>
      <c r="K76" s="29">
        <f t="shared" si="27"/>
        <v>0</v>
      </c>
      <c r="L76" s="29">
        <f t="shared" si="27"/>
        <v>0</v>
      </c>
      <c r="M76" s="29">
        <f t="shared" si="27"/>
        <v>0</v>
      </c>
      <c r="N76" s="29">
        <f t="shared" si="27"/>
        <v>0</v>
      </c>
      <c r="O76" s="29">
        <f t="shared" si="27"/>
        <v>0</v>
      </c>
      <c r="P76" s="29">
        <f t="shared" si="27"/>
        <v>0</v>
      </c>
      <c r="Q76" s="29">
        <f t="shared" si="27"/>
        <v>0</v>
      </c>
      <c r="R76" s="29">
        <f t="shared" si="27"/>
        <v>0</v>
      </c>
      <c r="S76" s="29">
        <f t="shared" si="27"/>
        <v>0</v>
      </c>
      <c r="T76" s="6" t="s">
        <v>40</v>
      </c>
      <c r="U76" s="6" t="s">
        <v>40</v>
      </c>
      <c r="V76" s="29">
        <f t="shared" si="27"/>
        <v>0</v>
      </c>
      <c r="W76" s="29">
        <f t="shared" si="27"/>
        <v>0</v>
      </c>
      <c r="X76" s="29">
        <f t="shared" si="27"/>
        <v>0</v>
      </c>
      <c r="Y76" s="29">
        <f t="shared" si="27"/>
        <v>0</v>
      </c>
      <c r="Z76" s="29">
        <f t="shared" si="27"/>
        <v>0</v>
      </c>
      <c r="AA76" s="29">
        <f t="shared" si="27"/>
        <v>0</v>
      </c>
      <c r="AB76" s="29">
        <f t="shared" si="27"/>
        <v>0</v>
      </c>
      <c r="AC76" s="29">
        <f t="shared" si="27"/>
        <v>0</v>
      </c>
      <c r="AD76" s="29">
        <f t="shared" si="27"/>
        <v>0</v>
      </c>
      <c r="AE76" s="29">
        <f t="shared" si="27"/>
        <v>0</v>
      </c>
      <c r="AF76" s="29">
        <f t="shared" si="27"/>
        <v>0</v>
      </c>
      <c r="AG76" s="29">
        <f t="shared" si="27"/>
        <v>0</v>
      </c>
      <c r="AH76" s="29">
        <f t="shared" si="27"/>
        <v>0</v>
      </c>
      <c r="AI76" s="29">
        <f t="shared" si="27"/>
        <v>0</v>
      </c>
      <c r="AJ76" s="29">
        <f t="shared" si="27"/>
        <v>0</v>
      </c>
      <c r="AK76" s="29">
        <f t="shared" si="27"/>
        <v>0</v>
      </c>
      <c r="AL76" s="29">
        <f t="shared" si="27"/>
        <v>0</v>
      </c>
      <c r="AM76" s="29">
        <f t="shared" si="27"/>
        <v>0</v>
      </c>
      <c r="AN76" s="29">
        <f t="shared" si="27"/>
        <v>0</v>
      </c>
      <c r="AO76" s="29">
        <f t="shared" si="27"/>
        <v>0</v>
      </c>
      <c r="AP76" s="29">
        <f t="shared" si="27"/>
        <v>0</v>
      </c>
      <c r="AQ76" s="29">
        <f t="shared" si="27"/>
        <v>0</v>
      </c>
      <c r="AR76" s="29">
        <f t="shared" si="27"/>
        <v>0</v>
      </c>
      <c r="AS76" s="29">
        <f t="shared" si="27"/>
        <v>0</v>
      </c>
      <c r="AT76" s="4" t="s">
        <v>40</v>
      </c>
      <c r="AU76" s="4" t="s">
        <v>40</v>
      </c>
      <c r="AV76" s="4" t="s">
        <v>40</v>
      </c>
      <c r="AW76" s="4" t="s">
        <v>40</v>
      </c>
      <c r="AX76" s="4" t="s">
        <v>40</v>
      </c>
      <c r="AY76" s="4" t="s">
        <v>40</v>
      </c>
      <c r="AZ76" s="4" t="s">
        <v>40</v>
      </c>
      <c r="BA76" s="4" t="s">
        <v>40</v>
      </c>
      <c r="BB76" s="4" t="s">
        <v>40</v>
      </c>
      <c r="BC76" s="29">
        <f>SUM(BC77:BC79)</f>
        <v>0</v>
      </c>
    </row>
    <row r="77" spans="1:55" ht="15.75" x14ac:dyDescent="0.2">
      <c r="A77" s="38" t="s">
        <v>179</v>
      </c>
      <c r="B77" s="39" t="s">
        <v>180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6" t="s">
        <v>40</v>
      </c>
      <c r="U77" s="6" t="s">
        <v>40</v>
      </c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4" t="s">
        <v>40</v>
      </c>
      <c r="AU77" s="4" t="s">
        <v>40</v>
      </c>
      <c r="AV77" s="4" t="s">
        <v>40</v>
      </c>
      <c r="AW77" s="4" t="s">
        <v>40</v>
      </c>
      <c r="AX77" s="4" t="s">
        <v>40</v>
      </c>
      <c r="AY77" s="4" t="s">
        <v>40</v>
      </c>
      <c r="AZ77" s="4" t="s">
        <v>40</v>
      </c>
      <c r="BA77" s="4" t="s">
        <v>40</v>
      </c>
      <c r="BB77" s="4" t="s">
        <v>40</v>
      </c>
      <c r="BC77" s="9">
        <f>SUM(C77:AS77)</f>
        <v>0</v>
      </c>
    </row>
    <row r="78" spans="1:55" ht="15.75" x14ac:dyDescent="0.2">
      <c r="A78" s="33" t="s">
        <v>181</v>
      </c>
      <c r="B78" s="40" t="s">
        <v>42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6" t="s">
        <v>40</v>
      </c>
      <c r="U78" s="6" t="s">
        <v>40</v>
      </c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4" t="s">
        <v>40</v>
      </c>
      <c r="AU78" s="4" t="s">
        <v>40</v>
      </c>
      <c r="AV78" s="4" t="s">
        <v>40</v>
      </c>
      <c r="AW78" s="4" t="s">
        <v>40</v>
      </c>
      <c r="AX78" s="4" t="s">
        <v>40</v>
      </c>
      <c r="AY78" s="4" t="s">
        <v>40</v>
      </c>
      <c r="AZ78" s="4" t="s">
        <v>40</v>
      </c>
      <c r="BA78" s="4" t="s">
        <v>40</v>
      </c>
      <c r="BB78" s="4" t="s">
        <v>40</v>
      </c>
      <c r="BC78" s="9">
        <f t="shared" ref="BC78:BC80" si="28">SUM(C78:AS78)</f>
        <v>0</v>
      </c>
    </row>
    <row r="79" spans="1:55" ht="16.5" thickBot="1" x14ac:dyDescent="0.25">
      <c r="A79" s="33" t="s">
        <v>182</v>
      </c>
      <c r="B79" s="54" t="s">
        <v>147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6" t="s">
        <v>40</v>
      </c>
      <c r="U79" s="6" t="s">
        <v>40</v>
      </c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4" t="s">
        <v>40</v>
      </c>
      <c r="AU79" s="4" t="s">
        <v>40</v>
      </c>
      <c r="AV79" s="4" t="s">
        <v>40</v>
      </c>
      <c r="AW79" s="4" t="s">
        <v>40</v>
      </c>
      <c r="AX79" s="4" t="s">
        <v>40</v>
      </c>
      <c r="AY79" s="4" t="s">
        <v>40</v>
      </c>
      <c r="AZ79" s="4" t="s">
        <v>40</v>
      </c>
      <c r="BA79" s="4" t="s">
        <v>40</v>
      </c>
      <c r="BB79" s="4" t="s">
        <v>40</v>
      </c>
      <c r="BC79" s="9">
        <f t="shared" si="28"/>
        <v>0</v>
      </c>
    </row>
    <row r="80" spans="1:55" ht="16.5" thickBot="1" x14ac:dyDescent="0.25">
      <c r="A80" s="55" t="s">
        <v>27</v>
      </c>
      <c r="B80" s="56" t="s">
        <v>121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6" t="s">
        <v>40</v>
      </c>
      <c r="U80" s="6" t="s">
        <v>40</v>
      </c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4" t="s">
        <v>40</v>
      </c>
      <c r="AU80" s="4" t="s">
        <v>40</v>
      </c>
      <c r="AV80" s="4" t="s">
        <v>40</v>
      </c>
      <c r="AW80" s="4" t="s">
        <v>40</v>
      </c>
      <c r="AX80" s="4" t="s">
        <v>40</v>
      </c>
      <c r="AY80" s="4" t="s">
        <v>40</v>
      </c>
      <c r="AZ80" s="4" t="s">
        <v>40</v>
      </c>
      <c r="BA80" s="4" t="s">
        <v>40</v>
      </c>
      <c r="BB80" s="4" t="s">
        <v>40</v>
      </c>
      <c r="BC80" s="9">
        <f t="shared" si="28"/>
        <v>0</v>
      </c>
    </row>
    <row r="81" spans="1:55" x14ac:dyDescent="0.2">
      <c r="A81" s="85" t="s">
        <v>109</v>
      </c>
      <c r="B81" s="85"/>
      <c r="C81" s="8">
        <f>SUM(C9)</f>
        <v>36</v>
      </c>
      <c r="D81" s="8">
        <f t="shared" ref="D81:AS81" si="29">SUM(D9)</f>
        <v>36</v>
      </c>
      <c r="E81" s="8">
        <f t="shared" si="29"/>
        <v>36</v>
      </c>
      <c r="F81" s="8">
        <f t="shared" si="29"/>
        <v>36</v>
      </c>
      <c r="G81" s="8">
        <f t="shared" si="29"/>
        <v>36</v>
      </c>
      <c r="H81" s="8">
        <f t="shared" si="29"/>
        <v>36</v>
      </c>
      <c r="I81" s="8">
        <f t="shared" si="29"/>
        <v>36</v>
      </c>
      <c r="J81" s="8">
        <f t="shared" si="29"/>
        <v>36</v>
      </c>
      <c r="K81" s="8">
        <f t="shared" si="29"/>
        <v>36</v>
      </c>
      <c r="L81" s="8">
        <f t="shared" si="29"/>
        <v>36</v>
      </c>
      <c r="M81" s="8">
        <f t="shared" si="29"/>
        <v>36</v>
      </c>
      <c r="N81" s="8">
        <f t="shared" si="29"/>
        <v>36</v>
      </c>
      <c r="O81" s="8">
        <f t="shared" si="29"/>
        <v>36</v>
      </c>
      <c r="P81" s="8">
        <f t="shared" si="29"/>
        <v>36</v>
      </c>
      <c r="Q81" s="8">
        <f t="shared" si="29"/>
        <v>36</v>
      </c>
      <c r="R81" s="8">
        <f t="shared" si="29"/>
        <v>36</v>
      </c>
      <c r="S81" s="8">
        <f t="shared" si="29"/>
        <v>36</v>
      </c>
      <c r="T81" s="6" t="s">
        <v>40</v>
      </c>
      <c r="U81" s="6" t="s">
        <v>40</v>
      </c>
      <c r="V81" s="8">
        <f t="shared" si="29"/>
        <v>36</v>
      </c>
      <c r="W81" s="8">
        <f t="shared" si="29"/>
        <v>36</v>
      </c>
      <c r="X81" s="8">
        <f t="shared" si="29"/>
        <v>36</v>
      </c>
      <c r="Y81" s="8">
        <f t="shared" si="29"/>
        <v>36</v>
      </c>
      <c r="Z81" s="8">
        <f t="shared" si="29"/>
        <v>36</v>
      </c>
      <c r="AA81" s="8">
        <f t="shared" si="29"/>
        <v>36</v>
      </c>
      <c r="AB81" s="8">
        <f t="shared" si="29"/>
        <v>36</v>
      </c>
      <c r="AC81" s="8">
        <f t="shared" si="29"/>
        <v>36</v>
      </c>
      <c r="AD81" s="8">
        <f t="shared" si="29"/>
        <v>36</v>
      </c>
      <c r="AE81" s="8">
        <f t="shared" si="29"/>
        <v>36</v>
      </c>
      <c r="AF81" s="8">
        <f t="shared" si="29"/>
        <v>36</v>
      </c>
      <c r="AG81" s="8">
        <f t="shared" si="29"/>
        <v>36</v>
      </c>
      <c r="AH81" s="8">
        <f t="shared" si="29"/>
        <v>36</v>
      </c>
      <c r="AI81" s="8">
        <f t="shared" si="29"/>
        <v>36</v>
      </c>
      <c r="AJ81" s="8">
        <f t="shared" si="29"/>
        <v>36</v>
      </c>
      <c r="AK81" s="8">
        <f t="shared" si="29"/>
        <v>36</v>
      </c>
      <c r="AL81" s="8">
        <f t="shared" si="29"/>
        <v>36</v>
      </c>
      <c r="AM81" s="8">
        <f t="shared" si="29"/>
        <v>36</v>
      </c>
      <c r="AN81" s="8">
        <f t="shared" si="29"/>
        <v>36</v>
      </c>
      <c r="AO81" s="8">
        <f t="shared" si="29"/>
        <v>36</v>
      </c>
      <c r="AP81" s="8">
        <f t="shared" si="29"/>
        <v>36</v>
      </c>
      <c r="AQ81" s="8">
        <f t="shared" si="29"/>
        <v>36</v>
      </c>
      <c r="AR81" s="8">
        <f t="shared" si="29"/>
        <v>36</v>
      </c>
      <c r="AS81" s="8">
        <f t="shared" si="29"/>
        <v>36</v>
      </c>
      <c r="AT81" s="8" t="s">
        <v>40</v>
      </c>
      <c r="AU81" s="8" t="s">
        <v>40</v>
      </c>
      <c r="AV81" s="8" t="s">
        <v>40</v>
      </c>
      <c r="AW81" s="8" t="s">
        <v>40</v>
      </c>
      <c r="AX81" s="8" t="s">
        <v>40</v>
      </c>
      <c r="AY81" s="8" t="s">
        <v>40</v>
      </c>
      <c r="AZ81" s="8" t="s">
        <v>40</v>
      </c>
      <c r="BA81" s="8" t="s">
        <v>40</v>
      </c>
      <c r="BB81" s="8" t="s">
        <v>40</v>
      </c>
      <c r="BC81" s="8">
        <f>BC10+BC20+BC25+BC30+BC36+BC45+BC70</f>
        <v>1426</v>
      </c>
    </row>
  </sheetData>
  <mergeCells count="28">
    <mergeCell ref="AU3:AW3"/>
    <mergeCell ref="AX3:AX4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  <mergeCell ref="A26:A27"/>
    <mergeCell ref="A28:A29"/>
    <mergeCell ref="A81:B81"/>
    <mergeCell ref="AP3:AS3"/>
    <mergeCell ref="AT3:AT4"/>
    <mergeCell ref="A3:A9"/>
    <mergeCell ref="B3:B9"/>
    <mergeCell ref="C3:F3"/>
    <mergeCell ref="G3:G4"/>
    <mergeCell ref="H3:J3"/>
    <mergeCell ref="K3:K4"/>
    <mergeCell ref="C7:AS7"/>
  </mergeCells>
  <conditionalFormatting sqref="A10:A26 A28">
    <cfRule type="expression" dxfId="31" priority="13" stopIfTrue="1">
      <formula>#REF!=1</formula>
    </cfRule>
  </conditionalFormatting>
  <conditionalFormatting sqref="A30:A39 A43 A45:A57 A62:A70 A76:A80">
    <cfRule type="expression" dxfId="30" priority="14" stopIfTrue="1">
      <formula>#REF!=1</formula>
    </cfRule>
  </conditionalFormatting>
  <conditionalFormatting sqref="A71">
    <cfRule type="expression" dxfId="29" priority="7" stopIfTrue="1">
      <formula>#REF!=1</formula>
    </cfRule>
  </conditionalFormatting>
  <conditionalFormatting sqref="A72">
    <cfRule type="expression" dxfId="28" priority="6" stopIfTrue="1">
      <formula>#REF!=1</formula>
    </cfRule>
  </conditionalFormatting>
  <conditionalFormatting sqref="A74">
    <cfRule type="expression" dxfId="27" priority="3" stopIfTrue="1">
      <formula>#REF!=1</formula>
    </cfRule>
  </conditionalFormatting>
  <conditionalFormatting sqref="B10:B29">
    <cfRule type="expression" dxfId="26" priority="11" stopIfTrue="1">
      <formula>#REF!&gt;0</formula>
    </cfRule>
    <cfRule type="expression" dxfId="25" priority="12" stopIfTrue="1">
      <formula>#REF!&gt;0</formula>
    </cfRule>
  </conditionalFormatting>
  <conditionalFormatting sqref="B30:B39 B43 B45:B46 B50 B53:B60 B62:B69 B78:B80">
    <cfRule type="expression" dxfId="24" priority="15" stopIfTrue="1">
      <formula>#REF!&gt;0</formula>
    </cfRule>
    <cfRule type="expression" dxfId="23" priority="16" stopIfTrue="1">
      <formula>#REF!&gt;0</formula>
    </cfRule>
  </conditionalFormatting>
  <conditionalFormatting sqref="B70">
    <cfRule type="expression" dxfId="22" priority="10" stopIfTrue="1">
      <formula>#REF!=1</formula>
    </cfRule>
  </conditionalFormatting>
  <conditionalFormatting sqref="B71">
    <cfRule type="expression" dxfId="21" priority="8" stopIfTrue="1">
      <formula>#REF!&gt;0</formula>
    </cfRule>
    <cfRule type="expression" dxfId="20" priority="9" stopIfTrue="1">
      <formula>#REF!&gt;0</formula>
    </cfRule>
  </conditionalFormatting>
  <conditionalFormatting sqref="B72">
    <cfRule type="expression" dxfId="19" priority="4" stopIfTrue="1">
      <formula>#REF!&gt;0</formula>
    </cfRule>
    <cfRule type="expression" dxfId="18" priority="5" stopIfTrue="1">
      <formula>#REF!&gt;0</formula>
    </cfRule>
  </conditionalFormatting>
  <conditionalFormatting sqref="B74">
    <cfRule type="expression" dxfId="17" priority="1" stopIfTrue="1">
      <formula>#REF!&gt;0</formula>
    </cfRule>
    <cfRule type="expression" dxfId="16" priority="2" stopIfTrue="1">
      <formula>#REF!&gt;0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68FA3-A215-4850-B20A-B0522075498D}">
  <dimension ref="A1:BO82"/>
  <sheetViews>
    <sheetView zoomScale="50" zoomScaleNormal="50" workbookViewId="0">
      <pane xSplit="2" ySplit="10" topLeftCell="C44" activePane="bottomRight" state="frozen"/>
      <selection pane="topRight" activeCell="C1" sqref="C1"/>
      <selection pane="bottomLeft" activeCell="A10" sqref="A10"/>
      <selection pane="bottomRight" activeCell="AF79" sqref="AF79"/>
    </sheetView>
  </sheetViews>
  <sheetFormatPr defaultColWidth="9.140625" defaultRowHeight="12.75" x14ac:dyDescent="0.2"/>
  <cols>
    <col min="1" max="1" width="12.5703125" style="3" customWidth="1"/>
    <col min="2" max="2" width="82.5703125" style="3" customWidth="1"/>
    <col min="3" max="45" width="5.140625" style="28" customWidth="1"/>
    <col min="46" max="54" width="5.140625" style="3" customWidth="1"/>
    <col min="55" max="55" width="11.7109375" style="3" bestFit="1" customWidth="1"/>
    <col min="56" max="16384" width="9.140625" style="3"/>
  </cols>
  <sheetData>
    <row r="1" spans="1:55" s="2" customFormat="1" ht="18.75" x14ac:dyDescent="0.25">
      <c r="A1" s="1" t="s">
        <v>183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55" s="2" customFormat="1" ht="18.75" x14ac:dyDescent="0.25">
      <c r="A2" s="1" t="s">
        <v>123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55" ht="12.75" customHeight="1" x14ac:dyDescent="0.2">
      <c r="A3" s="79" t="s">
        <v>0</v>
      </c>
      <c r="B3" s="76" t="s">
        <v>73</v>
      </c>
      <c r="C3" s="82" t="s">
        <v>28</v>
      </c>
      <c r="D3" s="82"/>
      <c r="E3" s="82"/>
      <c r="F3" s="82"/>
      <c r="G3" s="83" t="s">
        <v>74</v>
      </c>
      <c r="H3" s="82" t="s">
        <v>29</v>
      </c>
      <c r="I3" s="82"/>
      <c r="J3" s="82"/>
      <c r="K3" s="83" t="s">
        <v>75</v>
      </c>
      <c r="L3" s="82" t="s">
        <v>30</v>
      </c>
      <c r="M3" s="82"/>
      <c r="N3" s="82"/>
      <c r="O3" s="23"/>
      <c r="P3" s="82" t="s">
        <v>31</v>
      </c>
      <c r="Q3" s="82"/>
      <c r="R3" s="82"/>
      <c r="S3" s="82"/>
      <c r="T3" s="83" t="s">
        <v>76</v>
      </c>
      <c r="U3" s="82" t="s">
        <v>32</v>
      </c>
      <c r="V3" s="82"/>
      <c r="W3" s="82"/>
      <c r="X3" s="83" t="s">
        <v>77</v>
      </c>
      <c r="Y3" s="82" t="s">
        <v>33</v>
      </c>
      <c r="Z3" s="82"/>
      <c r="AA3" s="82"/>
      <c r="AB3" s="83" t="s">
        <v>78</v>
      </c>
      <c r="AC3" s="82" t="s">
        <v>34</v>
      </c>
      <c r="AD3" s="82"/>
      <c r="AE3" s="82"/>
      <c r="AF3" s="82"/>
      <c r="AG3" s="83" t="s">
        <v>79</v>
      </c>
      <c r="AH3" s="82" t="s">
        <v>35</v>
      </c>
      <c r="AI3" s="82"/>
      <c r="AJ3" s="82"/>
      <c r="AK3" s="83" t="s">
        <v>80</v>
      </c>
      <c r="AL3" s="82" t="s">
        <v>36</v>
      </c>
      <c r="AM3" s="82"/>
      <c r="AN3" s="82"/>
      <c r="AO3" s="82"/>
      <c r="AP3" s="82" t="s">
        <v>37</v>
      </c>
      <c r="AQ3" s="82"/>
      <c r="AR3" s="82"/>
      <c r="AS3" s="82"/>
      <c r="AT3" s="83" t="s">
        <v>81</v>
      </c>
      <c r="AU3" s="82" t="s">
        <v>38</v>
      </c>
      <c r="AV3" s="82"/>
      <c r="AW3" s="82"/>
      <c r="AX3" s="83" t="s">
        <v>82</v>
      </c>
      <c r="AY3" s="82" t="s">
        <v>39</v>
      </c>
      <c r="AZ3" s="82"/>
      <c r="BA3" s="82"/>
      <c r="BB3" s="82"/>
      <c r="BC3" s="24"/>
    </row>
    <row r="4" spans="1:55" ht="70.900000000000006" customHeight="1" x14ac:dyDescent="0.2">
      <c r="A4" s="80"/>
      <c r="B4" s="77"/>
      <c r="C4" s="25" t="s">
        <v>83</v>
      </c>
      <c r="D4" s="25" t="s">
        <v>84</v>
      </c>
      <c r="E4" s="25" t="s">
        <v>85</v>
      </c>
      <c r="F4" s="25" t="s">
        <v>86</v>
      </c>
      <c r="G4" s="83"/>
      <c r="H4" s="25" t="s">
        <v>87</v>
      </c>
      <c r="I4" s="25" t="s">
        <v>88</v>
      </c>
      <c r="J4" s="25" t="s">
        <v>89</v>
      </c>
      <c r="K4" s="83"/>
      <c r="L4" s="25" t="s">
        <v>90</v>
      </c>
      <c r="M4" s="25" t="s">
        <v>91</v>
      </c>
      <c r="N4" s="25" t="s">
        <v>92</v>
      </c>
      <c r="O4" s="25" t="s">
        <v>93</v>
      </c>
      <c r="P4" s="25" t="s">
        <v>83</v>
      </c>
      <c r="Q4" s="25" t="s">
        <v>84</v>
      </c>
      <c r="R4" s="25" t="s">
        <v>85</v>
      </c>
      <c r="S4" s="25" t="s">
        <v>86</v>
      </c>
      <c r="T4" s="83"/>
      <c r="U4" s="25" t="s">
        <v>94</v>
      </c>
      <c r="V4" s="25" t="s">
        <v>95</v>
      </c>
      <c r="W4" s="25" t="s">
        <v>96</v>
      </c>
      <c r="X4" s="83"/>
      <c r="Y4" s="25" t="s">
        <v>97</v>
      </c>
      <c r="Z4" s="25" t="s">
        <v>98</v>
      </c>
      <c r="AA4" s="25" t="s">
        <v>99</v>
      </c>
      <c r="AB4" s="83"/>
      <c r="AC4" s="25" t="s">
        <v>97</v>
      </c>
      <c r="AD4" s="25" t="s">
        <v>98</v>
      </c>
      <c r="AE4" s="25" t="s">
        <v>99</v>
      </c>
      <c r="AF4" s="25" t="s">
        <v>100</v>
      </c>
      <c r="AG4" s="83"/>
      <c r="AH4" s="25" t="s">
        <v>87</v>
      </c>
      <c r="AI4" s="25" t="s">
        <v>88</v>
      </c>
      <c r="AJ4" s="25" t="s">
        <v>89</v>
      </c>
      <c r="AK4" s="83"/>
      <c r="AL4" s="25" t="s">
        <v>101</v>
      </c>
      <c r="AM4" s="25" t="s">
        <v>102</v>
      </c>
      <c r="AN4" s="25" t="s">
        <v>103</v>
      </c>
      <c r="AO4" s="25" t="s">
        <v>104</v>
      </c>
      <c r="AP4" s="25" t="s">
        <v>83</v>
      </c>
      <c r="AQ4" s="25" t="s">
        <v>84</v>
      </c>
      <c r="AR4" s="25" t="s">
        <v>85</v>
      </c>
      <c r="AS4" s="25" t="s">
        <v>86</v>
      </c>
      <c r="AT4" s="83"/>
      <c r="AU4" s="25" t="s">
        <v>87</v>
      </c>
      <c r="AV4" s="25" t="s">
        <v>88</v>
      </c>
      <c r="AW4" s="25" t="s">
        <v>89</v>
      </c>
      <c r="AX4" s="83"/>
      <c r="AY4" s="25" t="s">
        <v>90</v>
      </c>
      <c r="AZ4" s="25" t="s">
        <v>91</v>
      </c>
      <c r="BA4" s="25" t="s">
        <v>92</v>
      </c>
      <c r="BB4" s="26" t="s">
        <v>105</v>
      </c>
      <c r="BC4" s="24"/>
    </row>
    <row r="5" spans="1:55" x14ac:dyDescent="0.2">
      <c r="A5" s="80"/>
      <c r="B5" s="77"/>
      <c r="C5" s="84" t="s">
        <v>106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6" spans="1:55" x14ac:dyDescent="0.2">
      <c r="A6" s="80"/>
      <c r="B6" s="77"/>
      <c r="C6" s="9">
        <v>35</v>
      </c>
      <c r="D6" s="9">
        <v>36</v>
      </c>
      <c r="E6" s="9">
        <v>37</v>
      </c>
      <c r="F6" s="9">
        <v>38</v>
      </c>
      <c r="G6" s="9">
        <v>39</v>
      </c>
      <c r="H6" s="9">
        <v>40</v>
      </c>
      <c r="I6" s="9">
        <v>41</v>
      </c>
      <c r="J6" s="9">
        <v>42</v>
      </c>
      <c r="K6" s="9">
        <v>43</v>
      </c>
      <c r="L6" s="9">
        <v>44</v>
      </c>
      <c r="M6" s="9">
        <v>45</v>
      </c>
      <c r="N6" s="9">
        <v>46</v>
      </c>
      <c r="O6" s="9">
        <v>47</v>
      </c>
      <c r="P6" s="9">
        <v>48</v>
      </c>
      <c r="Q6" s="9">
        <v>49</v>
      </c>
      <c r="R6" s="9">
        <v>50</v>
      </c>
      <c r="S6" s="9">
        <v>51</v>
      </c>
      <c r="T6" s="9">
        <v>52</v>
      </c>
      <c r="U6" s="9">
        <v>1</v>
      </c>
      <c r="V6" s="9">
        <v>2</v>
      </c>
      <c r="W6" s="9">
        <v>3</v>
      </c>
      <c r="X6" s="9">
        <v>4</v>
      </c>
      <c r="Y6" s="9">
        <v>5</v>
      </c>
      <c r="Z6" s="9">
        <v>6</v>
      </c>
      <c r="AA6" s="9">
        <v>7</v>
      </c>
      <c r="AB6" s="9">
        <v>8</v>
      </c>
      <c r="AC6" s="9">
        <v>9</v>
      </c>
      <c r="AD6" s="9">
        <v>10</v>
      </c>
      <c r="AE6" s="9">
        <v>11</v>
      </c>
      <c r="AF6" s="9">
        <v>12</v>
      </c>
      <c r="AG6" s="9">
        <v>13</v>
      </c>
      <c r="AH6" s="9">
        <v>14</v>
      </c>
      <c r="AI6" s="9">
        <v>15</v>
      </c>
      <c r="AJ6" s="9">
        <v>16</v>
      </c>
      <c r="AK6" s="9">
        <v>17</v>
      </c>
      <c r="AL6" s="9">
        <v>18</v>
      </c>
      <c r="AM6" s="9">
        <v>19</v>
      </c>
      <c r="AN6" s="9">
        <v>20</v>
      </c>
      <c r="AO6" s="9">
        <v>21</v>
      </c>
      <c r="AP6" s="9">
        <v>22</v>
      </c>
      <c r="AQ6" s="9">
        <v>23</v>
      </c>
      <c r="AR6" s="9">
        <v>24</v>
      </c>
      <c r="AS6" s="9">
        <v>25</v>
      </c>
      <c r="AT6" s="9">
        <v>26</v>
      </c>
      <c r="AU6" s="9">
        <v>27</v>
      </c>
      <c r="AV6" s="24"/>
      <c r="AW6" s="24"/>
      <c r="AX6" s="24"/>
      <c r="AY6" s="24"/>
      <c r="AZ6" s="24"/>
      <c r="BA6" s="24"/>
      <c r="BB6" s="24"/>
      <c r="BC6" s="24"/>
    </row>
    <row r="7" spans="1:55" x14ac:dyDescent="0.2">
      <c r="A7" s="80"/>
      <c r="B7" s="77"/>
      <c r="C7" s="84" t="s">
        <v>107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9"/>
      <c r="AU7" s="9"/>
      <c r="AV7" s="24"/>
      <c r="AW7" s="24"/>
      <c r="AX7" s="24"/>
      <c r="AY7" s="24"/>
      <c r="AZ7" s="24"/>
      <c r="BA7" s="24"/>
      <c r="BB7" s="24"/>
      <c r="BC7" s="24"/>
    </row>
    <row r="8" spans="1:55" x14ac:dyDescent="0.2">
      <c r="A8" s="80"/>
      <c r="B8" s="77"/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9">
        <v>14</v>
      </c>
      <c r="Q8" s="9">
        <v>15</v>
      </c>
      <c r="R8" s="9">
        <v>16</v>
      </c>
      <c r="S8" s="9">
        <v>17</v>
      </c>
      <c r="T8" s="9">
        <v>18</v>
      </c>
      <c r="U8" s="9">
        <v>19</v>
      </c>
      <c r="V8" s="9">
        <v>20</v>
      </c>
      <c r="W8" s="9">
        <v>21</v>
      </c>
      <c r="X8" s="9">
        <v>22</v>
      </c>
      <c r="Y8" s="9">
        <v>23</v>
      </c>
      <c r="Z8" s="9">
        <v>24</v>
      </c>
      <c r="AA8" s="9">
        <v>25</v>
      </c>
      <c r="AB8" s="9">
        <v>26</v>
      </c>
      <c r="AC8" s="9">
        <v>27</v>
      </c>
      <c r="AD8" s="9">
        <v>28</v>
      </c>
      <c r="AE8" s="9">
        <v>29</v>
      </c>
      <c r="AF8" s="9">
        <v>30</v>
      </c>
      <c r="AG8" s="9">
        <v>31</v>
      </c>
      <c r="AH8" s="9">
        <v>32</v>
      </c>
      <c r="AI8" s="9">
        <v>33</v>
      </c>
      <c r="AJ8" s="9">
        <v>34</v>
      </c>
      <c r="AK8" s="9">
        <v>35</v>
      </c>
      <c r="AL8" s="9">
        <v>36</v>
      </c>
      <c r="AM8" s="9">
        <v>37</v>
      </c>
      <c r="AN8" s="9">
        <v>38</v>
      </c>
      <c r="AO8" s="9">
        <v>39</v>
      </c>
      <c r="AP8" s="9">
        <v>40</v>
      </c>
      <c r="AQ8" s="9">
        <v>41</v>
      </c>
      <c r="AR8" s="9">
        <v>42</v>
      </c>
      <c r="AS8" s="9">
        <v>43</v>
      </c>
      <c r="AT8" s="9">
        <v>44</v>
      </c>
      <c r="AU8" s="9">
        <v>45</v>
      </c>
      <c r="AV8" s="24"/>
      <c r="AW8" s="24"/>
      <c r="AX8" s="24"/>
      <c r="AY8" s="24"/>
      <c r="AZ8" s="24"/>
      <c r="BA8" s="24"/>
      <c r="BB8" s="24"/>
      <c r="BC8" s="24"/>
    </row>
    <row r="9" spans="1:55" ht="13.5" thickBot="1" x14ac:dyDescent="0.25">
      <c r="A9" s="81"/>
      <c r="B9" s="78"/>
      <c r="C9" s="27">
        <f>C10+C20+C25+C30+C36+C45+C70</f>
        <v>36</v>
      </c>
      <c r="D9" s="27">
        <f t="shared" ref="D9:AS9" si="0">D10+D20+D25+D30+D36+D45+D70</f>
        <v>36</v>
      </c>
      <c r="E9" s="27">
        <f t="shared" si="0"/>
        <v>36</v>
      </c>
      <c r="F9" s="27">
        <f t="shared" si="0"/>
        <v>36</v>
      </c>
      <c r="G9" s="27">
        <f t="shared" si="0"/>
        <v>36</v>
      </c>
      <c r="H9" s="27">
        <f t="shared" si="0"/>
        <v>36</v>
      </c>
      <c r="I9" s="27">
        <f t="shared" si="0"/>
        <v>36</v>
      </c>
      <c r="J9" s="27">
        <f t="shared" si="0"/>
        <v>36</v>
      </c>
      <c r="K9" s="27">
        <f t="shared" si="0"/>
        <v>36</v>
      </c>
      <c r="L9" s="27">
        <f t="shared" si="0"/>
        <v>36</v>
      </c>
      <c r="M9" s="27">
        <f t="shared" si="0"/>
        <v>36</v>
      </c>
      <c r="N9" s="27">
        <f t="shared" si="0"/>
        <v>36</v>
      </c>
      <c r="O9" s="27">
        <f t="shared" si="0"/>
        <v>36</v>
      </c>
      <c r="P9" s="27">
        <f t="shared" si="0"/>
        <v>36</v>
      </c>
      <c r="Q9" s="27">
        <f t="shared" si="0"/>
        <v>36</v>
      </c>
      <c r="R9" s="27">
        <f t="shared" si="0"/>
        <v>0</v>
      </c>
      <c r="S9" s="27">
        <f t="shared" si="0"/>
        <v>0</v>
      </c>
      <c r="T9" s="6" t="s">
        <v>40</v>
      </c>
      <c r="U9" s="6" t="s">
        <v>40</v>
      </c>
      <c r="V9" s="27">
        <f>V10+V20+V25+V30+V36+V45+V70+V80+V81</f>
        <v>36</v>
      </c>
      <c r="W9" s="27">
        <f t="shared" ref="W9:AG9" si="1">W10+W20+W25+W30+W36+W45+W70+W80+W81</f>
        <v>36</v>
      </c>
      <c r="X9" s="27">
        <f t="shared" si="1"/>
        <v>36</v>
      </c>
      <c r="Y9" s="27">
        <f t="shared" si="1"/>
        <v>36</v>
      </c>
      <c r="Z9" s="27">
        <f t="shared" si="1"/>
        <v>36</v>
      </c>
      <c r="AA9" s="27">
        <f t="shared" si="1"/>
        <v>36</v>
      </c>
      <c r="AB9" s="27">
        <f t="shared" si="1"/>
        <v>36</v>
      </c>
      <c r="AC9" s="27">
        <f t="shared" si="1"/>
        <v>0</v>
      </c>
      <c r="AD9" s="27">
        <f t="shared" si="1"/>
        <v>0</v>
      </c>
      <c r="AE9" s="27">
        <f t="shared" si="1"/>
        <v>0</v>
      </c>
      <c r="AF9" s="27">
        <f t="shared" si="1"/>
        <v>0</v>
      </c>
      <c r="AG9" s="27">
        <f t="shared" si="1"/>
        <v>0</v>
      </c>
      <c r="AH9" s="27">
        <f t="shared" si="0"/>
        <v>0</v>
      </c>
      <c r="AI9" s="27">
        <f t="shared" si="0"/>
        <v>0</v>
      </c>
      <c r="AJ9" s="27">
        <f t="shared" si="0"/>
        <v>0</v>
      </c>
      <c r="AK9" s="27">
        <f t="shared" si="0"/>
        <v>0</v>
      </c>
      <c r="AL9" s="27">
        <f t="shared" si="0"/>
        <v>0</v>
      </c>
      <c r="AM9" s="27">
        <f t="shared" si="0"/>
        <v>0</v>
      </c>
      <c r="AN9" s="27">
        <f t="shared" si="0"/>
        <v>0</v>
      </c>
      <c r="AO9" s="27">
        <f t="shared" si="0"/>
        <v>0</v>
      </c>
      <c r="AP9" s="27">
        <f t="shared" si="0"/>
        <v>0</v>
      </c>
      <c r="AQ9" s="27">
        <f t="shared" si="0"/>
        <v>0</v>
      </c>
      <c r="AR9" s="27">
        <f t="shared" si="0"/>
        <v>0</v>
      </c>
      <c r="AS9" s="27">
        <f t="shared" si="0"/>
        <v>0</v>
      </c>
      <c r="AT9" s="4" t="s">
        <v>40</v>
      </c>
      <c r="AU9" s="4" t="s">
        <v>40</v>
      </c>
      <c r="AV9" s="4" t="s">
        <v>40</v>
      </c>
      <c r="AW9" s="4" t="s">
        <v>40</v>
      </c>
      <c r="AX9" s="4" t="s">
        <v>40</v>
      </c>
      <c r="AY9" s="4" t="s">
        <v>40</v>
      </c>
      <c r="AZ9" s="4" t="s">
        <v>40</v>
      </c>
      <c r="BA9" s="4" t="s">
        <v>40</v>
      </c>
      <c r="BB9" s="4" t="s">
        <v>40</v>
      </c>
      <c r="BC9" s="24"/>
    </row>
    <row r="10" spans="1:55" s="5" customFormat="1" ht="16.5" thickBot="1" x14ac:dyDescent="0.25">
      <c r="A10" s="68" t="s">
        <v>43</v>
      </c>
      <c r="B10" s="69" t="s">
        <v>110</v>
      </c>
      <c r="C10" s="29">
        <f>SUM(C11:C19)</f>
        <v>0</v>
      </c>
      <c r="D10" s="29">
        <f t="shared" ref="D10:AS10" si="2">SUM(D11:D19)</f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  <c r="L10" s="29">
        <f t="shared" si="2"/>
        <v>0</v>
      </c>
      <c r="M10" s="29">
        <f t="shared" si="2"/>
        <v>0</v>
      </c>
      <c r="N10" s="29">
        <f t="shared" si="2"/>
        <v>0</v>
      </c>
      <c r="O10" s="29">
        <f t="shared" si="2"/>
        <v>0</v>
      </c>
      <c r="P10" s="29">
        <f t="shared" si="2"/>
        <v>0</v>
      </c>
      <c r="Q10" s="29">
        <f t="shared" si="2"/>
        <v>0</v>
      </c>
      <c r="R10" s="29">
        <f t="shared" si="2"/>
        <v>0</v>
      </c>
      <c r="S10" s="29">
        <f t="shared" si="2"/>
        <v>0</v>
      </c>
      <c r="T10" s="6" t="s">
        <v>40</v>
      </c>
      <c r="U10" s="6" t="s">
        <v>40</v>
      </c>
      <c r="V10" s="29">
        <f t="shared" si="2"/>
        <v>0</v>
      </c>
      <c r="W10" s="29">
        <f t="shared" si="2"/>
        <v>0</v>
      </c>
      <c r="X10" s="29">
        <f t="shared" si="2"/>
        <v>0</v>
      </c>
      <c r="Y10" s="29">
        <f t="shared" si="2"/>
        <v>0</v>
      </c>
      <c r="Z10" s="29">
        <f t="shared" si="2"/>
        <v>0</v>
      </c>
      <c r="AA10" s="29">
        <f t="shared" si="2"/>
        <v>0</v>
      </c>
      <c r="AB10" s="29">
        <f t="shared" si="2"/>
        <v>0</v>
      </c>
      <c r="AC10" s="29">
        <f t="shared" si="2"/>
        <v>0</v>
      </c>
      <c r="AD10" s="29">
        <f t="shared" si="2"/>
        <v>0</v>
      </c>
      <c r="AE10" s="29">
        <f t="shared" si="2"/>
        <v>0</v>
      </c>
      <c r="AF10" s="29">
        <f t="shared" si="2"/>
        <v>0</v>
      </c>
      <c r="AG10" s="29">
        <f t="shared" si="2"/>
        <v>0</v>
      </c>
      <c r="AH10" s="29">
        <f t="shared" si="2"/>
        <v>0</v>
      </c>
      <c r="AI10" s="29">
        <f t="shared" si="2"/>
        <v>0</v>
      </c>
      <c r="AJ10" s="29">
        <f t="shared" si="2"/>
        <v>0</v>
      </c>
      <c r="AK10" s="29">
        <f t="shared" si="2"/>
        <v>0</v>
      </c>
      <c r="AL10" s="29">
        <f t="shared" si="2"/>
        <v>0</v>
      </c>
      <c r="AM10" s="29">
        <f t="shared" si="2"/>
        <v>0</v>
      </c>
      <c r="AN10" s="29">
        <f t="shared" si="2"/>
        <v>0</v>
      </c>
      <c r="AO10" s="29">
        <f t="shared" si="2"/>
        <v>0</v>
      </c>
      <c r="AP10" s="29">
        <f t="shared" si="2"/>
        <v>0</v>
      </c>
      <c r="AQ10" s="29">
        <f t="shared" si="2"/>
        <v>0</v>
      </c>
      <c r="AR10" s="29">
        <f t="shared" si="2"/>
        <v>0</v>
      </c>
      <c r="AS10" s="29">
        <f t="shared" si="2"/>
        <v>0</v>
      </c>
      <c r="AT10" s="4" t="s">
        <v>40</v>
      </c>
      <c r="AU10" s="4" t="s">
        <v>40</v>
      </c>
      <c r="AV10" s="4" t="s">
        <v>40</v>
      </c>
      <c r="AW10" s="4" t="s">
        <v>40</v>
      </c>
      <c r="AX10" s="4" t="s">
        <v>40</v>
      </c>
      <c r="AY10" s="4" t="s">
        <v>40</v>
      </c>
      <c r="AZ10" s="4" t="s">
        <v>40</v>
      </c>
      <c r="BA10" s="4" t="s">
        <v>40</v>
      </c>
      <c r="BB10" s="4" t="s">
        <v>40</v>
      </c>
      <c r="BC10" s="29">
        <f>SUM(BC11:BC19)</f>
        <v>0</v>
      </c>
    </row>
    <row r="11" spans="1:55" ht="15.75" x14ac:dyDescent="0.2">
      <c r="A11" s="12" t="s">
        <v>44</v>
      </c>
      <c r="B11" s="13" t="s">
        <v>45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6" t="s">
        <v>40</v>
      </c>
      <c r="U11" s="6" t="s">
        <v>40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4" t="s">
        <v>40</v>
      </c>
      <c r="AU11" s="4" t="s">
        <v>40</v>
      </c>
      <c r="AV11" s="4" t="s">
        <v>40</v>
      </c>
      <c r="AW11" s="4" t="s">
        <v>40</v>
      </c>
      <c r="AX11" s="4" t="s">
        <v>40</v>
      </c>
      <c r="AY11" s="4" t="s">
        <v>40</v>
      </c>
      <c r="AZ11" s="4" t="s">
        <v>40</v>
      </c>
      <c r="BA11" s="4" t="s">
        <v>40</v>
      </c>
      <c r="BB11" s="4" t="s">
        <v>40</v>
      </c>
      <c r="BC11" s="9">
        <f>SUM(C11:AS11)</f>
        <v>0</v>
      </c>
    </row>
    <row r="12" spans="1:55" ht="15.75" x14ac:dyDescent="0.2">
      <c r="A12" s="14" t="s">
        <v>46</v>
      </c>
      <c r="B12" s="15" t="s">
        <v>47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6" t="s">
        <v>40</v>
      </c>
      <c r="U12" s="6" t="s">
        <v>40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4" t="s">
        <v>40</v>
      </c>
      <c r="AU12" s="4" t="s">
        <v>40</v>
      </c>
      <c r="AV12" s="4" t="s">
        <v>40</v>
      </c>
      <c r="AW12" s="4" t="s">
        <v>40</v>
      </c>
      <c r="AX12" s="4" t="s">
        <v>40</v>
      </c>
      <c r="AY12" s="4" t="s">
        <v>40</v>
      </c>
      <c r="AZ12" s="4" t="s">
        <v>40</v>
      </c>
      <c r="BA12" s="4" t="s">
        <v>40</v>
      </c>
      <c r="BB12" s="4" t="s">
        <v>40</v>
      </c>
      <c r="BC12" s="9">
        <f t="shared" ref="BC12:BC19" si="3">SUM(C12:AS12)</f>
        <v>0</v>
      </c>
    </row>
    <row r="13" spans="1:55" ht="15.75" x14ac:dyDescent="0.2">
      <c r="A13" s="14" t="s">
        <v>48</v>
      </c>
      <c r="B13" s="15" t="s">
        <v>49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6" t="s">
        <v>40</v>
      </c>
      <c r="U13" s="6" t="s">
        <v>40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4" t="s">
        <v>40</v>
      </c>
      <c r="AU13" s="4" t="s">
        <v>40</v>
      </c>
      <c r="AV13" s="4" t="s">
        <v>40</v>
      </c>
      <c r="AW13" s="4" t="s">
        <v>40</v>
      </c>
      <c r="AX13" s="4" t="s">
        <v>40</v>
      </c>
      <c r="AY13" s="4" t="s">
        <v>40</v>
      </c>
      <c r="AZ13" s="4" t="s">
        <v>40</v>
      </c>
      <c r="BA13" s="4" t="s">
        <v>40</v>
      </c>
      <c r="BB13" s="4" t="s">
        <v>40</v>
      </c>
      <c r="BC13" s="9">
        <f t="shared" si="3"/>
        <v>0</v>
      </c>
    </row>
    <row r="14" spans="1:55" ht="15.75" x14ac:dyDescent="0.2">
      <c r="A14" s="14" t="s">
        <v>50</v>
      </c>
      <c r="B14" s="15" t="s">
        <v>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6" t="s">
        <v>40</v>
      </c>
      <c r="U14" s="6" t="s">
        <v>40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4" t="s">
        <v>40</v>
      </c>
      <c r="AU14" s="4" t="s">
        <v>40</v>
      </c>
      <c r="AV14" s="4" t="s">
        <v>40</v>
      </c>
      <c r="AW14" s="4" t="s">
        <v>40</v>
      </c>
      <c r="AX14" s="4" t="s">
        <v>40</v>
      </c>
      <c r="AY14" s="4" t="s">
        <v>40</v>
      </c>
      <c r="AZ14" s="4" t="s">
        <v>40</v>
      </c>
      <c r="BA14" s="4" t="s">
        <v>40</v>
      </c>
      <c r="BB14" s="4" t="s">
        <v>40</v>
      </c>
      <c r="BC14" s="9">
        <f t="shared" si="3"/>
        <v>0</v>
      </c>
    </row>
    <row r="15" spans="1:55" ht="15.75" x14ac:dyDescent="0.2">
      <c r="A15" s="14" t="s">
        <v>51</v>
      </c>
      <c r="B15" s="15" t="s">
        <v>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6" t="s">
        <v>40</v>
      </c>
      <c r="U15" s="6" t="s">
        <v>40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4" t="s">
        <v>40</v>
      </c>
      <c r="AU15" s="4" t="s">
        <v>40</v>
      </c>
      <c r="AV15" s="4" t="s">
        <v>40</v>
      </c>
      <c r="AW15" s="4" t="s">
        <v>40</v>
      </c>
      <c r="AX15" s="4" t="s">
        <v>40</v>
      </c>
      <c r="AY15" s="4" t="s">
        <v>40</v>
      </c>
      <c r="AZ15" s="4" t="s">
        <v>40</v>
      </c>
      <c r="BA15" s="4" t="s">
        <v>40</v>
      </c>
      <c r="BB15" s="4" t="s">
        <v>40</v>
      </c>
      <c r="BC15" s="9">
        <f t="shared" si="3"/>
        <v>0</v>
      </c>
    </row>
    <row r="16" spans="1:55" ht="15.75" x14ac:dyDescent="0.2">
      <c r="A16" s="14" t="s">
        <v>52</v>
      </c>
      <c r="B16" s="15" t="s">
        <v>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6" t="s">
        <v>40</v>
      </c>
      <c r="U16" s="6" t="s">
        <v>40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4" t="s">
        <v>40</v>
      </c>
      <c r="AU16" s="4" t="s">
        <v>40</v>
      </c>
      <c r="AV16" s="4" t="s">
        <v>40</v>
      </c>
      <c r="AW16" s="4" t="s">
        <v>40</v>
      </c>
      <c r="AX16" s="4" t="s">
        <v>40</v>
      </c>
      <c r="AY16" s="4" t="s">
        <v>40</v>
      </c>
      <c r="AZ16" s="4" t="s">
        <v>40</v>
      </c>
      <c r="BA16" s="4" t="s">
        <v>40</v>
      </c>
      <c r="BB16" s="4" t="s">
        <v>40</v>
      </c>
      <c r="BC16" s="9">
        <f t="shared" si="3"/>
        <v>0</v>
      </c>
    </row>
    <row r="17" spans="1:67" ht="15.75" x14ac:dyDescent="0.2">
      <c r="A17" s="14" t="s">
        <v>53</v>
      </c>
      <c r="B17" s="15" t="s">
        <v>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6" t="s">
        <v>40</v>
      </c>
      <c r="U17" s="6" t="s">
        <v>40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4" t="s">
        <v>40</v>
      </c>
      <c r="AU17" s="4" t="s">
        <v>40</v>
      </c>
      <c r="AV17" s="4" t="s">
        <v>40</v>
      </c>
      <c r="AW17" s="4" t="s">
        <v>40</v>
      </c>
      <c r="AX17" s="4" t="s">
        <v>40</v>
      </c>
      <c r="AY17" s="4" t="s">
        <v>40</v>
      </c>
      <c r="AZ17" s="4" t="s">
        <v>40</v>
      </c>
      <c r="BA17" s="4" t="s">
        <v>40</v>
      </c>
      <c r="BB17" s="4" t="s">
        <v>40</v>
      </c>
      <c r="BC17" s="9">
        <f t="shared" si="3"/>
        <v>0</v>
      </c>
    </row>
    <row r="18" spans="1:67" ht="15.75" x14ac:dyDescent="0.2">
      <c r="A18" s="14" t="s">
        <v>54</v>
      </c>
      <c r="B18" s="15" t="s">
        <v>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6" t="s">
        <v>40</v>
      </c>
      <c r="U18" s="6" t="s">
        <v>40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4" t="s">
        <v>40</v>
      </c>
      <c r="AU18" s="4" t="s">
        <v>40</v>
      </c>
      <c r="AV18" s="4" t="s">
        <v>40</v>
      </c>
      <c r="AW18" s="4" t="s">
        <v>40</v>
      </c>
      <c r="AX18" s="4" t="s">
        <v>40</v>
      </c>
      <c r="AY18" s="4" t="s">
        <v>40</v>
      </c>
      <c r="AZ18" s="4" t="s">
        <v>40</v>
      </c>
      <c r="BA18" s="4" t="s">
        <v>40</v>
      </c>
      <c r="BB18" s="4" t="s">
        <v>40</v>
      </c>
      <c r="BC18" s="9">
        <f t="shared" si="3"/>
        <v>0</v>
      </c>
    </row>
    <row r="19" spans="1:67" ht="16.5" thickBot="1" x14ac:dyDescent="0.25">
      <c r="A19" s="16" t="s">
        <v>55</v>
      </c>
      <c r="B19" s="17" t="s">
        <v>56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6" t="s">
        <v>40</v>
      </c>
      <c r="U19" s="6" t="s">
        <v>40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4" t="s">
        <v>40</v>
      </c>
      <c r="AU19" s="4" t="s">
        <v>40</v>
      </c>
      <c r="AV19" s="4" t="s">
        <v>40</v>
      </c>
      <c r="AW19" s="4" t="s">
        <v>40</v>
      </c>
      <c r="AX19" s="4" t="s">
        <v>40</v>
      </c>
      <c r="AY19" s="4" t="s">
        <v>40</v>
      </c>
      <c r="AZ19" s="4" t="s">
        <v>40</v>
      </c>
      <c r="BA19" s="4" t="s">
        <v>40</v>
      </c>
      <c r="BB19" s="4" t="s">
        <v>40</v>
      </c>
      <c r="BC19" s="9">
        <f t="shared" si="3"/>
        <v>0</v>
      </c>
    </row>
    <row r="20" spans="1:67" ht="21.75" customHeight="1" thickBot="1" x14ac:dyDescent="0.25">
      <c r="A20" s="10" t="s">
        <v>57</v>
      </c>
      <c r="B20" s="11" t="s">
        <v>111</v>
      </c>
      <c r="C20" s="29">
        <f>SUM(C21:C24)</f>
        <v>0</v>
      </c>
      <c r="D20" s="29">
        <f t="shared" ref="D20:AS20" si="4">SUM(D21:D24)</f>
        <v>0</v>
      </c>
      <c r="E20" s="29">
        <f t="shared" si="4"/>
        <v>0</v>
      </c>
      <c r="F20" s="29">
        <f t="shared" si="4"/>
        <v>0</v>
      </c>
      <c r="G20" s="29">
        <f t="shared" si="4"/>
        <v>0</v>
      </c>
      <c r="H20" s="29">
        <f t="shared" si="4"/>
        <v>0</v>
      </c>
      <c r="I20" s="29">
        <f t="shared" si="4"/>
        <v>0</v>
      </c>
      <c r="J20" s="29">
        <f t="shared" si="4"/>
        <v>0</v>
      </c>
      <c r="K20" s="29">
        <f t="shared" si="4"/>
        <v>0</v>
      </c>
      <c r="L20" s="29">
        <f t="shared" si="4"/>
        <v>0</v>
      </c>
      <c r="M20" s="29">
        <f t="shared" si="4"/>
        <v>0</v>
      </c>
      <c r="N20" s="29">
        <f t="shared" si="4"/>
        <v>0</v>
      </c>
      <c r="O20" s="29">
        <f t="shared" si="4"/>
        <v>0</v>
      </c>
      <c r="P20" s="29">
        <f t="shared" si="4"/>
        <v>0</v>
      </c>
      <c r="Q20" s="29">
        <f t="shared" si="4"/>
        <v>0</v>
      </c>
      <c r="R20" s="29">
        <f t="shared" si="4"/>
        <v>0</v>
      </c>
      <c r="S20" s="29">
        <f t="shared" si="4"/>
        <v>0</v>
      </c>
      <c r="T20" s="6" t="s">
        <v>40</v>
      </c>
      <c r="U20" s="6" t="s">
        <v>40</v>
      </c>
      <c r="V20" s="29">
        <f t="shared" si="4"/>
        <v>0</v>
      </c>
      <c r="W20" s="29">
        <f t="shared" si="4"/>
        <v>0</v>
      </c>
      <c r="X20" s="29">
        <f t="shared" si="4"/>
        <v>0</v>
      </c>
      <c r="Y20" s="29">
        <f t="shared" si="4"/>
        <v>0</v>
      </c>
      <c r="Z20" s="29">
        <f t="shared" si="4"/>
        <v>0</v>
      </c>
      <c r="AA20" s="29">
        <f t="shared" si="4"/>
        <v>0</v>
      </c>
      <c r="AB20" s="29">
        <f t="shared" si="4"/>
        <v>0</v>
      </c>
      <c r="AC20" s="29">
        <f t="shared" si="4"/>
        <v>0</v>
      </c>
      <c r="AD20" s="29">
        <f t="shared" si="4"/>
        <v>0</v>
      </c>
      <c r="AE20" s="29">
        <f t="shared" si="4"/>
        <v>0</v>
      </c>
      <c r="AF20" s="29">
        <f t="shared" si="4"/>
        <v>0</v>
      </c>
      <c r="AG20" s="29">
        <f t="shared" si="4"/>
        <v>0</v>
      </c>
      <c r="AH20" s="29">
        <f t="shared" si="4"/>
        <v>0</v>
      </c>
      <c r="AI20" s="29">
        <f t="shared" si="4"/>
        <v>0</v>
      </c>
      <c r="AJ20" s="29">
        <f t="shared" si="4"/>
        <v>0</v>
      </c>
      <c r="AK20" s="29">
        <f t="shared" si="4"/>
        <v>0</v>
      </c>
      <c r="AL20" s="29">
        <f t="shared" si="4"/>
        <v>0</v>
      </c>
      <c r="AM20" s="29">
        <f t="shared" si="4"/>
        <v>0</v>
      </c>
      <c r="AN20" s="29">
        <f t="shared" si="4"/>
        <v>0</v>
      </c>
      <c r="AO20" s="29">
        <f t="shared" si="4"/>
        <v>0</v>
      </c>
      <c r="AP20" s="29">
        <f t="shared" si="4"/>
        <v>0</v>
      </c>
      <c r="AQ20" s="29">
        <f t="shared" si="4"/>
        <v>0</v>
      </c>
      <c r="AR20" s="29">
        <f t="shared" si="4"/>
        <v>0</v>
      </c>
      <c r="AS20" s="29">
        <f t="shared" si="4"/>
        <v>0</v>
      </c>
      <c r="AT20" s="4" t="s">
        <v>40</v>
      </c>
      <c r="AU20" s="4" t="s">
        <v>40</v>
      </c>
      <c r="AV20" s="4" t="s">
        <v>40</v>
      </c>
      <c r="AW20" s="4" t="s">
        <v>40</v>
      </c>
      <c r="AX20" s="4" t="s">
        <v>40</v>
      </c>
      <c r="AY20" s="4" t="s">
        <v>40</v>
      </c>
      <c r="AZ20" s="4" t="s">
        <v>40</v>
      </c>
      <c r="BA20" s="4" t="s">
        <v>40</v>
      </c>
      <c r="BB20" s="4" t="s">
        <v>40</v>
      </c>
      <c r="BC20" s="29">
        <f>SUM(BC21:BC24)</f>
        <v>0</v>
      </c>
    </row>
    <row r="21" spans="1:67" ht="15.75" x14ac:dyDescent="0.2">
      <c r="A21" s="12" t="s">
        <v>58</v>
      </c>
      <c r="B21" s="18" t="s">
        <v>41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6" t="s">
        <v>40</v>
      </c>
      <c r="U21" s="6" t="s">
        <v>40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4" t="s">
        <v>40</v>
      </c>
      <c r="AU21" s="4" t="s">
        <v>40</v>
      </c>
      <c r="AV21" s="4" t="s">
        <v>40</v>
      </c>
      <c r="AW21" s="4" t="s">
        <v>40</v>
      </c>
      <c r="AX21" s="4" t="s">
        <v>40</v>
      </c>
      <c r="AY21" s="4" t="s">
        <v>40</v>
      </c>
      <c r="AZ21" s="4" t="s">
        <v>40</v>
      </c>
      <c r="BA21" s="4" t="s">
        <v>40</v>
      </c>
      <c r="BB21" s="4" t="s">
        <v>40</v>
      </c>
      <c r="BC21" s="9">
        <f>SUM(C21:AS21)</f>
        <v>0</v>
      </c>
    </row>
    <row r="22" spans="1:67" ht="15.75" x14ac:dyDescent="0.2">
      <c r="A22" s="14" t="s">
        <v>59</v>
      </c>
      <c r="B22" s="19" t="s">
        <v>60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6" t="s">
        <v>40</v>
      </c>
      <c r="U22" s="6" t="s">
        <v>40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4" t="s">
        <v>40</v>
      </c>
      <c r="AU22" s="4" t="s">
        <v>40</v>
      </c>
      <c r="AV22" s="4" t="s">
        <v>40</v>
      </c>
      <c r="AW22" s="4" t="s">
        <v>40</v>
      </c>
      <c r="AX22" s="4" t="s">
        <v>40</v>
      </c>
      <c r="AY22" s="4" t="s">
        <v>40</v>
      </c>
      <c r="AZ22" s="4" t="s">
        <v>40</v>
      </c>
      <c r="BA22" s="4" t="s">
        <v>40</v>
      </c>
      <c r="BB22" s="4" t="s">
        <v>40</v>
      </c>
      <c r="BC22" s="9">
        <f t="shared" ref="BC22:BC24" si="5">SUM(C22:AS22)</f>
        <v>0</v>
      </c>
    </row>
    <row r="23" spans="1:67" ht="15.75" x14ac:dyDescent="0.2">
      <c r="A23" s="20"/>
      <c r="B23" s="19" t="s">
        <v>61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" t="s">
        <v>40</v>
      </c>
      <c r="U23" s="6" t="s">
        <v>40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4" t="s">
        <v>40</v>
      </c>
      <c r="AU23" s="4" t="s">
        <v>40</v>
      </c>
      <c r="AV23" s="4" t="s">
        <v>40</v>
      </c>
      <c r="AW23" s="4" t="s">
        <v>40</v>
      </c>
      <c r="AX23" s="4" t="s">
        <v>40</v>
      </c>
      <c r="AY23" s="4" t="s">
        <v>40</v>
      </c>
      <c r="AZ23" s="4" t="s">
        <v>40</v>
      </c>
      <c r="BA23" s="4" t="s">
        <v>40</v>
      </c>
      <c r="BB23" s="4" t="s">
        <v>40</v>
      </c>
      <c r="BC23" s="9">
        <f t="shared" si="5"/>
        <v>0</v>
      </c>
    </row>
    <row r="24" spans="1:67" ht="16.5" thickBot="1" x14ac:dyDescent="0.25">
      <c r="A24" s="20" t="s">
        <v>62</v>
      </c>
      <c r="B24" s="21" t="s">
        <v>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6" t="s">
        <v>40</v>
      </c>
      <c r="U24" s="6" t="s">
        <v>40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4" t="s">
        <v>40</v>
      </c>
      <c r="AU24" s="4" t="s">
        <v>40</v>
      </c>
      <c r="AV24" s="4" t="s">
        <v>40</v>
      </c>
      <c r="AW24" s="4" t="s">
        <v>40</v>
      </c>
      <c r="AX24" s="4" t="s">
        <v>40</v>
      </c>
      <c r="AY24" s="4" t="s">
        <v>40</v>
      </c>
      <c r="AZ24" s="4" t="s">
        <v>40</v>
      </c>
      <c r="BA24" s="4" t="s">
        <v>40</v>
      </c>
      <c r="BB24" s="4" t="s">
        <v>40</v>
      </c>
      <c r="BC24" s="9">
        <f t="shared" si="5"/>
        <v>0</v>
      </c>
    </row>
    <row r="25" spans="1:67" ht="32.25" thickBot="1" x14ac:dyDescent="0.25">
      <c r="A25" s="10" t="s">
        <v>63</v>
      </c>
      <c r="B25" s="67" t="s">
        <v>64</v>
      </c>
      <c r="C25" s="29">
        <f>SUM(C26:C29)</f>
        <v>0</v>
      </c>
      <c r="D25" s="29">
        <f t="shared" ref="D25:AS25" si="6">SUM(D26:D29)</f>
        <v>0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6"/>
        <v>0</v>
      </c>
      <c r="O25" s="29">
        <f t="shared" si="6"/>
        <v>0</v>
      </c>
      <c r="P25" s="29">
        <f t="shared" si="6"/>
        <v>0</v>
      </c>
      <c r="Q25" s="29">
        <f t="shared" si="6"/>
        <v>0</v>
      </c>
      <c r="R25" s="29">
        <f t="shared" si="6"/>
        <v>0</v>
      </c>
      <c r="S25" s="29">
        <f t="shared" si="6"/>
        <v>0</v>
      </c>
      <c r="T25" s="6" t="s">
        <v>40</v>
      </c>
      <c r="U25" s="6" t="s">
        <v>40</v>
      </c>
      <c r="V25" s="29">
        <f t="shared" si="6"/>
        <v>0</v>
      </c>
      <c r="W25" s="29">
        <f t="shared" si="6"/>
        <v>0</v>
      </c>
      <c r="X25" s="29">
        <f t="shared" si="6"/>
        <v>0</v>
      </c>
      <c r="Y25" s="29">
        <f t="shared" si="6"/>
        <v>0</v>
      </c>
      <c r="Z25" s="29">
        <f t="shared" si="6"/>
        <v>0</v>
      </c>
      <c r="AA25" s="29">
        <f t="shared" si="6"/>
        <v>0</v>
      </c>
      <c r="AB25" s="29">
        <f t="shared" si="6"/>
        <v>0</v>
      </c>
      <c r="AC25" s="29">
        <f t="shared" si="6"/>
        <v>0</v>
      </c>
      <c r="AD25" s="29">
        <f t="shared" si="6"/>
        <v>0</v>
      </c>
      <c r="AE25" s="29">
        <f t="shared" si="6"/>
        <v>0</v>
      </c>
      <c r="AF25" s="29">
        <f t="shared" si="6"/>
        <v>0</v>
      </c>
      <c r="AG25" s="29">
        <f t="shared" si="6"/>
        <v>0</v>
      </c>
      <c r="AH25" s="29">
        <f t="shared" si="6"/>
        <v>0</v>
      </c>
      <c r="AI25" s="29">
        <f t="shared" si="6"/>
        <v>0</v>
      </c>
      <c r="AJ25" s="29">
        <f t="shared" si="6"/>
        <v>0</v>
      </c>
      <c r="AK25" s="29">
        <f t="shared" si="6"/>
        <v>0</v>
      </c>
      <c r="AL25" s="29">
        <f t="shared" si="6"/>
        <v>0</v>
      </c>
      <c r="AM25" s="29">
        <f t="shared" si="6"/>
        <v>0</v>
      </c>
      <c r="AN25" s="29">
        <f t="shared" si="6"/>
        <v>0</v>
      </c>
      <c r="AO25" s="29">
        <f t="shared" si="6"/>
        <v>0</v>
      </c>
      <c r="AP25" s="29">
        <f t="shared" si="6"/>
        <v>0</v>
      </c>
      <c r="AQ25" s="29">
        <f t="shared" si="6"/>
        <v>0</v>
      </c>
      <c r="AR25" s="29">
        <f t="shared" si="6"/>
        <v>0</v>
      </c>
      <c r="AS25" s="29">
        <f t="shared" si="6"/>
        <v>0</v>
      </c>
      <c r="AT25" s="4" t="s">
        <v>40</v>
      </c>
      <c r="AU25" s="4" t="s">
        <v>40</v>
      </c>
      <c r="AV25" s="4" t="s">
        <v>40</v>
      </c>
      <c r="AW25" s="4" t="s">
        <v>40</v>
      </c>
      <c r="AX25" s="4" t="s">
        <v>40</v>
      </c>
      <c r="AY25" s="4" t="s">
        <v>40</v>
      </c>
      <c r="AZ25" s="4" t="s">
        <v>40</v>
      </c>
      <c r="BA25" s="4" t="s">
        <v>40</v>
      </c>
      <c r="BB25" s="4" t="s">
        <v>40</v>
      </c>
      <c r="BC25" s="29">
        <f>SUM(BC26:BC29)</f>
        <v>0</v>
      </c>
    </row>
    <row r="26" spans="1:67" ht="15.75" x14ac:dyDescent="0.2">
      <c r="A26" s="73" t="s">
        <v>65</v>
      </c>
      <c r="B26" s="30" t="s">
        <v>66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6" t="s">
        <v>40</v>
      </c>
      <c r="U26" s="6" t="s">
        <v>40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4" t="s">
        <v>40</v>
      </c>
      <c r="AU26" s="4" t="s">
        <v>40</v>
      </c>
      <c r="AV26" s="4" t="s">
        <v>40</v>
      </c>
      <c r="AW26" s="4" t="s">
        <v>40</v>
      </c>
      <c r="AX26" s="4" t="s">
        <v>40</v>
      </c>
      <c r="AY26" s="4" t="s">
        <v>40</v>
      </c>
      <c r="AZ26" s="4" t="s">
        <v>40</v>
      </c>
      <c r="BA26" s="4" t="s">
        <v>40</v>
      </c>
      <c r="BB26" s="60" t="s">
        <v>40</v>
      </c>
      <c r="BC26" s="9">
        <f>SUM(C26:AS26)</f>
        <v>0</v>
      </c>
    </row>
    <row r="27" spans="1:67" ht="15.75" x14ac:dyDescent="0.2">
      <c r="A27" s="74"/>
      <c r="B27" s="19" t="s">
        <v>67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6" t="s">
        <v>40</v>
      </c>
      <c r="U27" s="6" t="s">
        <v>40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4" t="s">
        <v>40</v>
      </c>
      <c r="AU27" s="4" t="s">
        <v>40</v>
      </c>
      <c r="AV27" s="4" t="s">
        <v>40</v>
      </c>
      <c r="AW27" s="4" t="s">
        <v>40</v>
      </c>
      <c r="AX27" s="4" t="s">
        <v>40</v>
      </c>
      <c r="AY27" s="4" t="s">
        <v>40</v>
      </c>
      <c r="AZ27" s="4" t="s">
        <v>40</v>
      </c>
      <c r="BA27" s="4" t="s">
        <v>40</v>
      </c>
      <c r="BB27" s="60" t="s">
        <v>40</v>
      </c>
      <c r="BC27" s="9">
        <f t="shared" ref="BC27:BC29" si="7">SUM(C27:AS27)</f>
        <v>0</v>
      </c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</row>
    <row r="28" spans="1:67" ht="15.75" x14ac:dyDescent="0.2">
      <c r="A28" s="75" t="s">
        <v>68</v>
      </c>
      <c r="B28" s="19" t="s">
        <v>69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6" t="s">
        <v>40</v>
      </c>
      <c r="U28" s="6" t="s">
        <v>40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4" t="s">
        <v>40</v>
      </c>
      <c r="AU28" s="4" t="s">
        <v>40</v>
      </c>
      <c r="AV28" s="4" t="s">
        <v>40</v>
      </c>
      <c r="AW28" s="4" t="s">
        <v>40</v>
      </c>
      <c r="AX28" s="4" t="s">
        <v>40</v>
      </c>
      <c r="AY28" s="4" t="s">
        <v>40</v>
      </c>
      <c r="AZ28" s="4" t="s">
        <v>40</v>
      </c>
      <c r="BA28" s="4" t="s">
        <v>40</v>
      </c>
      <c r="BB28" s="60" t="s">
        <v>40</v>
      </c>
      <c r="BC28" s="9">
        <f t="shared" si="7"/>
        <v>0</v>
      </c>
    </row>
    <row r="29" spans="1:67" ht="16.5" thickBot="1" x14ac:dyDescent="0.25">
      <c r="A29" s="75"/>
      <c r="B29" s="21" t="s">
        <v>112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6" t="s">
        <v>40</v>
      </c>
      <c r="U29" s="6" t="s">
        <v>40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4" t="s">
        <v>40</v>
      </c>
      <c r="AU29" s="4" t="s">
        <v>40</v>
      </c>
      <c r="AV29" s="4" t="s">
        <v>40</v>
      </c>
      <c r="AW29" s="4" t="s">
        <v>40</v>
      </c>
      <c r="AX29" s="4" t="s">
        <v>40</v>
      </c>
      <c r="AY29" s="4" t="s">
        <v>40</v>
      </c>
      <c r="AZ29" s="4" t="s">
        <v>40</v>
      </c>
      <c r="BA29" s="4" t="s">
        <v>40</v>
      </c>
      <c r="BB29" s="4" t="s">
        <v>40</v>
      </c>
      <c r="BC29" s="9">
        <f t="shared" si="7"/>
        <v>0</v>
      </c>
    </row>
    <row r="30" spans="1:67" ht="16.5" thickBot="1" x14ac:dyDescent="0.25">
      <c r="A30" s="31" t="s">
        <v>125</v>
      </c>
      <c r="B30" s="32" t="s">
        <v>126</v>
      </c>
      <c r="C30" s="29">
        <f>SUM(C32:C35)</f>
        <v>4</v>
      </c>
      <c r="D30" s="29">
        <f t="shared" ref="D30:AS30" si="8">SUM(D32:D35)</f>
        <v>4</v>
      </c>
      <c r="E30" s="29">
        <f t="shared" si="8"/>
        <v>4</v>
      </c>
      <c r="F30" s="29">
        <f t="shared" si="8"/>
        <v>4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8"/>
        <v>0</v>
      </c>
      <c r="O30" s="29">
        <f t="shared" si="8"/>
        <v>0</v>
      </c>
      <c r="P30" s="29">
        <f t="shared" si="8"/>
        <v>0</v>
      </c>
      <c r="Q30" s="29">
        <f t="shared" si="8"/>
        <v>0</v>
      </c>
      <c r="R30" s="29">
        <f t="shared" si="8"/>
        <v>0</v>
      </c>
      <c r="S30" s="29">
        <f t="shared" si="8"/>
        <v>0</v>
      </c>
      <c r="T30" s="6" t="s">
        <v>40</v>
      </c>
      <c r="U30" s="6" t="s">
        <v>40</v>
      </c>
      <c r="V30" s="29">
        <f t="shared" si="8"/>
        <v>0</v>
      </c>
      <c r="W30" s="29">
        <f t="shared" si="8"/>
        <v>0</v>
      </c>
      <c r="X30" s="29">
        <f t="shared" si="8"/>
        <v>0</v>
      </c>
      <c r="Y30" s="29">
        <f t="shared" si="8"/>
        <v>0</v>
      </c>
      <c r="Z30" s="29">
        <f t="shared" si="8"/>
        <v>0</v>
      </c>
      <c r="AA30" s="29">
        <f t="shared" si="8"/>
        <v>0</v>
      </c>
      <c r="AB30" s="29">
        <f t="shared" si="8"/>
        <v>0</v>
      </c>
      <c r="AC30" s="29">
        <f t="shared" si="8"/>
        <v>0</v>
      </c>
      <c r="AD30" s="29">
        <f t="shared" si="8"/>
        <v>0</v>
      </c>
      <c r="AE30" s="29">
        <f t="shared" si="8"/>
        <v>0</v>
      </c>
      <c r="AF30" s="29">
        <f t="shared" si="8"/>
        <v>0</v>
      </c>
      <c r="AG30" s="29">
        <f t="shared" si="8"/>
        <v>0</v>
      </c>
      <c r="AH30" s="29">
        <f t="shared" si="8"/>
        <v>0</v>
      </c>
      <c r="AI30" s="29">
        <f t="shared" si="8"/>
        <v>0</v>
      </c>
      <c r="AJ30" s="29">
        <f t="shared" si="8"/>
        <v>0</v>
      </c>
      <c r="AK30" s="29">
        <f t="shared" si="8"/>
        <v>0</v>
      </c>
      <c r="AL30" s="29">
        <f t="shared" si="8"/>
        <v>0</v>
      </c>
      <c r="AM30" s="29">
        <f t="shared" si="8"/>
        <v>0</v>
      </c>
      <c r="AN30" s="29">
        <f t="shared" si="8"/>
        <v>0</v>
      </c>
      <c r="AO30" s="29">
        <f t="shared" si="8"/>
        <v>0</v>
      </c>
      <c r="AP30" s="29">
        <f t="shared" si="8"/>
        <v>0</v>
      </c>
      <c r="AQ30" s="29">
        <f t="shared" si="8"/>
        <v>0</v>
      </c>
      <c r="AR30" s="29">
        <f t="shared" si="8"/>
        <v>0</v>
      </c>
      <c r="AS30" s="29">
        <f t="shared" si="8"/>
        <v>0</v>
      </c>
      <c r="AT30" s="4" t="s">
        <v>40</v>
      </c>
      <c r="AU30" s="4" t="s">
        <v>40</v>
      </c>
      <c r="AV30" s="4" t="s">
        <v>40</v>
      </c>
      <c r="AW30" s="4" t="s">
        <v>40</v>
      </c>
      <c r="AX30" s="4" t="s">
        <v>40</v>
      </c>
      <c r="AY30" s="4" t="s">
        <v>40</v>
      </c>
      <c r="AZ30" s="4" t="s">
        <v>40</v>
      </c>
      <c r="BA30" s="4" t="s">
        <v>40</v>
      </c>
      <c r="BB30" s="4" t="s">
        <v>40</v>
      </c>
      <c r="BC30" s="29">
        <f>SUM(BC31:BC35)</f>
        <v>16</v>
      </c>
    </row>
    <row r="31" spans="1:67" ht="15.75" x14ac:dyDescent="0.2">
      <c r="A31" s="33" t="s">
        <v>127</v>
      </c>
      <c r="B31" s="34" t="s">
        <v>128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6" t="s">
        <v>40</v>
      </c>
      <c r="U31" s="6" t="s">
        <v>40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4" t="s">
        <v>40</v>
      </c>
      <c r="AU31" s="4" t="s">
        <v>40</v>
      </c>
      <c r="AV31" s="4" t="s">
        <v>40</v>
      </c>
      <c r="AW31" s="4" t="s">
        <v>40</v>
      </c>
      <c r="AX31" s="4" t="s">
        <v>40</v>
      </c>
      <c r="AY31" s="4" t="s">
        <v>40</v>
      </c>
      <c r="AZ31" s="4" t="s">
        <v>40</v>
      </c>
      <c r="BA31" s="4" t="s">
        <v>40</v>
      </c>
      <c r="BB31" s="4" t="s">
        <v>40</v>
      </c>
      <c r="BC31" s="9">
        <f>SUM(C31:AS31)</f>
        <v>0</v>
      </c>
    </row>
    <row r="32" spans="1:67" ht="15.75" x14ac:dyDescent="0.2">
      <c r="A32" s="33" t="s">
        <v>129</v>
      </c>
      <c r="B32" s="34" t="s">
        <v>113</v>
      </c>
      <c r="C32" s="9">
        <v>2</v>
      </c>
      <c r="D32" s="9">
        <v>2</v>
      </c>
      <c r="E32" s="9">
        <v>2</v>
      </c>
      <c r="F32" s="9">
        <v>2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6" t="s">
        <v>40</v>
      </c>
      <c r="U32" s="6" t="s">
        <v>40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4" t="s">
        <v>40</v>
      </c>
      <c r="AU32" s="4" t="s">
        <v>40</v>
      </c>
      <c r="AV32" s="4" t="s">
        <v>40</v>
      </c>
      <c r="AW32" s="4" t="s">
        <v>40</v>
      </c>
      <c r="AX32" s="4" t="s">
        <v>40</v>
      </c>
      <c r="AY32" s="4" t="s">
        <v>40</v>
      </c>
      <c r="AZ32" s="4" t="s">
        <v>40</v>
      </c>
      <c r="BA32" s="4" t="s">
        <v>40</v>
      </c>
      <c r="BB32" s="4" t="s">
        <v>40</v>
      </c>
      <c r="BC32" s="9">
        <f t="shared" ref="BC32:BC35" si="9">SUM(C32:AS32)</f>
        <v>8</v>
      </c>
    </row>
    <row r="33" spans="1:55" ht="15.75" x14ac:dyDescent="0.2">
      <c r="A33" s="33" t="s">
        <v>130</v>
      </c>
      <c r="B33" s="34" t="s">
        <v>3</v>
      </c>
      <c r="C33" s="9">
        <v>2</v>
      </c>
      <c r="D33" s="9">
        <v>2</v>
      </c>
      <c r="E33" s="9">
        <v>2</v>
      </c>
      <c r="F33" s="9">
        <v>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6" t="s">
        <v>40</v>
      </c>
      <c r="U33" s="6" t="s">
        <v>40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4" t="s">
        <v>40</v>
      </c>
      <c r="AU33" s="4" t="s">
        <v>40</v>
      </c>
      <c r="AV33" s="4" t="s">
        <v>40</v>
      </c>
      <c r="AW33" s="4" t="s">
        <v>40</v>
      </c>
      <c r="AX33" s="4" t="s">
        <v>40</v>
      </c>
      <c r="AY33" s="4" t="s">
        <v>40</v>
      </c>
      <c r="AZ33" s="4" t="s">
        <v>40</v>
      </c>
      <c r="BA33" s="4" t="s">
        <v>40</v>
      </c>
      <c r="BB33" s="4" t="s">
        <v>40</v>
      </c>
      <c r="BC33" s="9">
        <f t="shared" si="9"/>
        <v>8</v>
      </c>
    </row>
    <row r="34" spans="1:55" ht="15.75" x14ac:dyDescent="0.2">
      <c r="A34" s="33" t="s">
        <v>131</v>
      </c>
      <c r="B34" s="34" t="s">
        <v>19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6" t="s">
        <v>40</v>
      </c>
      <c r="U34" s="6" t="s">
        <v>40</v>
      </c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4" t="s">
        <v>40</v>
      </c>
      <c r="AU34" s="4" t="s">
        <v>40</v>
      </c>
      <c r="AV34" s="4" t="s">
        <v>40</v>
      </c>
      <c r="AW34" s="4" t="s">
        <v>40</v>
      </c>
      <c r="AX34" s="4" t="s">
        <v>40</v>
      </c>
      <c r="AY34" s="4" t="s">
        <v>40</v>
      </c>
      <c r="AZ34" s="4" t="s">
        <v>40</v>
      </c>
      <c r="BA34" s="4" t="s">
        <v>40</v>
      </c>
      <c r="BB34" s="4" t="s">
        <v>40</v>
      </c>
      <c r="BC34" s="9">
        <f t="shared" si="9"/>
        <v>0</v>
      </c>
    </row>
    <row r="35" spans="1:55" s="7" customFormat="1" ht="16.5" thickBot="1" x14ac:dyDescent="0.25">
      <c r="A35" s="33" t="s">
        <v>132</v>
      </c>
      <c r="B35" s="34" t="s">
        <v>120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6" t="s">
        <v>40</v>
      </c>
      <c r="U35" s="6" t="s">
        <v>40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4" t="s">
        <v>40</v>
      </c>
      <c r="AU35" s="4" t="s">
        <v>40</v>
      </c>
      <c r="AV35" s="4" t="s">
        <v>40</v>
      </c>
      <c r="AW35" s="4" t="s">
        <v>40</v>
      </c>
      <c r="AX35" s="4" t="s">
        <v>40</v>
      </c>
      <c r="AY35" s="4" t="s">
        <v>40</v>
      </c>
      <c r="AZ35" s="4" t="s">
        <v>40</v>
      </c>
      <c r="BA35" s="4" t="s">
        <v>40</v>
      </c>
      <c r="BB35" s="4" t="s">
        <v>40</v>
      </c>
      <c r="BC35" s="9">
        <f t="shared" si="9"/>
        <v>0</v>
      </c>
    </row>
    <row r="36" spans="1:55" ht="16.5" thickBot="1" x14ac:dyDescent="0.25">
      <c r="A36" s="61" t="s">
        <v>9</v>
      </c>
      <c r="B36" s="62" t="s">
        <v>114</v>
      </c>
      <c r="C36" s="29">
        <f>SUM(C37:C44)</f>
        <v>0</v>
      </c>
      <c r="D36" s="29">
        <f t="shared" ref="D36:AS36" si="10">SUM(D37:D44)</f>
        <v>0</v>
      </c>
      <c r="E36" s="29">
        <f t="shared" si="10"/>
        <v>0</v>
      </c>
      <c r="F36" s="29">
        <f t="shared" si="10"/>
        <v>0</v>
      </c>
      <c r="G36" s="29">
        <f t="shared" si="10"/>
        <v>0</v>
      </c>
      <c r="H36" s="29">
        <f t="shared" si="10"/>
        <v>0</v>
      </c>
      <c r="I36" s="29">
        <f t="shared" si="10"/>
        <v>0</v>
      </c>
      <c r="J36" s="29">
        <f t="shared" si="10"/>
        <v>0</v>
      </c>
      <c r="K36" s="29">
        <f t="shared" si="10"/>
        <v>0</v>
      </c>
      <c r="L36" s="29">
        <f t="shared" si="10"/>
        <v>0</v>
      </c>
      <c r="M36" s="29">
        <f t="shared" si="10"/>
        <v>0</v>
      </c>
      <c r="N36" s="29">
        <f t="shared" si="10"/>
        <v>0</v>
      </c>
      <c r="O36" s="29">
        <f t="shared" si="10"/>
        <v>0</v>
      </c>
      <c r="P36" s="29">
        <f t="shared" si="10"/>
        <v>0</v>
      </c>
      <c r="Q36" s="29">
        <f t="shared" si="10"/>
        <v>0</v>
      </c>
      <c r="R36" s="29">
        <f t="shared" si="10"/>
        <v>0</v>
      </c>
      <c r="S36" s="29">
        <f t="shared" si="10"/>
        <v>0</v>
      </c>
      <c r="T36" s="6" t="s">
        <v>40</v>
      </c>
      <c r="U36" s="6" t="s">
        <v>40</v>
      </c>
      <c r="V36" s="29">
        <f t="shared" si="10"/>
        <v>0</v>
      </c>
      <c r="W36" s="29">
        <f t="shared" si="10"/>
        <v>0</v>
      </c>
      <c r="X36" s="29">
        <f t="shared" si="10"/>
        <v>0</v>
      </c>
      <c r="Y36" s="29">
        <f t="shared" si="10"/>
        <v>0</v>
      </c>
      <c r="Z36" s="29">
        <f t="shared" si="10"/>
        <v>0</v>
      </c>
      <c r="AA36" s="29">
        <f t="shared" si="10"/>
        <v>0</v>
      </c>
      <c r="AB36" s="29">
        <f t="shared" si="10"/>
        <v>0</v>
      </c>
      <c r="AC36" s="29">
        <f t="shared" si="10"/>
        <v>0</v>
      </c>
      <c r="AD36" s="29">
        <f t="shared" si="10"/>
        <v>0</v>
      </c>
      <c r="AE36" s="29">
        <f t="shared" si="10"/>
        <v>0</v>
      </c>
      <c r="AF36" s="29">
        <f t="shared" si="10"/>
        <v>0</v>
      </c>
      <c r="AG36" s="29">
        <f t="shared" si="10"/>
        <v>0</v>
      </c>
      <c r="AH36" s="29">
        <f t="shared" si="10"/>
        <v>0</v>
      </c>
      <c r="AI36" s="29">
        <f t="shared" si="10"/>
        <v>0</v>
      </c>
      <c r="AJ36" s="29">
        <f t="shared" si="10"/>
        <v>0</v>
      </c>
      <c r="AK36" s="29">
        <f t="shared" si="10"/>
        <v>0</v>
      </c>
      <c r="AL36" s="29">
        <f t="shared" si="10"/>
        <v>0</v>
      </c>
      <c r="AM36" s="29">
        <f t="shared" si="10"/>
        <v>0</v>
      </c>
      <c r="AN36" s="29">
        <f t="shared" si="10"/>
        <v>0</v>
      </c>
      <c r="AO36" s="29">
        <f t="shared" si="10"/>
        <v>0</v>
      </c>
      <c r="AP36" s="29">
        <f t="shared" si="10"/>
        <v>0</v>
      </c>
      <c r="AQ36" s="29">
        <f t="shared" si="10"/>
        <v>0</v>
      </c>
      <c r="AR36" s="29">
        <f t="shared" si="10"/>
        <v>0</v>
      </c>
      <c r="AS36" s="29">
        <f t="shared" si="10"/>
        <v>0</v>
      </c>
      <c r="AT36" s="4" t="s">
        <v>40</v>
      </c>
      <c r="AU36" s="4" t="s">
        <v>40</v>
      </c>
      <c r="AV36" s="4" t="s">
        <v>40</v>
      </c>
      <c r="AW36" s="4" t="s">
        <v>40</v>
      </c>
      <c r="AX36" s="4" t="s">
        <v>40</v>
      </c>
      <c r="AY36" s="4" t="s">
        <v>40</v>
      </c>
      <c r="AZ36" s="4" t="s">
        <v>40</v>
      </c>
      <c r="BA36" s="4" t="s">
        <v>40</v>
      </c>
      <c r="BB36" s="4" t="s">
        <v>40</v>
      </c>
      <c r="BC36" s="29">
        <f>SUM(BC37:BC44)</f>
        <v>0</v>
      </c>
    </row>
    <row r="37" spans="1:55" ht="15.75" x14ac:dyDescent="0.2">
      <c r="A37" s="33" t="s">
        <v>10</v>
      </c>
      <c r="B37" s="35" t="s">
        <v>16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6" t="s">
        <v>40</v>
      </c>
      <c r="U37" s="6" t="s">
        <v>40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4" t="s">
        <v>40</v>
      </c>
      <c r="AU37" s="4" t="s">
        <v>40</v>
      </c>
      <c r="AV37" s="4" t="s">
        <v>40</v>
      </c>
      <c r="AW37" s="4" t="s">
        <v>40</v>
      </c>
      <c r="AX37" s="4" t="s">
        <v>40</v>
      </c>
      <c r="AY37" s="4" t="s">
        <v>40</v>
      </c>
      <c r="AZ37" s="4" t="s">
        <v>40</v>
      </c>
      <c r="BA37" s="4" t="s">
        <v>40</v>
      </c>
      <c r="BB37" s="4" t="s">
        <v>40</v>
      </c>
      <c r="BC37" s="9">
        <f>SUM(C37:AS37)</f>
        <v>0</v>
      </c>
    </row>
    <row r="38" spans="1:55" ht="15.75" x14ac:dyDescent="0.2">
      <c r="A38" s="33" t="s">
        <v>11</v>
      </c>
      <c r="B38" s="35" t="s">
        <v>133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6" t="s">
        <v>40</v>
      </c>
      <c r="U38" s="6" t="s">
        <v>40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4" t="s">
        <v>40</v>
      </c>
      <c r="AU38" s="4" t="s">
        <v>40</v>
      </c>
      <c r="AV38" s="4" t="s">
        <v>40</v>
      </c>
      <c r="AW38" s="4" t="s">
        <v>40</v>
      </c>
      <c r="AX38" s="4" t="s">
        <v>40</v>
      </c>
      <c r="AY38" s="4" t="s">
        <v>40</v>
      </c>
      <c r="AZ38" s="4" t="s">
        <v>40</v>
      </c>
      <c r="BA38" s="4" t="s">
        <v>40</v>
      </c>
      <c r="BB38" s="4" t="s">
        <v>40</v>
      </c>
      <c r="BC38" s="9">
        <f t="shared" ref="BC38:BC44" si="11">SUM(C38:AS38)</f>
        <v>0</v>
      </c>
    </row>
    <row r="39" spans="1:55" ht="15.75" x14ac:dyDescent="0.2">
      <c r="A39" s="33" t="s">
        <v>12</v>
      </c>
      <c r="B39" s="35" t="s">
        <v>134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6" t="s">
        <v>40</v>
      </c>
      <c r="U39" s="6" t="s">
        <v>40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4" t="s">
        <v>40</v>
      </c>
      <c r="AU39" s="4" t="s">
        <v>40</v>
      </c>
      <c r="AV39" s="4" t="s">
        <v>40</v>
      </c>
      <c r="AW39" s="4" t="s">
        <v>40</v>
      </c>
      <c r="AX39" s="4" t="s">
        <v>40</v>
      </c>
      <c r="AY39" s="4" t="s">
        <v>40</v>
      </c>
      <c r="AZ39" s="4" t="s">
        <v>40</v>
      </c>
      <c r="BA39" s="4" t="s">
        <v>40</v>
      </c>
      <c r="BB39" s="4" t="s">
        <v>40</v>
      </c>
      <c r="BC39" s="9">
        <f t="shared" si="11"/>
        <v>0</v>
      </c>
    </row>
    <row r="40" spans="1:55" ht="15.75" x14ac:dyDescent="0.2">
      <c r="A40" s="33" t="s">
        <v>13</v>
      </c>
      <c r="B40" s="35" t="s">
        <v>17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6" t="s">
        <v>40</v>
      </c>
      <c r="U40" s="6" t="s">
        <v>40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4" t="s">
        <v>40</v>
      </c>
      <c r="AU40" s="4" t="s">
        <v>40</v>
      </c>
      <c r="AV40" s="4" t="s">
        <v>40</v>
      </c>
      <c r="AW40" s="4" t="s">
        <v>40</v>
      </c>
      <c r="AX40" s="4" t="s">
        <v>40</v>
      </c>
      <c r="AY40" s="4" t="s">
        <v>40</v>
      </c>
      <c r="AZ40" s="4" t="s">
        <v>40</v>
      </c>
      <c r="BA40" s="4" t="s">
        <v>40</v>
      </c>
      <c r="BB40" s="4" t="s">
        <v>40</v>
      </c>
      <c r="BC40" s="9">
        <f t="shared" si="11"/>
        <v>0</v>
      </c>
    </row>
    <row r="41" spans="1:55" ht="15.75" x14ac:dyDescent="0.2">
      <c r="A41" s="33" t="s">
        <v>14</v>
      </c>
      <c r="B41" s="35" t="s">
        <v>135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6" t="s">
        <v>40</v>
      </c>
      <c r="U41" s="6" t="s">
        <v>40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4" t="s">
        <v>40</v>
      </c>
      <c r="AU41" s="4" t="s">
        <v>40</v>
      </c>
      <c r="AV41" s="4" t="s">
        <v>40</v>
      </c>
      <c r="AW41" s="4" t="s">
        <v>40</v>
      </c>
      <c r="AX41" s="4" t="s">
        <v>40</v>
      </c>
      <c r="AY41" s="4" t="s">
        <v>40</v>
      </c>
      <c r="AZ41" s="4" t="s">
        <v>40</v>
      </c>
      <c r="BA41" s="4" t="s">
        <v>40</v>
      </c>
      <c r="BB41" s="4" t="s">
        <v>40</v>
      </c>
      <c r="BC41" s="9">
        <f t="shared" si="11"/>
        <v>0</v>
      </c>
    </row>
    <row r="42" spans="1:55" ht="15.75" x14ac:dyDescent="0.2">
      <c r="A42" s="33" t="s">
        <v>136</v>
      </c>
      <c r="B42" s="35" t="s">
        <v>117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6" t="s">
        <v>40</v>
      </c>
      <c r="U42" s="6" t="s">
        <v>40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4" t="s">
        <v>40</v>
      </c>
      <c r="AU42" s="4" t="s">
        <v>40</v>
      </c>
      <c r="AV42" s="4" t="s">
        <v>40</v>
      </c>
      <c r="AW42" s="4" t="s">
        <v>40</v>
      </c>
      <c r="AX42" s="4" t="s">
        <v>40</v>
      </c>
      <c r="AY42" s="4" t="s">
        <v>40</v>
      </c>
      <c r="AZ42" s="4" t="s">
        <v>40</v>
      </c>
      <c r="BA42" s="4" t="s">
        <v>40</v>
      </c>
      <c r="BB42" s="4" t="s">
        <v>40</v>
      </c>
      <c r="BC42" s="9">
        <f t="shared" si="11"/>
        <v>0</v>
      </c>
    </row>
    <row r="43" spans="1:55" ht="15.75" x14ac:dyDescent="0.2">
      <c r="A43" s="33" t="s">
        <v>137</v>
      </c>
      <c r="B43" s="35" t="s">
        <v>15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6" t="s">
        <v>40</v>
      </c>
      <c r="U43" s="6" t="s">
        <v>40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4" t="s">
        <v>40</v>
      </c>
      <c r="AU43" s="4" t="s">
        <v>40</v>
      </c>
      <c r="AV43" s="4" t="s">
        <v>40</v>
      </c>
      <c r="AW43" s="4" t="s">
        <v>40</v>
      </c>
      <c r="AX43" s="4" t="s">
        <v>40</v>
      </c>
      <c r="AY43" s="4" t="s">
        <v>40</v>
      </c>
      <c r="AZ43" s="4" t="s">
        <v>40</v>
      </c>
      <c r="BA43" s="4" t="s">
        <v>40</v>
      </c>
      <c r="BB43" s="4" t="s">
        <v>40</v>
      </c>
      <c r="BC43" s="9">
        <f t="shared" si="11"/>
        <v>0</v>
      </c>
    </row>
    <row r="44" spans="1:55" ht="16.5" thickBot="1" x14ac:dyDescent="0.25">
      <c r="A44" s="33" t="s">
        <v>138</v>
      </c>
      <c r="B44" s="36" t="s">
        <v>139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6" t="s">
        <v>40</v>
      </c>
      <c r="U44" s="6" t="s">
        <v>40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4" t="s">
        <v>40</v>
      </c>
      <c r="AU44" s="4" t="s">
        <v>40</v>
      </c>
      <c r="AV44" s="4" t="s">
        <v>40</v>
      </c>
      <c r="AW44" s="4" t="s">
        <v>40</v>
      </c>
      <c r="AX44" s="4" t="s">
        <v>40</v>
      </c>
      <c r="AY44" s="4" t="s">
        <v>40</v>
      </c>
      <c r="AZ44" s="4" t="s">
        <v>40</v>
      </c>
      <c r="BA44" s="4" t="s">
        <v>40</v>
      </c>
      <c r="BB44" s="4" t="s">
        <v>40</v>
      </c>
      <c r="BC44" s="9">
        <f t="shared" si="11"/>
        <v>0</v>
      </c>
    </row>
    <row r="45" spans="1:55" ht="16.5" thickBot="1" x14ac:dyDescent="0.25">
      <c r="A45" s="63" t="s">
        <v>7</v>
      </c>
      <c r="B45" s="64" t="s">
        <v>8</v>
      </c>
      <c r="C45" s="29">
        <f>C46+C50+C54+C58+C62+C66</f>
        <v>24</v>
      </c>
      <c r="D45" s="29">
        <f t="shared" ref="D45:AS45" si="12">D46+D50+D54+D58+D62+D66</f>
        <v>22</v>
      </c>
      <c r="E45" s="29">
        <f t="shared" si="12"/>
        <v>24</v>
      </c>
      <c r="F45" s="29">
        <f t="shared" si="12"/>
        <v>22</v>
      </c>
      <c r="G45" s="29">
        <f t="shared" si="12"/>
        <v>24</v>
      </c>
      <c r="H45" s="29">
        <f t="shared" si="12"/>
        <v>36</v>
      </c>
      <c r="I45" s="29">
        <f t="shared" si="12"/>
        <v>36</v>
      </c>
      <c r="J45" s="29">
        <f t="shared" si="12"/>
        <v>36</v>
      </c>
      <c r="K45" s="29">
        <f t="shared" si="12"/>
        <v>36</v>
      </c>
      <c r="L45" s="29">
        <f t="shared" si="12"/>
        <v>36</v>
      </c>
      <c r="M45" s="29">
        <f t="shared" si="12"/>
        <v>36</v>
      </c>
      <c r="N45" s="29">
        <f t="shared" si="12"/>
        <v>36</v>
      </c>
      <c r="O45" s="29">
        <f t="shared" si="12"/>
        <v>0</v>
      </c>
      <c r="P45" s="29">
        <f t="shared" si="12"/>
        <v>0</v>
      </c>
      <c r="Q45" s="29">
        <f t="shared" si="12"/>
        <v>0</v>
      </c>
      <c r="R45" s="29">
        <f t="shared" si="12"/>
        <v>0</v>
      </c>
      <c r="S45" s="29">
        <f t="shared" si="12"/>
        <v>0</v>
      </c>
      <c r="T45" s="6" t="s">
        <v>40</v>
      </c>
      <c r="U45" s="6" t="s">
        <v>40</v>
      </c>
      <c r="V45" s="29">
        <f t="shared" si="12"/>
        <v>0</v>
      </c>
      <c r="W45" s="29">
        <f t="shared" si="12"/>
        <v>0</v>
      </c>
      <c r="X45" s="29">
        <f t="shared" si="12"/>
        <v>0</v>
      </c>
      <c r="Y45" s="29">
        <f t="shared" si="12"/>
        <v>0</v>
      </c>
      <c r="Z45" s="29">
        <f t="shared" si="12"/>
        <v>0</v>
      </c>
      <c r="AA45" s="29">
        <f t="shared" si="12"/>
        <v>0</v>
      </c>
      <c r="AB45" s="29">
        <f t="shared" si="12"/>
        <v>0</v>
      </c>
      <c r="AC45" s="29">
        <f t="shared" si="12"/>
        <v>0</v>
      </c>
      <c r="AD45" s="29">
        <f t="shared" si="12"/>
        <v>0</v>
      </c>
      <c r="AE45" s="29">
        <f t="shared" si="12"/>
        <v>0</v>
      </c>
      <c r="AF45" s="29">
        <f t="shared" si="12"/>
        <v>0</v>
      </c>
      <c r="AG45" s="29">
        <f t="shared" si="12"/>
        <v>0</v>
      </c>
      <c r="AH45" s="29">
        <f t="shared" si="12"/>
        <v>0</v>
      </c>
      <c r="AI45" s="29">
        <f t="shared" si="12"/>
        <v>0</v>
      </c>
      <c r="AJ45" s="29">
        <f t="shared" si="12"/>
        <v>0</v>
      </c>
      <c r="AK45" s="29">
        <f t="shared" si="12"/>
        <v>0</v>
      </c>
      <c r="AL45" s="29">
        <f t="shared" si="12"/>
        <v>0</v>
      </c>
      <c r="AM45" s="29">
        <f t="shared" si="12"/>
        <v>0</v>
      </c>
      <c r="AN45" s="29">
        <f t="shared" si="12"/>
        <v>0</v>
      </c>
      <c r="AO45" s="29">
        <f t="shared" si="12"/>
        <v>0</v>
      </c>
      <c r="AP45" s="29">
        <f t="shared" si="12"/>
        <v>0</v>
      </c>
      <c r="AQ45" s="29">
        <f t="shared" si="12"/>
        <v>0</v>
      </c>
      <c r="AR45" s="29">
        <f t="shared" si="12"/>
        <v>0</v>
      </c>
      <c r="AS45" s="29">
        <f t="shared" si="12"/>
        <v>0</v>
      </c>
      <c r="AT45" s="4" t="s">
        <v>40</v>
      </c>
      <c r="AU45" s="4" t="s">
        <v>40</v>
      </c>
      <c r="AV45" s="4" t="s">
        <v>40</v>
      </c>
      <c r="AW45" s="4" t="s">
        <v>40</v>
      </c>
      <c r="AX45" s="4" t="s">
        <v>40</v>
      </c>
      <c r="AY45" s="4" t="s">
        <v>40</v>
      </c>
      <c r="AZ45" s="4" t="s">
        <v>40</v>
      </c>
      <c r="BA45" s="4" t="s">
        <v>40</v>
      </c>
      <c r="BB45" s="4" t="s">
        <v>40</v>
      </c>
      <c r="BC45" s="29">
        <f>BC46+BC50+BC54+BC58+BC62+BC66</f>
        <v>344</v>
      </c>
    </row>
    <row r="46" spans="1:55" ht="16.5" thickBot="1" x14ac:dyDescent="0.25">
      <c r="A46" s="65" t="s">
        <v>140</v>
      </c>
      <c r="B46" s="66" t="s">
        <v>141</v>
      </c>
      <c r="C46" s="29">
        <f>SUM(C47:C49)</f>
        <v>0</v>
      </c>
      <c r="D46" s="29">
        <f t="shared" ref="D46:AS46" si="13">SUM(D47:D49)</f>
        <v>0</v>
      </c>
      <c r="E46" s="29">
        <f t="shared" si="13"/>
        <v>0</v>
      </c>
      <c r="F46" s="29">
        <f t="shared" si="13"/>
        <v>0</v>
      </c>
      <c r="G46" s="29">
        <f t="shared" si="13"/>
        <v>0</v>
      </c>
      <c r="H46" s="29">
        <f t="shared" si="13"/>
        <v>0</v>
      </c>
      <c r="I46" s="29">
        <f t="shared" si="13"/>
        <v>0</v>
      </c>
      <c r="J46" s="29">
        <f t="shared" si="13"/>
        <v>0</v>
      </c>
      <c r="K46" s="29">
        <f t="shared" si="13"/>
        <v>0</v>
      </c>
      <c r="L46" s="29">
        <f t="shared" si="13"/>
        <v>0</v>
      </c>
      <c r="M46" s="29">
        <f t="shared" si="13"/>
        <v>0</v>
      </c>
      <c r="N46" s="29">
        <f t="shared" si="13"/>
        <v>0</v>
      </c>
      <c r="O46" s="29">
        <f t="shared" si="13"/>
        <v>0</v>
      </c>
      <c r="P46" s="29">
        <f t="shared" si="13"/>
        <v>0</v>
      </c>
      <c r="Q46" s="29">
        <f t="shared" si="13"/>
        <v>0</v>
      </c>
      <c r="R46" s="29">
        <f t="shared" si="13"/>
        <v>0</v>
      </c>
      <c r="S46" s="29">
        <f t="shared" si="13"/>
        <v>0</v>
      </c>
      <c r="T46" s="6" t="s">
        <v>40</v>
      </c>
      <c r="U46" s="6" t="s">
        <v>40</v>
      </c>
      <c r="V46" s="29">
        <f t="shared" si="13"/>
        <v>0</v>
      </c>
      <c r="W46" s="29">
        <f t="shared" si="13"/>
        <v>0</v>
      </c>
      <c r="X46" s="29">
        <f t="shared" si="13"/>
        <v>0</v>
      </c>
      <c r="Y46" s="29">
        <f t="shared" si="13"/>
        <v>0</v>
      </c>
      <c r="Z46" s="29">
        <f t="shared" si="13"/>
        <v>0</v>
      </c>
      <c r="AA46" s="29">
        <f t="shared" si="13"/>
        <v>0</v>
      </c>
      <c r="AB46" s="29">
        <f t="shared" si="13"/>
        <v>0</v>
      </c>
      <c r="AC46" s="29">
        <f t="shared" si="13"/>
        <v>0</v>
      </c>
      <c r="AD46" s="29">
        <f t="shared" si="13"/>
        <v>0</v>
      </c>
      <c r="AE46" s="29">
        <f t="shared" si="13"/>
        <v>0</v>
      </c>
      <c r="AF46" s="29">
        <f t="shared" si="13"/>
        <v>0</v>
      </c>
      <c r="AG46" s="29">
        <f t="shared" si="13"/>
        <v>0</v>
      </c>
      <c r="AH46" s="29">
        <f t="shared" si="13"/>
        <v>0</v>
      </c>
      <c r="AI46" s="29">
        <f t="shared" si="13"/>
        <v>0</v>
      </c>
      <c r="AJ46" s="29">
        <f t="shared" si="13"/>
        <v>0</v>
      </c>
      <c r="AK46" s="29">
        <f t="shared" si="13"/>
        <v>0</v>
      </c>
      <c r="AL46" s="29">
        <f t="shared" si="13"/>
        <v>0</v>
      </c>
      <c r="AM46" s="29">
        <f t="shared" si="13"/>
        <v>0</v>
      </c>
      <c r="AN46" s="29">
        <f t="shared" si="13"/>
        <v>0</v>
      </c>
      <c r="AO46" s="29">
        <f t="shared" si="13"/>
        <v>0</v>
      </c>
      <c r="AP46" s="29">
        <f t="shared" si="13"/>
        <v>0</v>
      </c>
      <c r="AQ46" s="29">
        <f t="shared" si="13"/>
        <v>0</v>
      </c>
      <c r="AR46" s="29">
        <f t="shared" si="13"/>
        <v>0</v>
      </c>
      <c r="AS46" s="29">
        <f t="shared" si="13"/>
        <v>0</v>
      </c>
      <c r="AT46" s="4" t="s">
        <v>40</v>
      </c>
      <c r="AU46" s="4" t="s">
        <v>40</v>
      </c>
      <c r="AV46" s="4" t="s">
        <v>40</v>
      </c>
      <c r="AW46" s="4" t="s">
        <v>40</v>
      </c>
      <c r="AX46" s="4" t="s">
        <v>40</v>
      </c>
      <c r="AY46" s="4" t="s">
        <v>40</v>
      </c>
      <c r="AZ46" s="4" t="s">
        <v>40</v>
      </c>
      <c r="BA46" s="4" t="s">
        <v>40</v>
      </c>
      <c r="BB46" s="4" t="s">
        <v>40</v>
      </c>
      <c r="BC46" s="29">
        <f>SUM(BC47:BC49)</f>
        <v>0</v>
      </c>
    </row>
    <row r="47" spans="1:55" ht="47.25" x14ac:dyDescent="0.2">
      <c r="A47" s="38" t="s">
        <v>142</v>
      </c>
      <c r="B47" s="39" t="s">
        <v>143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6" t="s">
        <v>40</v>
      </c>
      <c r="U47" s="6" t="s">
        <v>40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4" t="s">
        <v>40</v>
      </c>
      <c r="AU47" s="4" t="s">
        <v>40</v>
      </c>
      <c r="AV47" s="4" t="s">
        <v>40</v>
      </c>
      <c r="AW47" s="4" t="s">
        <v>40</v>
      </c>
      <c r="AX47" s="4" t="s">
        <v>40</v>
      </c>
      <c r="AY47" s="4" t="s">
        <v>40</v>
      </c>
      <c r="AZ47" s="4" t="s">
        <v>40</v>
      </c>
      <c r="BA47" s="4" t="s">
        <v>40</v>
      </c>
      <c r="BB47" s="4" t="s">
        <v>40</v>
      </c>
      <c r="BC47" s="9">
        <f>SUM(C47:AS47)</f>
        <v>0</v>
      </c>
    </row>
    <row r="48" spans="1:55" ht="15.75" x14ac:dyDescent="0.2">
      <c r="A48" s="33" t="s">
        <v>144</v>
      </c>
      <c r="B48" s="40" t="s">
        <v>145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6" t="s">
        <v>40</v>
      </c>
      <c r="U48" s="6" t="s">
        <v>40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4" t="s">
        <v>40</v>
      </c>
      <c r="AU48" s="4" t="s">
        <v>40</v>
      </c>
      <c r="AV48" s="4" t="s">
        <v>40</v>
      </c>
      <c r="AW48" s="4" t="s">
        <v>40</v>
      </c>
      <c r="AX48" s="4" t="s">
        <v>40</v>
      </c>
      <c r="AY48" s="4" t="s">
        <v>40</v>
      </c>
      <c r="AZ48" s="4" t="s">
        <v>40</v>
      </c>
      <c r="BA48" s="4" t="s">
        <v>40</v>
      </c>
      <c r="BB48" s="4" t="s">
        <v>40</v>
      </c>
      <c r="BC48" s="9">
        <f t="shared" ref="BC48:BC49" si="14">SUM(C48:AS48)</f>
        <v>0</v>
      </c>
    </row>
    <row r="49" spans="1:55" ht="16.5" thickBot="1" x14ac:dyDescent="0.25">
      <c r="A49" s="41" t="s">
        <v>146</v>
      </c>
      <c r="B49" s="42" t="s">
        <v>147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6" t="s">
        <v>40</v>
      </c>
      <c r="U49" s="6" t="s">
        <v>40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4" t="s">
        <v>40</v>
      </c>
      <c r="AU49" s="4" t="s">
        <v>40</v>
      </c>
      <c r="AV49" s="4" t="s">
        <v>40</v>
      </c>
      <c r="AW49" s="4" t="s">
        <v>40</v>
      </c>
      <c r="AX49" s="4" t="s">
        <v>40</v>
      </c>
      <c r="AY49" s="4" t="s">
        <v>40</v>
      </c>
      <c r="AZ49" s="4" t="s">
        <v>40</v>
      </c>
      <c r="BA49" s="4" t="s">
        <v>40</v>
      </c>
      <c r="BB49" s="4" t="s">
        <v>40</v>
      </c>
      <c r="BC49" s="9">
        <f t="shared" si="14"/>
        <v>0</v>
      </c>
    </row>
    <row r="50" spans="1:55" ht="32.25" thickBot="1" x14ac:dyDescent="0.25">
      <c r="A50" s="31" t="s">
        <v>20</v>
      </c>
      <c r="B50" s="37" t="s">
        <v>148</v>
      </c>
      <c r="C50" s="29">
        <f>SUM(C51:C53)</f>
        <v>0</v>
      </c>
      <c r="D50" s="29">
        <f t="shared" ref="D50:AS50" si="15">SUM(D51:D53)</f>
        <v>0</v>
      </c>
      <c r="E50" s="29">
        <f t="shared" si="15"/>
        <v>0</v>
      </c>
      <c r="F50" s="29">
        <f t="shared" si="15"/>
        <v>0</v>
      </c>
      <c r="G50" s="29">
        <f t="shared" si="15"/>
        <v>0</v>
      </c>
      <c r="H50" s="29">
        <f t="shared" si="15"/>
        <v>0</v>
      </c>
      <c r="I50" s="29">
        <f t="shared" si="15"/>
        <v>0</v>
      </c>
      <c r="J50" s="29">
        <f t="shared" si="15"/>
        <v>0</v>
      </c>
      <c r="K50" s="29">
        <f t="shared" si="15"/>
        <v>0</v>
      </c>
      <c r="L50" s="29">
        <f t="shared" si="15"/>
        <v>0</v>
      </c>
      <c r="M50" s="29">
        <f t="shared" si="15"/>
        <v>0</v>
      </c>
      <c r="N50" s="29">
        <f t="shared" si="15"/>
        <v>0</v>
      </c>
      <c r="O50" s="29">
        <f t="shared" si="15"/>
        <v>0</v>
      </c>
      <c r="P50" s="29">
        <f t="shared" si="15"/>
        <v>0</v>
      </c>
      <c r="Q50" s="29">
        <f t="shared" si="15"/>
        <v>0</v>
      </c>
      <c r="R50" s="29">
        <f t="shared" si="15"/>
        <v>0</v>
      </c>
      <c r="S50" s="29">
        <f t="shared" si="15"/>
        <v>0</v>
      </c>
      <c r="T50" s="6" t="s">
        <v>40</v>
      </c>
      <c r="U50" s="6" t="s">
        <v>40</v>
      </c>
      <c r="V50" s="29">
        <f t="shared" si="15"/>
        <v>0</v>
      </c>
      <c r="W50" s="29">
        <f t="shared" si="15"/>
        <v>0</v>
      </c>
      <c r="X50" s="29">
        <f t="shared" si="15"/>
        <v>0</v>
      </c>
      <c r="Y50" s="29">
        <f t="shared" si="15"/>
        <v>0</v>
      </c>
      <c r="Z50" s="29">
        <f t="shared" si="15"/>
        <v>0</v>
      </c>
      <c r="AA50" s="29">
        <f t="shared" si="15"/>
        <v>0</v>
      </c>
      <c r="AB50" s="29">
        <f t="shared" si="15"/>
        <v>0</v>
      </c>
      <c r="AC50" s="29">
        <f t="shared" si="15"/>
        <v>0</v>
      </c>
      <c r="AD50" s="29">
        <f t="shared" si="15"/>
        <v>0</v>
      </c>
      <c r="AE50" s="29">
        <f t="shared" si="15"/>
        <v>0</v>
      </c>
      <c r="AF50" s="29">
        <f t="shared" si="15"/>
        <v>0</v>
      </c>
      <c r="AG50" s="29">
        <f t="shared" si="15"/>
        <v>0</v>
      </c>
      <c r="AH50" s="29">
        <f t="shared" si="15"/>
        <v>0</v>
      </c>
      <c r="AI50" s="29">
        <f t="shared" si="15"/>
        <v>0</v>
      </c>
      <c r="AJ50" s="29">
        <f t="shared" si="15"/>
        <v>0</v>
      </c>
      <c r="AK50" s="29">
        <f t="shared" si="15"/>
        <v>0</v>
      </c>
      <c r="AL50" s="29">
        <f t="shared" si="15"/>
        <v>0</v>
      </c>
      <c r="AM50" s="29">
        <f t="shared" si="15"/>
        <v>0</v>
      </c>
      <c r="AN50" s="29">
        <f t="shared" si="15"/>
        <v>0</v>
      </c>
      <c r="AO50" s="29">
        <f t="shared" si="15"/>
        <v>0</v>
      </c>
      <c r="AP50" s="29">
        <f t="shared" si="15"/>
        <v>0</v>
      </c>
      <c r="AQ50" s="29">
        <f t="shared" si="15"/>
        <v>0</v>
      </c>
      <c r="AR50" s="29">
        <f t="shared" si="15"/>
        <v>0</v>
      </c>
      <c r="AS50" s="29">
        <f t="shared" si="15"/>
        <v>0</v>
      </c>
      <c r="AT50" s="4" t="s">
        <v>40</v>
      </c>
      <c r="AU50" s="4" t="s">
        <v>40</v>
      </c>
      <c r="AV50" s="4" t="s">
        <v>40</v>
      </c>
      <c r="AW50" s="4" t="s">
        <v>40</v>
      </c>
      <c r="AX50" s="4" t="s">
        <v>40</v>
      </c>
      <c r="AY50" s="4" t="s">
        <v>40</v>
      </c>
      <c r="AZ50" s="4" t="s">
        <v>40</v>
      </c>
      <c r="BA50" s="4" t="s">
        <v>40</v>
      </c>
      <c r="BB50" s="4" t="s">
        <v>40</v>
      </c>
      <c r="BC50" s="29">
        <f>SUM(BC51:BC53)</f>
        <v>0</v>
      </c>
    </row>
    <row r="51" spans="1:55" ht="31.5" x14ac:dyDescent="0.2">
      <c r="A51" s="38" t="s">
        <v>149</v>
      </c>
      <c r="B51" s="39" t="s">
        <v>148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6" t="s">
        <v>40</v>
      </c>
      <c r="U51" s="6" t="s">
        <v>40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4" t="s">
        <v>40</v>
      </c>
      <c r="AU51" s="4" t="s">
        <v>40</v>
      </c>
      <c r="AV51" s="4" t="s">
        <v>40</v>
      </c>
      <c r="AW51" s="4" t="s">
        <v>40</v>
      </c>
      <c r="AX51" s="4" t="s">
        <v>40</v>
      </c>
      <c r="AY51" s="4" t="s">
        <v>40</v>
      </c>
      <c r="AZ51" s="4" t="s">
        <v>40</v>
      </c>
      <c r="BA51" s="4" t="s">
        <v>40</v>
      </c>
      <c r="BB51" s="4" t="s">
        <v>40</v>
      </c>
      <c r="BC51" s="9">
        <f>SUM(C51:AS51)</f>
        <v>0</v>
      </c>
    </row>
    <row r="52" spans="1:55" ht="15.75" x14ac:dyDescent="0.2">
      <c r="A52" s="33" t="s">
        <v>118</v>
      </c>
      <c r="B52" s="40" t="s">
        <v>145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6" t="s">
        <v>40</v>
      </c>
      <c r="U52" s="6" t="s">
        <v>40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4" t="s">
        <v>40</v>
      </c>
      <c r="AU52" s="4" t="s">
        <v>40</v>
      </c>
      <c r="AV52" s="4" t="s">
        <v>40</v>
      </c>
      <c r="AW52" s="4" t="s">
        <v>40</v>
      </c>
      <c r="AX52" s="4" t="s">
        <v>40</v>
      </c>
      <c r="AY52" s="4" t="s">
        <v>40</v>
      </c>
      <c r="AZ52" s="4" t="s">
        <v>40</v>
      </c>
      <c r="BA52" s="4" t="s">
        <v>40</v>
      </c>
      <c r="BB52" s="4" t="s">
        <v>40</v>
      </c>
      <c r="BC52" s="9">
        <f t="shared" ref="BC52:BC53" si="16">SUM(C52:AS52)</f>
        <v>0</v>
      </c>
    </row>
    <row r="53" spans="1:55" ht="16.5" thickBot="1" x14ac:dyDescent="0.25">
      <c r="A53" s="41" t="s">
        <v>21</v>
      </c>
      <c r="B53" s="42" t="s">
        <v>150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6" t="s">
        <v>40</v>
      </c>
      <c r="U53" s="6" t="s">
        <v>40</v>
      </c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4" t="s">
        <v>40</v>
      </c>
      <c r="AU53" s="4" t="s">
        <v>40</v>
      </c>
      <c r="AV53" s="4" t="s">
        <v>40</v>
      </c>
      <c r="AW53" s="4" t="s">
        <v>40</v>
      </c>
      <c r="AX53" s="4" t="s">
        <v>40</v>
      </c>
      <c r="AY53" s="4" t="s">
        <v>40</v>
      </c>
      <c r="AZ53" s="4" t="s">
        <v>40</v>
      </c>
      <c r="BA53" s="4" t="s">
        <v>40</v>
      </c>
      <c r="BB53" s="4" t="s">
        <v>40</v>
      </c>
      <c r="BC53" s="9">
        <f t="shared" si="16"/>
        <v>0</v>
      </c>
    </row>
    <row r="54" spans="1:55" ht="32.25" thickBot="1" x14ac:dyDescent="0.25">
      <c r="A54" s="31" t="s">
        <v>22</v>
      </c>
      <c r="B54" s="37" t="s">
        <v>151</v>
      </c>
      <c r="C54" s="29">
        <f>SUM(C55:C57)</f>
        <v>0</v>
      </c>
      <c r="D54" s="29">
        <f t="shared" ref="D54:AS54" si="17">SUM(D55:D57)</f>
        <v>0</v>
      </c>
      <c r="E54" s="29">
        <f t="shared" si="17"/>
        <v>0</v>
      </c>
      <c r="F54" s="29">
        <f t="shared" si="17"/>
        <v>0</v>
      </c>
      <c r="G54" s="29">
        <f t="shared" si="17"/>
        <v>0</v>
      </c>
      <c r="H54" s="29">
        <f t="shared" si="17"/>
        <v>0</v>
      </c>
      <c r="I54" s="29">
        <f t="shared" si="17"/>
        <v>0</v>
      </c>
      <c r="J54" s="29">
        <f t="shared" si="17"/>
        <v>0</v>
      </c>
      <c r="K54" s="29">
        <f t="shared" si="17"/>
        <v>0</v>
      </c>
      <c r="L54" s="29">
        <f t="shared" si="17"/>
        <v>0</v>
      </c>
      <c r="M54" s="29">
        <f t="shared" si="17"/>
        <v>0</v>
      </c>
      <c r="N54" s="29">
        <f t="shared" si="17"/>
        <v>0</v>
      </c>
      <c r="O54" s="29">
        <f t="shared" si="17"/>
        <v>0</v>
      </c>
      <c r="P54" s="29">
        <f t="shared" si="17"/>
        <v>0</v>
      </c>
      <c r="Q54" s="29">
        <f t="shared" si="17"/>
        <v>0</v>
      </c>
      <c r="R54" s="29">
        <f t="shared" si="17"/>
        <v>0</v>
      </c>
      <c r="S54" s="29">
        <f t="shared" si="17"/>
        <v>0</v>
      </c>
      <c r="T54" s="6" t="s">
        <v>40</v>
      </c>
      <c r="U54" s="6" t="s">
        <v>40</v>
      </c>
      <c r="V54" s="29">
        <f t="shared" si="17"/>
        <v>0</v>
      </c>
      <c r="W54" s="29">
        <f t="shared" si="17"/>
        <v>0</v>
      </c>
      <c r="X54" s="29">
        <f t="shared" si="17"/>
        <v>0</v>
      </c>
      <c r="Y54" s="29">
        <f t="shared" si="17"/>
        <v>0</v>
      </c>
      <c r="Z54" s="29">
        <f t="shared" si="17"/>
        <v>0</v>
      </c>
      <c r="AA54" s="29">
        <f t="shared" si="17"/>
        <v>0</v>
      </c>
      <c r="AB54" s="29">
        <f t="shared" si="17"/>
        <v>0</v>
      </c>
      <c r="AC54" s="29">
        <f t="shared" si="17"/>
        <v>0</v>
      </c>
      <c r="AD54" s="29">
        <f t="shared" si="17"/>
        <v>0</v>
      </c>
      <c r="AE54" s="29">
        <f t="shared" si="17"/>
        <v>0</v>
      </c>
      <c r="AF54" s="29">
        <f t="shared" si="17"/>
        <v>0</v>
      </c>
      <c r="AG54" s="29">
        <f t="shared" si="17"/>
        <v>0</v>
      </c>
      <c r="AH54" s="29">
        <f t="shared" si="17"/>
        <v>0</v>
      </c>
      <c r="AI54" s="29">
        <f t="shared" si="17"/>
        <v>0</v>
      </c>
      <c r="AJ54" s="29">
        <f t="shared" si="17"/>
        <v>0</v>
      </c>
      <c r="AK54" s="29">
        <f t="shared" si="17"/>
        <v>0</v>
      </c>
      <c r="AL54" s="29">
        <f t="shared" si="17"/>
        <v>0</v>
      </c>
      <c r="AM54" s="29">
        <f t="shared" si="17"/>
        <v>0</v>
      </c>
      <c r="AN54" s="29">
        <f t="shared" si="17"/>
        <v>0</v>
      </c>
      <c r="AO54" s="29">
        <f t="shared" si="17"/>
        <v>0</v>
      </c>
      <c r="AP54" s="29">
        <f t="shared" si="17"/>
        <v>0</v>
      </c>
      <c r="AQ54" s="29">
        <f t="shared" si="17"/>
        <v>0</v>
      </c>
      <c r="AR54" s="29">
        <f t="shared" si="17"/>
        <v>0</v>
      </c>
      <c r="AS54" s="29">
        <f t="shared" si="17"/>
        <v>0</v>
      </c>
      <c r="AT54" s="4" t="s">
        <v>40</v>
      </c>
      <c r="AU54" s="4" t="s">
        <v>40</v>
      </c>
      <c r="AV54" s="4" t="s">
        <v>40</v>
      </c>
      <c r="AW54" s="4" t="s">
        <v>40</v>
      </c>
      <c r="AX54" s="4" t="s">
        <v>40</v>
      </c>
      <c r="AY54" s="4" t="s">
        <v>40</v>
      </c>
      <c r="AZ54" s="4" t="s">
        <v>40</v>
      </c>
      <c r="BA54" s="4" t="s">
        <v>40</v>
      </c>
      <c r="BB54" s="4" t="s">
        <v>40</v>
      </c>
      <c r="BC54" s="29">
        <f>SUM(BC55:BC57)</f>
        <v>0</v>
      </c>
    </row>
    <row r="55" spans="1:55" ht="31.5" x14ac:dyDescent="0.2">
      <c r="A55" s="38" t="s">
        <v>152</v>
      </c>
      <c r="B55" s="43" t="s">
        <v>151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6" t="s">
        <v>40</v>
      </c>
      <c r="U55" s="6" t="s">
        <v>40</v>
      </c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4" t="s">
        <v>40</v>
      </c>
      <c r="AU55" s="4" t="s">
        <v>40</v>
      </c>
      <c r="AV55" s="4" t="s">
        <v>40</v>
      </c>
      <c r="AW55" s="4" t="s">
        <v>40</v>
      </c>
      <c r="AX55" s="4" t="s">
        <v>40</v>
      </c>
      <c r="AY55" s="4" t="s">
        <v>40</v>
      </c>
      <c r="AZ55" s="4" t="s">
        <v>40</v>
      </c>
      <c r="BA55" s="4" t="s">
        <v>40</v>
      </c>
      <c r="BB55" s="4" t="s">
        <v>40</v>
      </c>
      <c r="BC55" s="9">
        <f>SUM(C55:AS55)</f>
        <v>0</v>
      </c>
    </row>
    <row r="56" spans="1:55" ht="15.75" x14ac:dyDescent="0.2">
      <c r="A56" s="33" t="s">
        <v>70</v>
      </c>
      <c r="B56" s="40" t="s">
        <v>153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6" t="s">
        <v>40</v>
      </c>
      <c r="U56" s="6" t="s">
        <v>40</v>
      </c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4" t="s">
        <v>40</v>
      </c>
      <c r="AU56" s="4" t="s">
        <v>40</v>
      </c>
      <c r="AV56" s="4" t="s">
        <v>40</v>
      </c>
      <c r="AW56" s="4" t="s">
        <v>40</v>
      </c>
      <c r="AX56" s="4" t="s">
        <v>40</v>
      </c>
      <c r="AY56" s="4" t="s">
        <v>40</v>
      </c>
      <c r="AZ56" s="4" t="s">
        <v>40</v>
      </c>
      <c r="BA56" s="4" t="s">
        <v>40</v>
      </c>
      <c r="BB56" s="4" t="s">
        <v>40</v>
      </c>
      <c r="BC56" s="9">
        <f t="shared" ref="BC56:BC57" si="18">SUM(C56:AS56)</f>
        <v>0</v>
      </c>
    </row>
    <row r="57" spans="1:55" ht="16.5" thickBot="1" x14ac:dyDescent="0.25">
      <c r="A57" s="41" t="s">
        <v>23</v>
      </c>
      <c r="B57" s="44" t="s">
        <v>150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6" t="s">
        <v>40</v>
      </c>
      <c r="U57" s="6" t="s">
        <v>40</v>
      </c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4" t="s">
        <v>40</v>
      </c>
      <c r="AU57" s="4" t="s">
        <v>40</v>
      </c>
      <c r="AV57" s="4" t="s">
        <v>40</v>
      </c>
      <c r="AW57" s="4" t="s">
        <v>40</v>
      </c>
      <c r="AX57" s="4" t="s">
        <v>40</v>
      </c>
      <c r="AY57" s="4" t="s">
        <v>40</v>
      </c>
      <c r="AZ57" s="4" t="s">
        <v>40</v>
      </c>
      <c r="BA57" s="4" t="s">
        <v>40</v>
      </c>
      <c r="BB57" s="4" t="s">
        <v>40</v>
      </c>
      <c r="BC57" s="9">
        <f t="shared" si="18"/>
        <v>0</v>
      </c>
    </row>
    <row r="58" spans="1:55" ht="32.25" thickBot="1" x14ac:dyDescent="0.25">
      <c r="A58" s="31" t="s">
        <v>24</v>
      </c>
      <c r="B58" s="37" t="s">
        <v>154</v>
      </c>
      <c r="C58" s="29">
        <f>SUM(C59:C61)</f>
        <v>12</v>
      </c>
      <c r="D58" s="29">
        <f t="shared" ref="D58:AS58" si="19">SUM(D59:D61)</f>
        <v>12</v>
      </c>
      <c r="E58" s="29">
        <f t="shared" si="19"/>
        <v>12</v>
      </c>
      <c r="F58" s="29">
        <f t="shared" si="19"/>
        <v>12</v>
      </c>
      <c r="G58" s="29">
        <f>SUM(G59:G61)+12</f>
        <v>12</v>
      </c>
      <c r="H58" s="29">
        <f t="shared" si="19"/>
        <v>36</v>
      </c>
      <c r="I58" s="29">
        <f t="shared" si="19"/>
        <v>36</v>
      </c>
      <c r="J58" s="29">
        <f t="shared" si="19"/>
        <v>36</v>
      </c>
      <c r="K58" s="29">
        <f t="shared" si="19"/>
        <v>0</v>
      </c>
      <c r="L58" s="29">
        <f t="shared" si="19"/>
        <v>0</v>
      </c>
      <c r="M58" s="29">
        <f t="shared" si="19"/>
        <v>0</v>
      </c>
      <c r="N58" s="29">
        <f t="shared" si="19"/>
        <v>0</v>
      </c>
      <c r="O58" s="29">
        <f t="shared" si="19"/>
        <v>0</v>
      </c>
      <c r="P58" s="29">
        <f t="shared" si="19"/>
        <v>0</v>
      </c>
      <c r="Q58" s="29">
        <f t="shared" si="19"/>
        <v>0</v>
      </c>
      <c r="R58" s="29">
        <f t="shared" si="19"/>
        <v>0</v>
      </c>
      <c r="S58" s="29">
        <f t="shared" si="19"/>
        <v>0</v>
      </c>
      <c r="T58" s="6" t="s">
        <v>40</v>
      </c>
      <c r="U58" s="6" t="s">
        <v>40</v>
      </c>
      <c r="V58" s="29">
        <f t="shared" si="19"/>
        <v>0</v>
      </c>
      <c r="W58" s="29">
        <f t="shared" si="19"/>
        <v>0</v>
      </c>
      <c r="X58" s="29">
        <f t="shared" si="19"/>
        <v>0</v>
      </c>
      <c r="Y58" s="29">
        <f t="shared" si="19"/>
        <v>0</v>
      </c>
      <c r="Z58" s="29">
        <f t="shared" si="19"/>
        <v>0</v>
      </c>
      <c r="AA58" s="29">
        <f t="shared" si="19"/>
        <v>0</v>
      </c>
      <c r="AB58" s="29">
        <f t="shared" si="19"/>
        <v>0</v>
      </c>
      <c r="AC58" s="29">
        <f t="shared" si="19"/>
        <v>0</v>
      </c>
      <c r="AD58" s="29">
        <f t="shared" si="19"/>
        <v>0</v>
      </c>
      <c r="AE58" s="29">
        <f t="shared" si="19"/>
        <v>0</v>
      </c>
      <c r="AF58" s="29">
        <f t="shared" si="19"/>
        <v>0</v>
      </c>
      <c r="AG58" s="29">
        <f t="shared" si="19"/>
        <v>0</v>
      </c>
      <c r="AH58" s="29">
        <f t="shared" si="19"/>
        <v>0</v>
      </c>
      <c r="AI58" s="29">
        <f t="shared" si="19"/>
        <v>0</v>
      </c>
      <c r="AJ58" s="29">
        <f t="shared" si="19"/>
        <v>0</v>
      </c>
      <c r="AK58" s="29">
        <f t="shared" si="19"/>
        <v>0</v>
      </c>
      <c r="AL58" s="29">
        <f t="shared" si="19"/>
        <v>0</v>
      </c>
      <c r="AM58" s="29">
        <f t="shared" si="19"/>
        <v>0</v>
      </c>
      <c r="AN58" s="29">
        <f t="shared" si="19"/>
        <v>0</v>
      </c>
      <c r="AO58" s="29">
        <f t="shared" si="19"/>
        <v>0</v>
      </c>
      <c r="AP58" s="29">
        <f t="shared" si="19"/>
        <v>0</v>
      </c>
      <c r="AQ58" s="29">
        <f t="shared" si="19"/>
        <v>0</v>
      </c>
      <c r="AR58" s="29">
        <f t="shared" si="19"/>
        <v>0</v>
      </c>
      <c r="AS58" s="29">
        <f t="shared" si="19"/>
        <v>0</v>
      </c>
      <c r="AT58" s="4" t="s">
        <v>40</v>
      </c>
      <c r="AU58" s="4" t="s">
        <v>40</v>
      </c>
      <c r="AV58" s="4" t="s">
        <v>40</v>
      </c>
      <c r="AW58" s="4" t="s">
        <v>40</v>
      </c>
      <c r="AX58" s="4" t="s">
        <v>40</v>
      </c>
      <c r="AY58" s="4" t="s">
        <v>40</v>
      </c>
      <c r="AZ58" s="4" t="s">
        <v>40</v>
      </c>
      <c r="BA58" s="4" t="s">
        <v>40</v>
      </c>
      <c r="BB58" s="4" t="s">
        <v>40</v>
      </c>
      <c r="BC58" s="29">
        <f>SUM(BC59:BC61)</f>
        <v>156</v>
      </c>
    </row>
    <row r="59" spans="1:55" ht="31.5" x14ac:dyDescent="0.2">
      <c r="A59" s="38" t="s">
        <v>155</v>
      </c>
      <c r="B59" s="39" t="s">
        <v>156</v>
      </c>
      <c r="C59" s="9">
        <v>12</v>
      </c>
      <c r="D59" s="9">
        <v>12</v>
      </c>
      <c r="E59" s="9">
        <v>12</v>
      </c>
      <c r="F59" s="9">
        <v>12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6" t="s">
        <v>40</v>
      </c>
      <c r="U59" s="6" t="s">
        <v>40</v>
      </c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4" t="s">
        <v>40</v>
      </c>
      <c r="AU59" s="4" t="s">
        <v>40</v>
      </c>
      <c r="AV59" s="4" t="s">
        <v>40</v>
      </c>
      <c r="AW59" s="4" t="s">
        <v>40</v>
      </c>
      <c r="AX59" s="4" t="s">
        <v>40</v>
      </c>
      <c r="AY59" s="4" t="s">
        <v>40</v>
      </c>
      <c r="AZ59" s="4" t="s">
        <v>40</v>
      </c>
      <c r="BA59" s="4" t="s">
        <v>40</v>
      </c>
      <c r="BB59" s="4" t="s">
        <v>40</v>
      </c>
      <c r="BC59" s="9">
        <f>SUM(C59:AS59)</f>
        <v>48</v>
      </c>
    </row>
    <row r="60" spans="1:55" ht="15.75" x14ac:dyDescent="0.2">
      <c r="A60" s="33" t="s">
        <v>157</v>
      </c>
      <c r="B60" s="40" t="s">
        <v>145</v>
      </c>
      <c r="C60" s="9"/>
      <c r="D60" s="9"/>
      <c r="E60" s="9"/>
      <c r="F60" s="9"/>
      <c r="G60" s="9"/>
      <c r="H60" s="9">
        <v>36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6" t="s">
        <v>40</v>
      </c>
      <c r="U60" s="6" t="s">
        <v>40</v>
      </c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4"/>
      <c r="AU60" s="4"/>
      <c r="AV60" s="4"/>
      <c r="AW60" s="4"/>
      <c r="AX60" s="4"/>
      <c r="AY60" s="4"/>
      <c r="AZ60" s="4"/>
      <c r="BA60" s="4"/>
      <c r="BB60" s="4"/>
      <c r="BC60" s="9">
        <f t="shared" ref="BC60:BC61" si="20">SUM(C60:AS60)</f>
        <v>36</v>
      </c>
    </row>
    <row r="61" spans="1:55" ht="16.5" thickBot="1" x14ac:dyDescent="0.25">
      <c r="A61" s="41" t="s">
        <v>158</v>
      </c>
      <c r="B61" s="42" t="s">
        <v>150</v>
      </c>
      <c r="C61" s="9"/>
      <c r="D61" s="9"/>
      <c r="E61" s="9"/>
      <c r="F61" s="9"/>
      <c r="G61" s="9"/>
      <c r="H61" s="9"/>
      <c r="I61" s="9">
        <v>36</v>
      </c>
      <c r="J61" s="9">
        <v>36</v>
      </c>
      <c r="K61" s="9"/>
      <c r="L61" s="9"/>
      <c r="M61" s="9"/>
      <c r="N61" s="9"/>
      <c r="O61" s="9"/>
      <c r="P61" s="9"/>
      <c r="Q61" s="9"/>
      <c r="R61" s="9"/>
      <c r="S61" s="9"/>
      <c r="T61" s="6" t="s">
        <v>40</v>
      </c>
      <c r="U61" s="6" t="s">
        <v>40</v>
      </c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4" t="s">
        <v>40</v>
      </c>
      <c r="AU61" s="4" t="s">
        <v>40</v>
      </c>
      <c r="AV61" s="4" t="s">
        <v>40</v>
      </c>
      <c r="AW61" s="4" t="s">
        <v>40</v>
      </c>
      <c r="AX61" s="4" t="s">
        <v>40</v>
      </c>
      <c r="AY61" s="4" t="s">
        <v>40</v>
      </c>
      <c r="AZ61" s="4" t="s">
        <v>40</v>
      </c>
      <c r="BA61" s="4" t="s">
        <v>40</v>
      </c>
      <c r="BB61" s="4" t="s">
        <v>40</v>
      </c>
      <c r="BC61" s="9">
        <f t="shared" si="20"/>
        <v>72</v>
      </c>
    </row>
    <row r="62" spans="1:55" ht="32.25" thickBot="1" x14ac:dyDescent="0.25">
      <c r="A62" s="31" t="s">
        <v>159</v>
      </c>
      <c r="B62" s="37" t="s">
        <v>160</v>
      </c>
      <c r="C62" s="29">
        <f>SUM(C63:C65)</f>
        <v>12</v>
      </c>
      <c r="D62" s="29">
        <f t="shared" ref="D62:AS62" si="21">SUM(D63:D65)</f>
        <v>10</v>
      </c>
      <c r="E62" s="29">
        <f t="shared" si="21"/>
        <v>12</v>
      </c>
      <c r="F62" s="29">
        <f t="shared" si="21"/>
        <v>10</v>
      </c>
      <c r="G62" s="29">
        <f>SUM(G63:G65)+12</f>
        <v>12</v>
      </c>
      <c r="H62" s="29">
        <f t="shared" si="21"/>
        <v>0</v>
      </c>
      <c r="I62" s="29">
        <f t="shared" si="21"/>
        <v>0</v>
      </c>
      <c r="J62" s="29">
        <f t="shared" si="21"/>
        <v>0</v>
      </c>
      <c r="K62" s="29">
        <f t="shared" si="21"/>
        <v>36</v>
      </c>
      <c r="L62" s="29">
        <f t="shared" si="21"/>
        <v>36</v>
      </c>
      <c r="M62" s="29">
        <f t="shared" si="21"/>
        <v>36</v>
      </c>
      <c r="N62" s="29">
        <f t="shared" si="21"/>
        <v>36</v>
      </c>
      <c r="O62" s="29">
        <f t="shared" si="21"/>
        <v>0</v>
      </c>
      <c r="P62" s="29">
        <f t="shared" si="21"/>
        <v>0</v>
      </c>
      <c r="Q62" s="29">
        <f t="shared" si="21"/>
        <v>0</v>
      </c>
      <c r="R62" s="29">
        <f t="shared" si="21"/>
        <v>0</v>
      </c>
      <c r="S62" s="29">
        <f t="shared" si="21"/>
        <v>0</v>
      </c>
      <c r="T62" s="6" t="s">
        <v>40</v>
      </c>
      <c r="U62" s="6" t="s">
        <v>40</v>
      </c>
      <c r="V62" s="29">
        <f t="shared" si="21"/>
        <v>0</v>
      </c>
      <c r="W62" s="29">
        <f t="shared" si="21"/>
        <v>0</v>
      </c>
      <c r="X62" s="29">
        <f t="shared" si="21"/>
        <v>0</v>
      </c>
      <c r="Y62" s="29">
        <f t="shared" si="21"/>
        <v>0</v>
      </c>
      <c r="Z62" s="29">
        <f t="shared" si="21"/>
        <v>0</v>
      </c>
      <c r="AA62" s="29">
        <f t="shared" si="21"/>
        <v>0</v>
      </c>
      <c r="AB62" s="29">
        <f t="shared" si="21"/>
        <v>0</v>
      </c>
      <c r="AC62" s="29">
        <f t="shared" si="21"/>
        <v>0</v>
      </c>
      <c r="AD62" s="29">
        <f t="shared" si="21"/>
        <v>0</v>
      </c>
      <c r="AE62" s="29">
        <f t="shared" si="21"/>
        <v>0</v>
      </c>
      <c r="AF62" s="29">
        <f t="shared" si="21"/>
        <v>0</v>
      </c>
      <c r="AG62" s="29">
        <f t="shared" si="21"/>
        <v>0</v>
      </c>
      <c r="AH62" s="29">
        <f t="shared" si="21"/>
        <v>0</v>
      </c>
      <c r="AI62" s="29">
        <f t="shared" si="21"/>
        <v>0</v>
      </c>
      <c r="AJ62" s="29">
        <f t="shared" si="21"/>
        <v>0</v>
      </c>
      <c r="AK62" s="29">
        <f t="shared" si="21"/>
        <v>0</v>
      </c>
      <c r="AL62" s="29">
        <f t="shared" si="21"/>
        <v>0</v>
      </c>
      <c r="AM62" s="29">
        <f t="shared" si="21"/>
        <v>0</v>
      </c>
      <c r="AN62" s="29">
        <f t="shared" si="21"/>
        <v>0</v>
      </c>
      <c r="AO62" s="29">
        <f t="shared" si="21"/>
        <v>0</v>
      </c>
      <c r="AP62" s="29">
        <f t="shared" si="21"/>
        <v>0</v>
      </c>
      <c r="AQ62" s="29">
        <f t="shared" si="21"/>
        <v>0</v>
      </c>
      <c r="AR62" s="29">
        <f t="shared" si="21"/>
        <v>0</v>
      </c>
      <c r="AS62" s="29">
        <f t="shared" si="21"/>
        <v>0</v>
      </c>
      <c r="AT62" s="4" t="s">
        <v>40</v>
      </c>
      <c r="AU62" s="4" t="s">
        <v>40</v>
      </c>
      <c r="AV62" s="4" t="s">
        <v>40</v>
      </c>
      <c r="AW62" s="4" t="s">
        <v>40</v>
      </c>
      <c r="AX62" s="4" t="s">
        <v>40</v>
      </c>
      <c r="AY62" s="4" t="s">
        <v>40</v>
      </c>
      <c r="AZ62" s="4" t="s">
        <v>40</v>
      </c>
      <c r="BA62" s="4" t="s">
        <v>40</v>
      </c>
      <c r="BB62" s="4" t="s">
        <v>40</v>
      </c>
      <c r="BC62" s="29">
        <f>SUM(BC63:BC65)</f>
        <v>188</v>
      </c>
    </row>
    <row r="63" spans="1:55" ht="31.5" x14ac:dyDescent="0.2">
      <c r="A63" s="38" t="s">
        <v>119</v>
      </c>
      <c r="B63" s="39" t="s">
        <v>161</v>
      </c>
      <c r="C63" s="9">
        <v>12</v>
      </c>
      <c r="D63" s="9">
        <v>10</v>
      </c>
      <c r="E63" s="9">
        <v>12</v>
      </c>
      <c r="F63" s="9">
        <v>10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6" t="s">
        <v>40</v>
      </c>
      <c r="U63" s="6" t="s">
        <v>40</v>
      </c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4" t="s">
        <v>40</v>
      </c>
      <c r="AU63" s="4" t="s">
        <v>40</v>
      </c>
      <c r="AV63" s="4" t="s">
        <v>40</v>
      </c>
      <c r="AW63" s="4" t="s">
        <v>40</v>
      </c>
      <c r="AX63" s="4" t="s">
        <v>40</v>
      </c>
      <c r="AY63" s="4" t="s">
        <v>40</v>
      </c>
      <c r="AZ63" s="4" t="s">
        <v>40</v>
      </c>
      <c r="BA63" s="4" t="s">
        <v>40</v>
      </c>
      <c r="BB63" s="4" t="s">
        <v>40</v>
      </c>
      <c r="BC63" s="9">
        <f>SUM(C63:AS63)</f>
        <v>44</v>
      </c>
    </row>
    <row r="64" spans="1:55" ht="15.75" x14ac:dyDescent="0.2">
      <c r="A64" s="33" t="s">
        <v>25</v>
      </c>
      <c r="B64" s="40" t="s">
        <v>42</v>
      </c>
      <c r="C64" s="9"/>
      <c r="D64" s="9"/>
      <c r="E64" s="9"/>
      <c r="F64" s="9"/>
      <c r="G64" s="9"/>
      <c r="H64" s="9"/>
      <c r="I64" s="9"/>
      <c r="J64" s="9"/>
      <c r="K64" s="9">
        <v>36</v>
      </c>
      <c r="L64" s="9"/>
      <c r="M64" s="9"/>
      <c r="N64" s="9"/>
      <c r="O64" s="9"/>
      <c r="P64" s="9"/>
      <c r="Q64" s="9"/>
      <c r="R64" s="9"/>
      <c r="S64" s="9"/>
      <c r="T64" s="6" t="s">
        <v>40</v>
      </c>
      <c r="U64" s="6" t="s">
        <v>40</v>
      </c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4" t="s">
        <v>40</v>
      </c>
      <c r="AU64" s="4" t="s">
        <v>40</v>
      </c>
      <c r="AV64" s="4" t="s">
        <v>40</v>
      </c>
      <c r="AW64" s="4" t="s">
        <v>40</v>
      </c>
      <c r="AX64" s="4" t="s">
        <v>40</v>
      </c>
      <c r="AY64" s="4" t="s">
        <v>40</v>
      </c>
      <c r="AZ64" s="4" t="s">
        <v>40</v>
      </c>
      <c r="BA64" s="4" t="s">
        <v>40</v>
      </c>
      <c r="BB64" s="4" t="s">
        <v>40</v>
      </c>
      <c r="BC64" s="9">
        <f t="shared" ref="BC64:BC65" si="22">SUM(C64:AS64)</f>
        <v>36</v>
      </c>
    </row>
    <row r="65" spans="1:55" s="7" customFormat="1" ht="16.5" thickBot="1" x14ac:dyDescent="0.25">
      <c r="A65" s="41" t="s">
        <v>26</v>
      </c>
      <c r="B65" s="42" t="s">
        <v>150</v>
      </c>
      <c r="C65" s="9"/>
      <c r="D65" s="9"/>
      <c r="E65" s="9"/>
      <c r="F65" s="9"/>
      <c r="G65" s="9"/>
      <c r="H65" s="9"/>
      <c r="I65" s="9"/>
      <c r="J65" s="9"/>
      <c r="K65" s="9"/>
      <c r="L65" s="9">
        <v>36</v>
      </c>
      <c r="M65" s="9">
        <v>36</v>
      </c>
      <c r="N65" s="9">
        <v>36</v>
      </c>
      <c r="O65" s="9"/>
      <c r="P65" s="9"/>
      <c r="Q65" s="9"/>
      <c r="R65" s="9"/>
      <c r="S65" s="9"/>
      <c r="T65" s="6" t="s">
        <v>40</v>
      </c>
      <c r="U65" s="6" t="s">
        <v>40</v>
      </c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4" t="s">
        <v>40</v>
      </c>
      <c r="AU65" s="4" t="s">
        <v>40</v>
      </c>
      <c r="AV65" s="4" t="s">
        <v>40</v>
      </c>
      <c r="AW65" s="4" t="s">
        <v>40</v>
      </c>
      <c r="AX65" s="4" t="s">
        <v>40</v>
      </c>
      <c r="AY65" s="4" t="s">
        <v>40</v>
      </c>
      <c r="AZ65" s="4" t="s">
        <v>40</v>
      </c>
      <c r="BA65" s="4" t="s">
        <v>40</v>
      </c>
      <c r="BB65" s="4" t="s">
        <v>40</v>
      </c>
      <c r="BC65" s="9">
        <f t="shared" si="22"/>
        <v>108</v>
      </c>
    </row>
    <row r="66" spans="1:55" ht="32.25" thickBot="1" x14ac:dyDescent="0.25">
      <c r="A66" s="31" t="s">
        <v>162</v>
      </c>
      <c r="B66" s="37" t="s">
        <v>163</v>
      </c>
      <c r="C66" s="29">
        <f>SUM(C67:C69)</f>
        <v>0</v>
      </c>
      <c r="D66" s="29">
        <f t="shared" ref="D66:AS66" si="23">SUM(D67:D69)</f>
        <v>0</v>
      </c>
      <c r="E66" s="29">
        <f t="shared" si="23"/>
        <v>0</v>
      </c>
      <c r="F66" s="29">
        <f t="shared" si="23"/>
        <v>0</v>
      </c>
      <c r="G66" s="29">
        <f t="shared" si="23"/>
        <v>0</v>
      </c>
      <c r="H66" s="29">
        <f t="shared" si="23"/>
        <v>0</v>
      </c>
      <c r="I66" s="29">
        <f t="shared" si="23"/>
        <v>0</v>
      </c>
      <c r="J66" s="29">
        <f t="shared" si="23"/>
        <v>0</v>
      </c>
      <c r="K66" s="29">
        <f t="shared" si="23"/>
        <v>0</v>
      </c>
      <c r="L66" s="29">
        <f t="shared" si="23"/>
        <v>0</v>
      </c>
      <c r="M66" s="29">
        <f t="shared" si="23"/>
        <v>0</v>
      </c>
      <c r="N66" s="29">
        <f t="shared" si="23"/>
        <v>0</v>
      </c>
      <c r="O66" s="29">
        <f t="shared" si="23"/>
        <v>0</v>
      </c>
      <c r="P66" s="29">
        <f t="shared" si="23"/>
        <v>0</v>
      </c>
      <c r="Q66" s="29">
        <f t="shared" si="23"/>
        <v>0</v>
      </c>
      <c r="R66" s="29">
        <f t="shared" si="23"/>
        <v>0</v>
      </c>
      <c r="S66" s="29">
        <f t="shared" si="23"/>
        <v>0</v>
      </c>
      <c r="T66" s="6" t="s">
        <v>40</v>
      </c>
      <c r="U66" s="6" t="s">
        <v>40</v>
      </c>
      <c r="V66" s="29">
        <f t="shared" si="23"/>
        <v>0</v>
      </c>
      <c r="W66" s="29">
        <f t="shared" si="23"/>
        <v>0</v>
      </c>
      <c r="X66" s="29">
        <f t="shared" si="23"/>
        <v>0</v>
      </c>
      <c r="Y66" s="29">
        <f t="shared" si="23"/>
        <v>0</v>
      </c>
      <c r="Z66" s="29">
        <f t="shared" si="23"/>
        <v>0</v>
      </c>
      <c r="AA66" s="29">
        <f t="shared" si="23"/>
        <v>0</v>
      </c>
      <c r="AB66" s="29">
        <f t="shared" si="23"/>
        <v>0</v>
      </c>
      <c r="AC66" s="29">
        <f t="shared" si="23"/>
        <v>0</v>
      </c>
      <c r="AD66" s="29">
        <f t="shared" si="23"/>
        <v>0</v>
      </c>
      <c r="AE66" s="29">
        <f t="shared" si="23"/>
        <v>0</v>
      </c>
      <c r="AF66" s="29">
        <f t="shared" si="23"/>
        <v>0</v>
      </c>
      <c r="AG66" s="29">
        <f t="shared" si="23"/>
        <v>0</v>
      </c>
      <c r="AH66" s="29">
        <f t="shared" si="23"/>
        <v>0</v>
      </c>
      <c r="AI66" s="29">
        <f t="shared" si="23"/>
        <v>0</v>
      </c>
      <c r="AJ66" s="29">
        <f t="shared" si="23"/>
        <v>0</v>
      </c>
      <c r="AK66" s="29">
        <f t="shared" si="23"/>
        <v>0</v>
      </c>
      <c r="AL66" s="29">
        <f t="shared" si="23"/>
        <v>0</v>
      </c>
      <c r="AM66" s="29">
        <f t="shared" si="23"/>
        <v>0</v>
      </c>
      <c r="AN66" s="29">
        <f t="shared" si="23"/>
        <v>0</v>
      </c>
      <c r="AO66" s="29">
        <f t="shared" si="23"/>
        <v>0</v>
      </c>
      <c r="AP66" s="29">
        <f t="shared" si="23"/>
        <v>0</v>
      </c>
      <c r="AQ66" s="29">
        <f t="shared" si="23"/>
        <v>0</v>
      </c>
      <c r="AR66" s="29">
        <f t="shared" si="23"/>
        <v>0</v>
      </c>
      <c r="AS66" s="29">
        <f t="shared" si="23"/>
        <v>0</v>
      </c>
      <c r="AT66" s="4" t="s">
        <v>40</v>
      </c>
      <c r="AU66" s="4" t="s">
        <v>40</v>
      </c>
      <c r="AV66" s="4" t="s">
        <v>40</v>
      </c>
      <c r="AW66" s="4" t="s">
        <v>40</v>
      </c>
      <c r="AX66" s="4" t="s">
        <v>40</v>
      </c>
      <c r="AY66" s="4" t="s">
        <v>40</v>
      </c>
      <c r="AZ66" s="4" t="s">
        <v>40</v>
      </c>
      <c r="BA66" s="4" t="s">
        <v>40</v>
      </c>
      <c r="BB66" s="4" t="s">
        <v>40</v>
      </c>
      <c r="BC66" s="29">
        <f>SUM(BC67:BC69)</f>
        <v>0</v>
      </c>
    </row>
    <row r="67" spans="1:55" ht="31.5" x14ac:dyDescent="0.2">
      <c r="A67" s="38" t="s">
        <v>164</v>
      </c>
      <c r="B67" s="45" t="s">
        <v>165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6" t="s">
        <v>40</v>
      </c>
      <c r="U67" s="6" t="s">
        <v>40</v>
      </c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4" t="s">
        <v>40</v>
      </c>
      <c r="AU67" s="4" t="s">
        <v>40</v>
      </c>
      <c r="AV67" s="4" t="s">
        <v>40</v>
      </c>
      <c r="AW67" s="4" t="s">
        <v>40</v>
      </c>
      <c r="AX67" s="4" t="s">
        <v>40</v>
      </c>
      <c r="AY67" s="4" t="s">
        <v>40</v>
      </c>
      <c r="AZ67" s="4" t="s">
        <v>40</v>
      </c>
      <c r="BA67" s="4" t="s">
        <v>40</v>
      </c>
      <c r="BB67" s="4" t="s">
        <v>40</v>
      </c>
      <c r="BC67" s="9">
        <f>SUM(C67:AS67)</f>
        <v>0</v>
      </c>
    </row>
    <row r="68" spans="1:55" ht="31.5" x14ac:dyDescent="0.2">
      <c r="A68" s="33" t="s">
        <v>71</v>
      </c>
      <c r="B68" s="40" t="s">
        <v>166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6" t="s">
        <v>40</v>
      </c>
      <c r="U68" s="6" t="s">
        <v>40</v>
      </c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4" t="s">
        <v>40</v>
      </c>
      <c r="AU68" s="4" t="s">
        <v>40</v>
      </c>
      <c r="AV68" s="4" t="s">
        <v>40</v>
      </c>
      <c r="AW68" s="4" t="s">
        <v>40</v>
      </c>
      <c r="AX68" s="4" t="s">
        <v>40</v>
      </c>
      <c r="AY68" s="4" t="s">
        <v>40</v>
      </c>
      <c r="AZ68" s="4" t="s">
        <v>40</v>
      </c>
      <c r="BA68" s="4" t="s">
        <v>40</v>
      </c>
      <c r="BB68" s="4" t="s">
        <v>40</v>
      </c>
      <c r="BC68" s="9">
        <f t="shared" ref="BC68:BC69" si="24">SUM(C68:AS68)</f>
        <v>0</v>
      </c>
    </row>
    <row r="69" spans="1:55" ht="16.5" thickBot="1" x14ac:dyDescent="0.25">
      <c r="A69" s="41" t="s">
        <v>167</v>
      </c>
      <c r="B69" s="42" t="s">
        <v>150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6" t="s">
        <v>40</v>
      </c>
      <c r="U69" s="6" t="s">
        <v>40</v>
      </c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4" t="s">
        <v>40</v>
      </c>
      <c r="AU69" s="4" t="s">
        <v>40</v>
      </c>
      <c r="AV69" s="4" t="s">
        <v>40</v>
      </c>
      <c r="AW69" s="4" t="s">
        <v>40</v>
      </c>
      <c r="AX69" s="4" t="s">
        <v>40</v>
      </c>
      <c r="AY69" s="4" t="s">
        <v>40</v>
      </c>
      <c r="AZ69" s="4" t="s">
        <v>40</v>
      </c>
      <c r="BA69" s="4" t="s">
        <v>40</v>
      </c>
      <c r="BB69" s="4" t="s">
        <v>40</v>
      </c>
      <c r="BC69" s="9">
        <f t="shared" si="24"/>
        <v>0</v>
      </c>
    </row>
    <row r="70" spans="1:55" ht="16.5" thickBot="1" x14ac:dyDescent="0.25">
      <c r="A70" s="46" t="s">
        <v>168</v>
      </c>
      <c r="B70" s="47" t="s">
        <v>169</v>
      </c>
      <c r="C70" s="29">
        <f>C71+C76</f>
        <v>8</v>
      </c>
      <c r="D70" s="29">
        <f t="shared" ref="D70:AS70" si="25">D71+D76</f>
        <v>10</v>
      </c>
      <c r="E70" s="29">
        <f t="shared" si="25"/>
        <v>8</v>
      </c>
      <c r="F70" s="29">
        <f t="shared" si="25"/>
        <v>10</v>
      </c>
      <c r="G70" s="29">
        <f t="shared" si="25"/>
        <v>12</v>
      </c>
      <c r="H70" s="29">
        <f t="shared" si="25"/>
        <v>0</v>
      </c>
      <c r="I70" s="29">
        <f t="shared" si="25"/>
        <v>0</v>
      </c>
      <c r="J70" s="29">
        <f t="shared" si="25"/>
        <v>0</v>
      </c>
      <c r="K70" s="29">
        <f t="shared" si="25"/>
        <v>0</v>
      </c>
      <c r="L70" s="29">
        <f t="shared" si="25"/>
        <v>0</v>
      </c>
      <c r="M70" s="29">
        <f t="shared" si="25"/>
        <v>0</v>
      </c>
      <c r="N70" s="29">
        <f t="shared" si="25"/>
        <v>0</v>
      </c>
      <c r="O70" s="29">
        <f t="shared" si="25"/>
        <v>36</v>
      </c>
      <c r="P70" s="29">
        <f t="shared" si="25"/>
        <v>36</v>
      </c>
      <c r="Q70" s="29">
        <f t="shared" si="25"/>
        <v>36</v>
      </c>
      <c r="R70" s="29">
        <f t="shared" si="25"/>
        <v>0</v>
      </c>
      <c r="S70" s="29">
        <f t="shared" si="25"/>
        <v>0</v>
      </c>
      <c r="T70" s="6" t="s">
        <v>40</v>
      </c>
      <c r="U70" s="6" t="s">
        <v>40</v>
      </c>
      <c r="V70" s="29">
        <f t="shared" si="25"/>
        <v>0</v>
      </c>
      <c r="W70" s="29">
        <f t="shared" si="25"/>
        <v>0</v>
      </c>
      <c r="X70" s="29">
        <f t="shared" si="25"/>
        <v>0</v>
      </c>
      <c r="Y70" s="29">
        <f t="shared" si="25"/>
        <v>0</v>
      </c>
      <c r="Z70" s="29">
        <f t="shared" si="25"/>
        <v>0</v>
      </c>
      <c r="AA70" s="29">
        <f t="shared" si="25"/>
        <v>0</v>
      </c>
      <c r="AB70" s="29">
        <f t="shared" si="25"/>
        <v>0</v>
      </c>
      <c r="AC70" s="29">
        <f t="shared" si="25"/>
        <v>0</v>
      </c>
      <c r="AD70" s="29">
        <f t="shared" si="25"/>
        <v>0</v>
      </c>
      <c r="AE70" s="29">
        <f t="shared" si="25"/>
        <v>0</v>
      </c>
      <c r="AF70" s="29">
        <f t="shared" si="25"/>
        <v>0</v>
      </c>
      <c r="AG70" s="29">
        <f t="shared" si="25"/>
        <v>0</v>
      </c>
      <c r="AH70" s="29">
        <f t="shared" si="25"/>
        <v>0</v>
      </c>
      <c r="AI70" s="29">
        <f t="shared" si="25"/>
        <v>0</v>
      </c>
      <c r="AJ70" s="29">
        <f t="shared" si="25"/>
        <v>0</v>
      </c>
      <c r="AK70" s="29">
        <f t="shared" si="25"/>
        <v>0</v>
      </c>
      <c r="AL70" s="29">
        <f t="shared" si="25"/>
        <v>0</v>
      </c>
      <c r="AM70" s="29">
        <f t="shared" si="25"/>
        <v>0</v>
      </c>
      <c r="AN70" s="29">
        <f t="shared" si="25"/>
        <v>0</v>
      </c>
      <c r="AO70" s="29">
        <f t="shared" si="25"/>
        <v>0</v>
      </c>
      <c r="AP70" s="29">
        <f t="shared" si="25"/>
        <v>0</v>
      </c>
      <c r="AQ70" s="29">
        <f t="shared" si="25"/>
        <v>0</v>
      </c>
      <c r="AR70" s="29">
        <f t="shared" si="25"/>
        <v>0</v>
      </c>
      <c r="AS70" s="29">
        <f t="shared" si="25"/>
        <v>0</v>
      </c>
      <c r="AT70" s="4" t="s">
        <v>40</v>
      </c>
      <c r="AU70" s="4" t="s">
        <v>40</v>
      </c>
      <c r="AV70" s="4" t="s">
        <v>40</v>
      </c>
      <c r="AW70" s="4" t="s">
        <v>40</v>
      </c>
      <c r="AX70" s="4" t="s">
        <v>40</v>
      </c>
      <c r="AY70" s="4" t="s">
        <v>40</v>
      </c>
      <c r="AZ70" s="4" t="s">
        <v>40</v>
      </c>
      <c r="BA70" s="4" t="s">
        <v>40</v>
      </c>
      <c r="BB70" s="4" t="s">
        <v>40</v>
      </c>
      <c r="BC70" s="29">
        <f>BC71+BC76+BC80</f>
        <v>288</v>
      </c>
    </row>
    <row r="71" spans="1:55" ht="16.5" thickBot="1" x14ac:dyDescent="0.25">
      <c r="A71" s="48" t="s">
        <v>115</v>
      </c>
      <c r="B71" s="49" t="s">
        <v>116</v>
      </c>
      <c r="C71" s="29">
        <f>SUM(C72:C75)</f>
        <v>0</v>
      </c>
      <c r="D71" s="29">
        <f t="shared" ref="D71:AS71" si="26">SUM(D72:D75)</f>
        <v>0</v>
      </c>
      <c r="E71" s="29">
        <f t="shared" si="26"/>
        <v>0</v>
      </c>
      <c r="F71" s="29">
        <f t="shared" si="26"/>
        <v>0</v>
      </c>
      <c r="G71" s="29">
        <f t="shared" si="26"/>
        <v>0</v>
      </c>
      <c r="H71" s="29">
        <f t="shared" si="26"/>
        <v>0</v>
      </c>
      <c r="I71" s="29">
        <f t="shared" si="26"/>
        <v>0</v>
      </c>
      <c r="J71" s="29">
        <f t="shared" si="26"/>
        <v>0</v>
      </c>
      <c r="K71" s="29">
        <f t="shared" si="26"/>
        <v>0</v>
      </c>
      <c r="L71" s="29">
        <f t="shared" si="26"/>
        <v>0</v>
      </c>
      <c r="M71" s="29">
        <f t="shared" si="26"/>
        <v>0</v>
      </c>
      <c r="N71" s="29">
        <f t="shared" si="26"/>
        <v>0</v>
      </c>
      <c r="O71" s="29">
        <f t="shared" si="26"/>
        <v>0</v>
      </c>
      <c r="P71" s="29">
        <f t="shared" si="26"/>
        <v>0</v>
      </c>
      <c r="Q71" s="29">
        <f t="shared" si="26"/>
        <v>0</v>
      </c>
      <c r="R71" s="29">
        <f t="shared" si="26"/>
        <v>0</v>
      </c>
      <c r="S71" s="29">
        <f t="shared" si="26"/>
        <v>0</v>
      </c>
      <c r="T71" s="6" t="s">
        <v>40</v>
      </c>
      <c r="U71" s="6" t="s">
        <v>40</v>
      </c>
      <c r="V71" s="29">
        <f t="shared" si="26"/>
        <v>0</v>
      </c>
      <c r="W71" s="29">
        <f t="shared" si="26"/>
        <v>0</v>
      </c>
      <c r="X71" s="29">
        <f t="shared" si="26"/>
        <v>0</v>
      </c>
      <c r="Y71" s="29">
        <f t="shared" si="26"/>
        <v>0</v>
      </c>
      <c r="Z71" s="29">
        <f t="shared" si="26"/>
        <v>0</v>
      </c>
      <c r="AA71" s="29">
        <f t="shared" si="26"/>
        <v>0</v>
      </c>
      <c r="AB71" s="29">
        <f t="shared" si="26"/>
        <v>0</v>
      </c>
      <c r="AC71" s="29">
        <f t="shared" si="26"/>
        <v>0</v>
      </c>
      <c r="AD71" s="29">
        <f t="shared" si="26"/>
        <v>0</v>
      </c>
      <c r="AE71" s="29">
        <f t="shared" si="26"/>
        <v>0</v>
      </c>
      <c r="AF71" s="29">
        <f t="shared" si="26"/>
        <v>0</v>
      </c>
      <c r="AG71" s="29">
        <f t="shared" si="26"/>
        <v>0</v>
      </c>
      <c r="AH71" s="29">
        <f t="shared" si="26"/>
        <v>0</v>
      </c>
      <c r="AI71" s="29">
        <f t="shared" si="26"/>
        <v>0</v>
      </c>
      <c r="AJ71" s="29">
        <f t="shared" si="26"/>
        <v>0</v>
      </c>
      <c r="AK71" s="29">
        <f t="shared" si="26"/>
        <v>0</v>
      </c>
      <c r="AL71" s="29">
        <f t="shared" si="26"/>
        <v>0</v>
      </c>
      <c r="AM71" s="29">
        <f t="shared" si="26"/>
        <v>0</v>
      </c>
      <c r="AN71" s="29">
        <f t="shared" si="26"/>
        <v>0</v>
      </c>
      <c r="AO71" s="29">
        <f t="shared" si="26"/>
        <v>0</v>
      </c>
      <c r="AP71" s="29">
        <f t="shared" si="26"/>
        <v>0</v>
      </c>
      <c r="AQ71" s="29">
        <f t="shared" si="26"/>
        <v>0</v>
      </c>
      <c r="AR71" s="29">
        <f t="shared" si="26"/>
        <v>0</v>
      </c>
      <c r="AS71" s="29">
        <f t="shared" si="26"/>
        <v>0</v>
      </c>
      <c r="AT71" s="4" t="s">
        <v>40</v>
      </c>
      <c r="AU71" s="4" t="s">
        <v>40</v>
      </c>
      <c r="AV71" s="4" t="s">
        <v>40</v>
      </c>
      <c r="AW71" s="4" t="s">
        <v>40</v>
      </c>
      <c r="AX71" s="4" t="s">
        <v>40</v>
      </c>
      <c r="AY71" s="4" t="s">
        <v>40</v>
      </c>
      <c r="AZ71" s="4" t="s">
        <v>40</v>
      </c>
      <c r="BA71" s="4" t="s">
        <v>40</v>
      </c>
      <c r="BB71" s="4" t="s">
        <v>40</v>
      </c>
      <c r="BC71" s="29">
        <f>SUM(BC72:BC75)</f>
        <v>0</v>
      </c>
    </row>
    <row r="72" spans="1:55" ht="15.75" x14ac:dyDescent="0.2">
      <c r="A72" s="50" t="s">
        <v>170</v>
      </c>
      <c r="B72" s="15" t="s">
        <v>171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6" t="s">
        <v>40</v>
      </c>
      <c r="U72" s="6" t="s">
        <v>40</v>
      </c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4" t="s">
        <v>40</v>
      </c>
      <c r="AU72" s="4" t="s">
        <v>40</v>
      </c>
      <c r="AV72" s="4" t="s">
        <v>40</v>
      </c>
      <c r="AW72" s="4" t="s">
        <v>40</v>
      </c>
      <c r="AX72" s="4" t="s">
        <v>40</v>
      </c>
      <c r="AY72" s="4" t="s">
        <v>40</v>
      </c>
      <c r="AZ72" s="4" t="s">
        <v>40</v>
      </c>
      <c r="BA72" s="4" t="s">
        <v>40</v>
      </c>
      <c r="BB72" s="4" t="s">
        <v>40</v>
      </c>
      <c r="BC72" s="9">
        <f>SUM(C72:AS72)</f>
        <v>0</v>
      </c>
    </row>
    <row r="73" spans="1:55" ht="15.75" x14ac:dyDescent="0.25">
      <c r="A73" s="51" t="s">
        <v>172</v>
      </c>
      <c r="B73" s="52" t="s">
        <v>173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6" t="s">
        <v>40</v>
      </c>
      <c r="U73" s="6" t="s">
        <v>40</v>
      </c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4" t="s">
        <v>40</v>
      </c>
      <c r="AU73" s="4" t="s">
        <v>40</v>
      </c>
      <c r="AV73" s="4" t="s">
        <v>40</v>
      </c>
      <c r="AW73" s="4" t="s">
        <v>40</v>
      </c>
      <c r="AX73" s="4" t="s">
        <v>40</v>
      </c>
      <c r="AY73" s="4" t="s">
        <v>40</v>
      </c>
      <c r="AZ73" s="4" t="s">
        <v>40</v>
      </c>
      <c r="BA73" s="4" t="s">
        <v>40</v>
      </c>
      <c r="BB73" s="4" t="s">
        <v>40</v>
      </c>
      <c r="BC73" s="9">
        <f t="shared" ref="BC73:BC75" si="27">SUM(C73:AS73)</f>
        <v>0</v>
      </c>
    </row>
    <row r="74" spans="1:55" ht="15.75" x14ac:dyDescent="0.2">
      <c r="A74" s="14" t="s">
        <v>18</v>
      </c>
      <c r="B74" s="19" t="s">
        <v>174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6" t="s">
        <v>40</v>
      </c>
      <c r="U74" s="6" t="s">
        <v>40</v>
      </c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4" t="s">
        <v>40</v>
      </c>
      <c r="AU74" s="4" t="s">
        <v>40</v>
      </c>
      <c r="AV74" s="4" t="s">
        <v>40</v>
      </c>
      <c r="AW74" s="4" t="s">
        <v>40</v>
      </c>
      <c r="AX74" s="4" t="s">
        <v>40</v>
      </c>
      <c r="AY74" s="4" t="s">
        <v>40</v>
      </c>
      <c r="AZ74" s="4" t="s">
        <v>40</v>
      </c>
      <c r="BA74" s="4" t="s">
        <v>40</v>
      </c>
      <c r="BB74" s="4" t="s">
        <v>40</v>
      </c>
      <c r="BC74" s="9">
        <f t="shared" si="27"/>
        <v>0</v>
      </c>
    </row>
    <row r="75" spans="1:55" ht="16.5" thickBot="1" x14ac:dyDescent="0.25">
      <c r="A75" s="53" t="s">
        <v>175</v>
      </c>
      <c r="B75" s="52" t="s">
        <v>176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6" t="s">
        <v>40</v>
      </c>
      <c r="U75" s="6" t="s">
        <v>40</v>
      </c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4" t="s">
        <v>40</v>
      </c>
      <c r="AU75" s="4" t="s">
        <v>40</v>
      </c>
      <c r="AV75" s="4" t="s">
        <v>40</v>
      </c>
      <c r="AW75" s="4" t="s">
        <v>40</v>
      </c>
      <c r="AX75" s="4" t="s">
        <v>40</v>
      </c>
      <c r="AY75" s="4" t="s">
        <v>40</v>
      </c>
      <c r="AZ75" s="4" t="s">
        <v>40</v>
      </c>
      <c r="BA75" s="4" t="s">
        <v>40</v>
      </c>
      <c r="BB75" s="4" t="s">
        <v>40</v>
      </c>
      <c r="BC75" s="9">
        <f t="shared" si="27"/>
        <v>0</v>
      </c>
    </row>
    <row r="76" spans="1:55" ht="16.5" thickBot="1" x14ac:dyDescent="0.25">
      <c r="A76" s="31" t="s">
        <v>177</v>
      </c>
      <c r="B76" s="37" t="s">
        <v>178</v>
      </c>
      <c r="C76" s="29">
        <f>SUM(C77:C79)</f>
        <v>8</v>
      </c>
      <c r="D76" s="29">
        <f t="shared" ref="D76:AS76" si="28">SUM(D77:D79)</f>
        <v>10</v>
      </c>
      <c r="E76" s="29">
        <f t="shared" si="28"/>
        <v>8</v>
      </c>
      <c r="F76" s="29">
        <f t="shared" si="28"/>
        <v>10</v>
      </c>
      <c r="G76" s="29">
        <f>SUM(G77:G79)+12</f>
        <v>12</v>
      </c>
      <c r="H76" s="29">
        <f t="shared" si="28"/>
        <v>0</v>
      </c>
      <c r="I76" s="29">
        <f t="shared" si="28"/>
        <v>0</v>
      </c>
      <c r="J76" s="29">
        <f t="shared" si="28"/>
        <v>0</v>
      </c>
      <c r="K76" s="29">
        <f t="shared" si="28"/>
        <v>0</v>
      </c>
      <c r="L76" s="29">
        <f t="shared" si="28"/>
        <v>0</v>
      </c>
      <c r="M76" s="29">
        <f t="shared" si="28"/>
        <v>0</v>
      </c>
      <c r="N76" s="29">
        <f t="shared" si="28"/>
        <v>0</v>
      </c>
      <c r="O76" s="29">
        <f t="shared" si="28"/>
        <v>36</v>
      </c>
      <c r="P76" s="29">
        <f t="shared" si="28"/>
        <v>36</v>
      </c>
      <c r="Q76" s="29">
        <f t="shared" si="28"/>
        <v>36</v>
      </c>
      <c r="R76" s="29">
        <f t="shared" si="28"/>
        <v>0</v>
      </c>
      <c r="S76" s="29">
        <f t="shared" si="28"/>
        <v>0</v>
      </c>
      <c r="T76" s="6" t="s">
        <v>40</v>
      </c>
      <c r="U76" s="6" t="s">
        <v>40</v>
      </c>
      <c r="V76" s="29">
        <f t="shared" si="28"/>
        <v>0</v>
      </c>
      <c r="W76" s="29">
        <f t="shared" si="28"/>
        <v>0</v>
      </c>
      <c r="X76" s="29">
        <f t="shared" si="28"/>
        <v>0</v>
      </c>
      <c r="Y76" s="29">
        <f t="shared" si="28"/>
        <v>0</v>
      </c>
      <c r="Z76" s="29">
        <f t="shared" si="28"/>
        <v>0</v>
      </c>
      <c r="AA76" s="29">
        <f t="shared" si="28"/>
        <v>0</v>
      </c>
      <c r="AB76" s="29">
        <f t="shared" si="28"/>
        <v>0</v>
      </c>
      <c r="AC76" s="29">
        <f t="shared" si="28"/>
        <v>0</v>
      </c>
      <c r="AD76" s="29">
        <f t="shared" si="28"/>
        <v>0</v>
      </c>
      <c r="AE76" s="29">
        <f t="shared" si="28"/>
        <v>0</v>
      </c>
      <c r="AF76" s="29">
        <f t="shared" si="28"/>
        <v>0</v>
      </c>
      <c r="AG76" s="29">
        <f t="shared" si="28"/>
        <v>0</v>
      </c>
      <c r="AH76" s="29">
        <f t="shared" si="28"/>
        <v>0</v>
      </c>
      <c r="AI76" s="29">
        <f t="shared" si="28"/>
        <v>0</v>
      </c>
      <c r="AJ76" s="29">
        <f t="shared" si="28"/>
        <v>0</v>
      </c>
      <c r="AK76" s="29">
        <f t="shared" si="28"/>
        <v>0</v>
      </c>
      <c r="AL76" s="29">
        <f t="shared" si="28"/>
        <v>0</v>
      </c>
      <c r="AM76" s="29">
        <f t="shared" si="28"/>
        <v>0</v>
      </c>
      <c r="AN76" s="29">
        <f t="shared" si="28"/>
        <v>0</v>
      </c>
      <c r="AO76" s="29">
        <f t="shared" si="28"/>
        <v>0</v>
      </c>
      <c r="AP76" s="29">
        <f t="shared" si="28"/>
        <v>0</v>
      </c>
      <c r="AQ76" s="29">
        <f t="shared" si="28"/>
        <v>0</v>
      </c>
      <c r="AR76" s="29">
        <f t="shared" si="28"/>
        <v>0</v>
      </c>
      <c r="AS76" s="29">
        <f t="shared" si="28"/>
        <v>0</v>
      </c>
      <c r="AT76" s="4" t="s">
        <v>40</v>
      </c>
      <c r="AU76" s="4" t="s">
        <v>40</v>
      </c>
      <c r="AV76" s="4" t="s">
        <v>40</v>
      </c>
      <c r="AW76" s="4" t="s">
        <v>40</v>
      </c>
      <c r="AX76" s="4" t="s">
        <v>40</v>
      </c>
      <c r="AY76" s="4" t="s">
        <v>40</v>
      </c>
      <c r="AZ76" s="4" t="s">
        <v>40</v>
      </c>
      <c r="BA76" s="4" t="s">
        <v>40</v>
      </c>
      <c r="BB76" s="4" t="s">
        <v>40</v>
      </c>
      <c r="BC76" s="29">
        <f>SUM(BC77:BC79)</f>
        <v>144</v>
      </c>
    </row>
    <row r="77" spans="1:55" ht="15.75" x14ac:dyDescent="0.2">
      <c r="A77" s="38" t="s">
        <v>179</v>
      </c>
      <c r="B77" s="39" t="s">
        <v>180</v>
      </c>
      <c r="C77" s="9">
        <v>8</v>
      </c>
      <c r="D77" s="9">
        <v>10</v>
      </c>
      <c r="E77" s="9">
        <v>8</v>
      </c>
      <c r="F77" s="9">
        <v>10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6" t="s">
        <v>40</v>
      </c>
      <c r="U77" s="6" t="s">
        <v>40</v>
      </c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4" t="s">
        <v>40</v>
      </c>
      <c r="AU77" s="4" t="s">
        <v>40</v>
      </c>
      <c r="AV77" s="4" t="s">
        <v>40</v>
      </c>
      <c r="AW77" s="4" t="s">
        <v>40</v>
      </c>
      <c r="AX77" s="4" t="s">
        <v>40</v>
      </c>
      <c r="AY77" s="4" t="s">
        <v>40</v>
      </c>
      <c r="AZ77" s="4" t="s">
        <v>40</v>
      </c>
      <c r="BA77" s="4" t="s">
        <v>40</v>
      </c>
      <c r="BB77" s="4" t="s">
        <v>40</v>
      </c>
      <c r="BC77" s="9">
        <f>SUM(C77:AS77)</f>
        <v>36</v>
      </c>
    </row>
    <row r="78" spans="1:55" ht="15.75" x14ac:dyDescent="0.2">
      <c r="A78" s="33" t="s">
        <v>181</v>
      </c>
      <c r="B78" s="40" t="s">
        <v>42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>
        <v>36</v>
      </c>
      <c r="P78" s="9"/>
      <c r="Q78" s="9"/>
      <c r="R78" s="9"/>
      <c r="S78" s="9"/>
      <c r="T78" s="6" t="s">
        <v>40</v>
      </c>
      <c r="U78" s="6" t="s">
        <v>40</v>
      </c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4" t="s">
        <v>40</v>
      </c>
      <c r="AU78" s="4" t="s">
        <v>40</v>
      </c>
      <c r="AV78" s="4" t="s">
        <v>40</v>
      </c>
      <c r="AW78" s="4" t="s">
        <v>40</v>
      </c>
      <c r="AX78" s="4" t="s">
        <v>40</v>
      </c>
      <c r="AY78" s="4" t="s">
        <v>40</v>
      </c>
      <c r="AZ78" s="4" t="s">
        <v>40</v>
      </c>
      <c r="BA78" s="4" t="s">
        <v>40</v>
      </c>
      <c r="BB78" s="4" t="s">
        <v>40</v>
      </c>
      <c r="BC78" s="9">
        <f t="shared" ref="BC78:BC80" si="29">SUM(C78:AS78)</f>
        <v>36</v>
      </c>
    </row>
    <row r="79" spans="1:55" ht="16.5" thickBot="1" x14ac:dyDescent="0.25">
      <c r="A79" s="33" t="s">
        <v>182</v>
      </c>
      <c r="B79" s="54" t="s">
        <v>147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>
        <v>36</v>
      </c>
      <c r="Q79" s="9">
        <v>36</v>
      </c>
      <c r="R79" s="9"/>
      <c r="S79" s="9"/>
      <c r="T79" s="6" t="s">
        <v>40</v>
      </c>
      <c r="U79" s="6" t="s">
        <v>40</v>
      </c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4" t="s">
        <v>40</v>
      </c>
      <c r="AU79" s="4" t="s">
        <v>40</v>
      </c>
      <c r="AV79" s="4" t="s">
        <v>40</v>
      </c>
      <c r="AW79" s="4" t="s">
        <v>40</v>
      </c>
      <c r="AX79" s="4" t="s">
        <v>40</v>
      </c>
      <c r="AY79" s="4" t="s">
        <v>40</v>
      </c>
      <c r="AZ79" s="4" t="s">
        <v>40</v>
      </c>
      <c r="BA79" s="4" t="s">
        <v>40</v>
      </c>
      <c r="BB79" s="4" t="s">
        <v>40</v>
      </c>
      <c r="BC79" s="9">
        <f t="shared" si="29"/>
        <v>72</v>
      </c>
    </row>
    <row r="80" spans="1:55" ht="16.5" thickBot="1" x14ac:dyDescent="0.25">
      <c r="A80" s="55" t="s">
        <v>27</v>
      </c>
      <c r="B80" s="56" t="s">
        <v>121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>
        <v>36</v>
      </c>
      <c r="S80" s="9">
        <v>36</v>
      </c>
      <c r="T80" s="6" t="s">
        <v>40</v>
      </c>
      <c r="U80" s="9">
        <v>36</v>
      </c>
      <c r="V80" s="9">
        <v>36</v>
      </c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4" t="s">
        <v>40</v>
      </c>
      <c r="AU80" s="4" t="s">
        <v>40</v>
      </c>
      <c r="AV80" s="4" t="s">
        <v>40</v>
      </c>
      <c r="AW80" s="4" t="s">
        <v>40</v>
      </c>
      <c r="AX80" s="4" t="s">
        <v>40</v>
      </c>
      <c r="AY80" s="4" t="s">
        <v>40</v>
      </c>
      <c r="AZ80" s="4" t="s">
        <v>40</v>
      </c>
      <c r="BA80" s="4" t="s">
        <v>40</v>
      </c>
      <c r="BB80" s="4" t="s">
        <v>40</v>
      </c>
      <c r="BC80" s="9">
        <f t="shared" si="29"/>
        <v>144</v>
      </c>
    </row>
    <row r="81" spans="1:55" ht="15.75" x14ac:dyDescent="0.2">
      <c r="A81" s="71" t="s">
        <v>108</v>
      </c>
      <c r="B81" s="72" t="s">
        <v>184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6" t="s">
        <v>40</v>
      </c>
      <c r="U81" s="6" t="s">
        <v>40</v>
      </c>
      <c r="V81" s="9"/>
      <c r="W81" s="9">
        <v>36</v>
      </c>
      <c r="X81" s="9">
        <v>36</v>
      </c>
      <c r="Y81" s="9">
        <v>36</v>
      </c>
      <c r="Z81" s="9">
        <v>36</v>
      </c>
      <c r="AA81" s="9">
        <v>36</v>
      </c>
      <c r="AB81" s="9">
        <v>36</v>
      </c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4"/>
      <c r="AU81" s="4"/>
      <c r="AV81" s="4"/>
      <c r="AW81" s="4"/>
      <c r="AX81" s="4"/>
      <c r="AY81" s="4"/>
      <c r="AZ81" s="4"/>
      <c r="BA81" s="4"/>
      <c r="BB81" s="4"/>
      <c r="BC81" s="9"/>
    </row>
    <row r="82" spans="1:55" x14ac:dyDescent="0.2">
      <c r="A82" s="85" t="s">
        <v>109</v>
      </c>
      <c r="B82" s="85"/>
      <c r="C82" s="8">
        <f>SUM(C9)</f>
        <v>36</v>
      </c>
      <c r="D82" s="8">
        <f t="shared" ref="D82:AS82" si="30">SUM(D9)</f>
        <v>36</v>
      </c>
      <c r="E82" s="8">
        <f t="shared" si="30"/>
        <v>36</v>
      </c>
      <c r="F82" s="8">
        <f t="shared" si="30"/>
        <v>36</v>
      </c>
      <c r="G82" s="8">
        <f t="shared" si="30"/>
        <v>36</v>
      </c>
      <c r="H82" s="8">
        <f t="shared" si="30"/>
        <v>36</v>
      </c>
      <c r="I82" s="8">
        <f t="shared" si="30"/>
        <v>36</v>
      </c>
      <c r="J82" s="8">
        <f t="shared" si="30"/>
        <v>36</v>
      </c>
      <c r="K82" s="8">
        <f t="shared" si="30"/>
        <v>36</v>
      </c>
      <c r="L82" s="8">
        <f t="shared" si="30"/>
        <v>36</v>
      </c>
      <c r="M82" s="8">
        <f t="shared" si="30"/>
        <v>36</v>
      </c>
      <c r="N82" s="8">
        <f t="shared" si="30"/>
        <v>36</v>
      </c>
      <c r="O82" s="8">
        <f t="shared" si="30"/>
        <v>36</v>
      </c>
      <c r="P82" s="8">
        <f t="shared" si="30"/>
        <v>36</v>
      </c>
      <c r="Q82" s="8">
        <f t="shared" si="30"/>
        <v>36</v>
      </c>
      <c r="R82" s="8">
        <f t="shared" si="30"/>
        <v>0</v>
      </c>
      <c r="S82" s="8">
        <f t="shared" si="30"/>
        <v>0</v>
      </c>
      <c r="T82" s="8">
        <f t="shared" si="30"/>
        <v>0</v>
      </c>
      <c r="U82" s="8">
        <f t="shared" si="30"/>
        <v>0</v>
      </c>
      <c r="V82" s="8">
        <f t="shared" si="30"/>
        <v>36</v>
      </c>
      <c r="W82" s="8">
        <f t="shared" si="30"/>
        <v>36</v>
      </c>
      <c r="X82" s="8">
        <f t="shared" si="30"/>
        <v>36</v>
      </c>
      <c r="Y82" s="8">
        <f t="shared" si="30"/>
        <v>36</v>
      </c>
      <c r="Z82" s="8">
        <f t="shared" si="30"/>
        <v>36</v>
      </c>
      <c r="AA82" s="8">
        <f t="shared" si="30"/>
        <v>36</v>
      </c>
      <c r="AB82" s="8">
        <f t="shared" si="30"/>
        <v>36</v>
      </c>
      <c r="AC82" s="8">
        <f t="shared" si="30"/>
        <v>0</v>
      </c>
      <c r="AD82" s="8">
        <f t="shared" si="30"/>
        <v>0</v>
      </c>
      <c r="AE82" s="8">
        <f t="shared" si="30"/>
        <v>0</v>
      </c>
      <c r="AF82" s="8">
        <f t="shared" si="30"/>
        <v>0</v>
      </c>
      <c r="AG82" s="8">
        <f t="shared" si="30"/>
        <v>0</v>
      </c>
      <c r="AH82" s="8">
        <f t="shared" si="30"/>
        <v>0</v>
      </c>
      <c r="AI82" s="8">
        <f t="shared" si="30"/>
        <v>0</v>
      </c>
      <c r="AJ82" s="8">
        <f t="shared" si="30"/>
        <v>0</v>
      </c>
      <c r="AK82" s="8">
        <f t="shared" si="30"/>
        <v>0</v>
      </c>
      <c r="AL82" s="8">
        <f t="shared" si="30"/>
        <v>0</v>
      </c>
      <c r="AM82" s="8">
        <f t="shared" si="30"/>
        <v>0</v>
      </c>
      <c r="AN82" s="8">
        <f t="shared" si="30"/>
        <v>0</v>
      </c>
      <c r="AO82" s="8">
        <f t="shared" si="30"/>
        <v>0</v>
      </c>
      <c r="AP82" s="8">
        <f t="shared" si="30"/>
        <v>0</v>
      </c>
      <c r="AQ82" s="8">
        <f t="shared" si="30"/>
        <v>0</v>
      </c>
      <c r="AR82" s="8">
        <f t="shared" si="30"/>
        <v>0</v>
      </c>
      <c r="AS82" s="8">
        <f t="shared" si="30"/>
        <v>0</v>
      </c>
      <c r="AT82" s="8" t="s">
        <v>40</v>
      </c>
      <c r="AU82" s="8" t="s">
        <v>40</v>
      </c>
      <c r="AV82" s="8" t="s">
        <v>40</v>
      </c>
      <c r="AW82" s="8" t="s">
        <v>40</v>
      </c>
      <c r="AX82" s="8" t="s">
        <v>40</v>
      </c>
      <c r="AY82" s="8" t="s">
        <v>40</v>
      </c>
      <c r="AZ82" s="8" t="s">
        <v>40</v>
      </c>
      <c r="BA82" s="8" t="s">
        <v>40</v>
      </c>
      <c r="BB82" s="8" t="s">
        <v>40</v>
      </c>
      <c r="BC82" s="8">
        <f>BC10+BC20+BC25+BC30+BC36+BC45+BC70</f>
        <v>648</v>
      </c>
    </row>
  </sheetData>
  <mergeCells count="28">
    <mergeCell ref="AU3:AW3"/>
    <mergeCell ref="AX3:AX4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  <mergeCell ref="A26:A27"/>
    <mergeCell ref="A28:A29"/>
    <mergeCell ref="A82:B82"/>
    <mergeCell ref="AP3:AS3"/>
    <mergeCell ref="AT3:AT4"/>
    <mergeCell ref="A3:A9"/>
    <mergeCell ref="B3:B9"/>
    <mergeCell ref="C3:F3"/>
    <mergeCell ref="G3:G4"/>
    <mergeCell ref="H3:J3"/>
    <mergeCell ref="K3:K4"/>
    <mergeCell ref="C7:AS7"/>
  </mergeCells>
  <conditionalFormatting sqref="A10:A26 A28">
    <cfRule type="expression" dxfId="15" priority="13" stopIfTrue="1">
      <formula>#REF!=1</formula>
    </cfRule>
  </conditionalFormatting>
  <conditionalFormatting sqref="A30:A39 A43 A45:A57 A62:A70 A76:A81">
    <cfRule type="expression" dxfId="14" priority="14" stopIfTrue="1">
      <formula>#REF!=1</formula>
    </cfRule>
  </conditionalFormatting>
  <conditionalFormatting sqref="A71">
    <cfRule type="expression" dxfId="13" priority="7" stopIfTrue="1">
      <formula>#REF!=1</formula>
    </cfRule>
  </conditionalFormatting>
  <conditionalFormatting sqref="A72">
    <cfRule type="expression" dxfId="12" priority="6" stopIfTrue="1">
      <formula>#REF!=1</formula>
    </cfRule>
  </conditionalFormatting>
  <conditionalFormatting sqref="A74">
    <cfRule type="expression" dxfId="11" priority="3" stopIfTrue="1">
      <formula>#REF!=1</formula>
    </cfRule>
  </conditionalFormatting>
  <conditionalFormatting sqref="B10:B29">
    <cfRule type="expression" dxfId="10" priority="11" stopIfTrue="1">
      <formula>#REF!&gt;0</formula>
    </cfRule>
    <cfRule type="expression" dxfId="9" priority="12" stopIfTrue="1">
      <formula>#REF!&gt;0</formula>
    </cfRule>
  </conditionalFormatting>
  <conditionalFormatting sqref="B30:B39 B43 B45:B46 B50 B53:B60 B62:B69 B78:B81">
    <cfRule type="expression" dxfId="8" priority="15" stopIfTrue="1">
      <formula>#REF!&gt;0</formula>
    </cfRule>
    <cfRule type="expression" dxfId="7" priority="16" stopIfTrue="1">
      <formula>#REF!&gt;0</formula>
    </cfRule>
  </conditionalFormatting>
  <conditionalFormatting sqref="B70">
    <cfRule type="expression" dxfId="6" priority="10" stopIfTrue="1">
      <formula>#REF!=1</formula>
    </cfRule>
  </conditionalFormatting>
  <conditionalFormatting sqref="B71">
    <cfRule type="expression" dxfId="5" priority="8" stopIfTrue="1">
      <formula>#REF!&gt;0</formula>
    </cfRule>
    <cfRule type="expression" dxfId="4" priority="9" stopIfTrue="1">
      <formula>#REF!&gt;0</formula>
    </cfRule>
  </conditionalFormatting>
  <conditionalFormatting sqref="B72">
    <cfRule type="expression" dxfId="3" priority="4" stopIfTrue="1">
      <formula>#REF!&gt;0</formula>
    </cfRule>
    <cfRule type="expression" dxfId="2" priority="5" stopIfTrue="1">
      <formula>#REF!&gt;0</formula>
    </cfRule>
  </conditionalFormatting>
  <conditionalFormatting sqref="B74">
    <cfRule type="expression" dxfId="1" priority="1" stopIfTrue="1">
      <formula>#REF!&gt;0</formula>
    </cfRule>
    <cfRule type="expression" dxfId="0" priority="2" stopIfTrue="1">
      <formula>#REF!&gt;0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Титул</vt:lpstr>
      <vt:lpstr>КУГ 1 курс</vt:lpstr>
      <vt:lpstr>КУГ 2 курс</vt:lpstr>
      <vt:lpstr>КУГ 3 курс</vt:lpstr>
      <vt:lpstr>КУГ 4 курс</vt:lpstr>
      <vt:lpstr>'КУГ 1 курс'!_ftnref4</vt:lpstr>
      <vt:lpstr>'КУГ 2 курс'!_ftnref4</vt:lpstr>
      <vt:lpstr>'КУГ 3 курс'!_ftnref4</vt:lpstr>
      <vt:lpstr>'КУГ 4 курс'!_ftnref4</vt:lpstr>
      <vt:lpstr>'КУГ 1 курс'!_ftnref5</vt:lpstr>
      <vt:lpstr>'КУГ 2 курс'!_ftnref5</vt:lpstr>
      <vt:lpstr>'КУГ 3 курс'!_ftnref5</vt:lpstr>
      <vt:lpstr>'КУГ 4 курс'!_ftnref5</vt:lpstr>
      <vt:lpstr>'КУГ 1 курс'!_Toc103594001</vt:lpstr>
      <vt:lpstr>'КУГ 2 курс'!_Toc103594001</vt:lpstr>
      <vt:lpstr>'КУГ 3 курс'!_Toc103594001</vt:lpstr>
      <vt:lpstr>'КУГ 4 курс'!_Toc103594001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Сергей Ченцов</cp:lastModifiedBy>
  <cp:lastPrinted>2021-09-02T08:02:46Z</cp:lastPrinted>
  <dcterms:created xsi:type="dcterms:W3CDTF">2018-12-08T13:49:58Z</dcterms:created>
  <dcterms:modified xsi:type="dcterms:W3CDTF">2024-04-21T10:35:48Z</dcterms:modified>
</cp:coreProperties>
</file>