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730" windowHeight="11760"/>
  </bookViews>
  <sheets>
    <sheet name="Титульный" sheetId="9" r:id="rId1"/>
    <sheet name="КУГ" sheetId="3" r:id="rId2"/>
    <sheet name="1 курс" sheetId="6" r:id="rId3"/>
    <sheet name="2 курс" sheetId="7" r:id="rId4"/>
    <sheet name="3 курс" sheetId="8" r:id="rId5"/>
    <sheet name="4 курс" sheetId="11" r:id="rId6"/>
  </sheets>
  <calcPr calcId="124519"/>
</workbook>
</file>

<file path=xl/calcChain.xml><?xml version="1.0" encoding="utf-8"?>
<calcChain xmlns="http://schemas.openxmlformats.org/spreadsheetml/2006/main">
  <c r="GT80" i="3"/>
  <c r="GT9"/>
  <c r="GT10"/>
  <c r="GT11"/>
  <c r="GT12"/>
  <c r="GT13"/>
  <c r="GT14"/>
  <c r="GT15"/>
  <c r="GT16"/>
  <c r="GT17"/>
  <c r="GT18"/>
  <c r="GT19"/>
  <c r="GT20"/>
  <c r="GT21"/>
  <c r="GT22"/>
  <c r="GT24"/>
  <c r="GT25"/>
  <c r="GT26"/>
  <c r="GT28"/>
  <c r="GT31"/>
  <c r="GT32"/>
  <c r="GT33"/>
  <c r="GT34"/>
  <c r="GT36"/>
  <c r="GT37"/>
  <c r="GT38"/>
  <c r="GT41"/>
  <c r="GT42"/>
  <c r="GT43"/>
  <c r="GT44"/>
  <c r="GT45"/>
  <c r="GT46"/>
  <c r="GT47"/>
  <c r="GT48"/>
  <c r="GT49"/>
  <c r="GT50"/>
  <c r="GT51"/>
  <c r="GT54"/>
  <c r="GT55"/>
  <c r="GT56"/>
  <c r="GT57"/>
  <c r="GT59"/>
  <c r="GT60"/>
  <c r="GT61"/>
  <c r="GT62"/>
  <c r="GT63"/>
  <c r="GT64"/>
  <c r="GT65"/>
  <c r="GT67"/>
  <c r="GT68"/>
  <c r="GT69"/>
  <c r="GT71"/>
  <c r="GT72"/>
  <c r="GT73"/>
  <c r="GT75"/>
  <c r="GT76"/>
  <c r="GT77"/>
  <c r="GT78"/>
  <c r="GT79"/>
  <c r="GS80"/>
  <c r="GR80"/>
  <c r="GQ80"/>
  <c r="GP80"/>
  <c r="GO80"/>
  <c r="GN80"/>
  <c r="GM80"/>
  <c r="GL80"/>
  <c r="GK80"/>
  <c r="GJ80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GS66"/>
  <c r="GR66"/>
  <c r="GQ66"/>
  <c r="GQ52" s="1"/>
  <c r="GP66"/>
  <c r="GO66"/>
  <c r="GN66"/>
  <c r="GM66"/>
  <c r="GM52" s="1"/>
  <c r="GL66"/>
  <c r="GK66"/>
  <c r="GJ66"/>
  <c r="GI66"/>
  <c r="GI52" s="1"/>
  <c r="GH66"/>
  <c r="GG66"/>
  <c r="GF66"/>
  <c r="GE66"/>
  <c r="GE52" s="1"/>
  <c r="GD66"/>
  <c r="GC66"/>
  <c r="GB66"/>
  <c r="GA66"/>
  <c r="GA52" s="1"/>
  <c r="FZ66"/>
  <c r="FY66"/>
  <c r="FX66"/>
  <c r="FW66"/>
  <c r="FW52" s="1"/>
  <c r="FV66"/>
  <c r="FS66"/>
  <c r="FR66"/>
  <c r="FQ66"/>
  <c r="FQ52" s="1"/>
  <c r="FP66"/>
  <c r="FO66"/>
  <c r="FN66"/>
  <c r="FM66"/>
  <c r="FM52" s="1"/>
  <c r="FL66"/>
  <c r="FK66"/>
  <c r="FJ66"/>
  <c r="FI66"/>
  <c r="FI52" s="1"/>
  <c r="FH66"/>
  <c r="FG66"/>
  <c r="FF66"/>
  <c r="FE66"/>
  <c r="FE52" s="1"/>
  <c r="FD66"/>
  <c r="FC66"/>
  <c r="GS58"/>
  <c r="GR58"/>
  <c r="GR52" s="1"/>
  <c r="GR39" s="1"/>
  <c r="GQ58"/>
  <c r="GP58"/>
  <c r="GO58"/>
  <c r="GN58"/>
  <c r="GN52" s="1"/>
  <c r="GN39" s="1"/>
  <c r="GM58"/>
  <c r="GL58"/>
  <c r="GK58"/>
  <c r="GJ58"/>
  <c r="GJ52" s="1"/>
  <c r="GJ39" s="1"/>
  <c r="GI58"/>
  <c r="GH58"/>
  <c r="GG58"/>
  <c r="GF58"/>
  <c r="GF52" s="1"/>
  <c r="GF39" s="1"/>
  <c r="GE58"/>
  <c r="GD58"/>
  <c r="GC58"/>
  <c r="GB58"/>
  <c r="GB52" s="1"/>
  <c r="GB39" s="1"/>
  <c r="GA58"/>
  <c r="FZ58"/>
  <c r="FY58"/>
  <c r="FX58"/>
  <c r="FX52" s="1"/>
  <c r="FX39" s="1"/>
  <c r="FW58"/>
  <c r="FV58"/>
  <c r="FS58"/>
  <c r="FR58"/>
  <c r="FR52" s="1"/>
  <c r="FR39" s="1"/>
  <c r="FQ58"/>
  <c r="FP58"/>
  <c r="FO58"/>
  <c r="FN58"/>
  <c r="FN52" s="1"/>
  <c r="FN39" s="1"/>
  <c r="FM58"/>
  <c r="FL58"/>
  <c r="FK58"/>
  <c r="FJ58"/>
  <c r="FJ52" s="1"/>
  <c r="FJ39" s="1"/>
  <c r="FI58"/>
  <c r="FH58"/>
  <c r="FG58"/>
  <c r="FF58"/>
  <c r="FF52" s="1"/>
  <c r="FF39" s="1"/>
  <c r="FE58"/>
  <c r="FD58"/>
  <c r="FC58"/>
  <c r="GS53"/>
  <c r="GS52" s="1"/>
  <c r="GS39" s="1"/>
  <c r="GR53"/>
  <c r="GQ53"/>
  <c r="GP53"/>
  <c r="GO53"/>
  <c r="GO52" s="1"/>
  <c r="GO39" s="1"/>
  <c r="GN53"/>
  <c r="GM53"/>
  <c r="GL53"/>
  <c r="GK53"/>
  <c r="GK52" s="1"/>
  <c r="GK39" s="1"/>
  <c r="GJ53"/>
  <c r="GI53"/>
  <c r="GH53"/>
  <c r="GG53"/>
  <c r="GG52" s="1"/>
  <c r="GG39" s="1"/>
  <c r="GF53"/>
  <c r="GE53"/>
  <c r="GD53"/>
  <c r="GC53"/>
  <c r="GC52" s="1"/>
  <c r="GC39" s="1"/>
  <c r="GB53"/>
  <c r="GA53"/>
  <c r="FZ53"/>
  <c r="FY53"/>
  <c r="FY52" s="1"/>
  <c r="FY39" s="1"/>
  <c r="FX53"/>
  <c r="FW53"/>
  <c r="FV53"/>
  <c r="FS53"/>
  <c r="FS52" s="1"/>
  <c r="FS39" s="1"/>
  <c r="FR53"/>
  <c r="FQ53"/>
  <c r="FP53"/>
  <c r="FO53"/>
  <c r="FO52" s="1"/>
  <c r="FO39" s="1"/>
  <c r="FN53"/>
  <c r="FM53"/>
  <c r="FL53"/>
  <c r="FK53"/>
  <c r="FK52" s="1"/>
  <c r="FK39" s="1"/>
  <c r="FJ53"/>
  <c r="FI53"/>
  <c r="FH53"/>
  <c r="FG53"/>
  <c r="FG52" s="1"/>
  <c r="FG39" s="1"/>
  <c r="FF53"/>
  <c r="FE53"/>
  <c r="FD53"/>
  <c r="FC53"/>
  <c r="FC52" s="1"/>
  <c r="FC39" s="1"/>
  <c r="GP52"/>
  <c r="GP39" s="1"/>
  <c r="GL52"/>
  <c r="GL39" s="1"/>
  <c r="GH52"/>
  <c r="GH39" s="1"/>
  <c r="GD52"/>
  <c r="GD39" s="1"/>
  <c r="FZ52"/>
  <c r="FZ39" s="1"/>
  <c r="FV52"/>
  <c r="FV39" s="1"/>
  <c r="FP52"/>
  <c r="FP39" s="1"/>
  <c r="FL52"/>
  <c r="FL39" s="1"/>
  <c r="FH52"/>
  <c r="FH39" s="1"/>
  <c r="FD52"/>
  <c r="FD39" s="1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GS35"/>
  <c r="GS29" s="1"/>
  <c r="GR35"/>
  <c r="GQ35"/>
  <c r="GP35"/>
  <c r="GO35"/>
  <c r="GO29" s="1"/>
  <c r="GN35"/>
  <c r="GM35"/>
  <c r="GL35"/>
  <c r="GK35"/>
  <c r="GK29" s="1"/>
  <c r="GJ35"/>
  <c r="GI35"/>
  <c r="GH35"/>
  <c r="GG35"/>
  <c r="GG29" s="1"/>
  <c r="GF35"/>
  <c r="GE35"/>
  <c r="GD35"/>
  <c r="GC35"/>
  <c r="GC29" s="1"/>
  <c r="GB35"/>
  <c r="GA35"/>
  <c r="FZ35"/>
  <c r="FY35"/>
  <c r="FY29" s="1"/>
  <c r="FX35"/>
  <c r="FW35"/>
  <c r="FV35"/>
  <c r="FS35"/>
  <c r="FS29" s="1"/>
  <c r="FR35"/>
  <c r="FQ35"/>
  <c r="FP35"/>
  <c r="FO35"/>
  <c r="FO29" s="1"/>
  <c r="FN35"/>
  <c r="FM35"/>
  <c r="FL35"/>
  <c r="FK35"/>
  <c r="FK29" s="1"/>
  <c r="FJ35"/>
  <c r="FI35"/>
  <c r="FH35"/>
  <c r="FG35"/>
  <c r="FG29" s="1"/>
  <c r="FF35"/>
  <c r="FE35"/>
  <c r="FD35"/>
  <c r="FC35"/>
  <c r="FC29" s="1"/>
  <c r="GS30"/>
  <c r="GR30"/>
  <c r="GQ30"/>
  <c r="GP30"/>
  <c r="GP29" s="1"/>
  <c r="GO30"/>
  <c r="GN30"/>
  <c r="GM30"/>
  <c r="GL30"/>
  <c r="GL29" s="1"/>
  <c r="GK30"/>
  <c r="GJ30"/>
  <c r="GI30"/>
  <c r="GH30"/>
  <c r="GH29" s="1"/>
  <c r="GG30"/>
  <c r="GF30"/>
  <c r="GE30"/>
  <c r="GD30"/>
  <c r="GD29" s="1"/>
  <c r="GC30"/>
  <c r="GB30"/>
  <c r="GA30"/>
  <c r="FZ30"/>
  <c r="FZ29" s="1"/>
  <c r="FY30"/>
  <c r="FX30"/>
  <c r="FW30"/>
  <c r="FV30"/>
  <c r="FV29" s="1"/>
  <c r="FS30"/>
  <c r="FR30"/>
  <c r="FQ30"/>
  <c r="FP30"/>
  <c r="FP29" s="1"/>
  <c r="FO30"/>
  <c r="FN30"/>
  <c r="FM30"/>
  <c r="FL30"/>
  <c r="FL29" s="1"/>
  <c r="FK30"/>
  <c r="FJ30"/>
  <c r="FI30"/>
  <c r="FH30"/>
  <c r="FH29" s="1"/>
  <c r="FG30"/>
  <c r="FF30"/>
  <c r="FE30"/>
  <c r="FD30"/>
  <c r="FD29" s="1"/>
  <c r="FC30"/>
  <c r="GR29"/>
  <c r="GQ29"/>
  <c r="GN29"/>
  <c r="GM29"/>
  <c r="GJ29"/>
  <c r="GI29"/>
  <c r="GF29"/>
  <c r="GE29"/>
  <c r="GB29"/>
  <c r="GA29"/>
  <c r="FX29"/>
  <c r="FW29"/>
  <c r="FR29"/>
  <c r="FQ29"/>
  <c r="FN29"/>
  <c r="FM29"/>
  <c r="FJ29"/>
  <c r="FI29"/>
  <c r="FF29"/>
  <c r="FE29"/>
  <c r="GS27"/>
  <c r="GR27"/>
  <c r="GR7" s="1"/>
  <c r="GQ27"/>
  <c r="GP27"/>
  <c r="GO27"/>
  <c r="GN27"/>
  <c r="GN7" s="1"/>
  <c r="GM27"/>
  <c r="GL27"/>
  <c r="GK27"/>
  <c r="GJ27"/>
  <c r="GJ7" s="1"/>
  <c r="GI27"/>
  <c r="GH27"/>
  <c r="GG27"/>
  <c r="GF27"/>
  <c r="GF7" s="1"/>
  <c r="GE27"/>
  <c r="GD27"/>
  <c r="GC27"/>
  <c r="GB27"/>
  <c r="GB7" s="1"/>
  <c r="GA27"/>
  <c r="FZ27"/>
  <c r="FY27"/>
  <c r="FX27"/>
  <c r="FX7" s="1"/>
  <c r="FW27"/>
  <c r="FV27"/>
  <c r="FS27"/>
  <c r="FR27"/>
  <c r="FR7" s="1"/>
  <c r="FQ27"/>
  <c r="FP27"/>
  <c r="FO27"/>
  <c r="FN27"/>
  <c r="FN7" s="1"/>
  <c r="FM27"/>
  <c r="FL27"/>
  <c r="FK27"/>
  <c r="FJ27"/>
  <c r="FJ7" s="1"/>
  <c r="FI27"/>
  <c r="FH27"/>
  <c r="FG27"/>
  <c r="FF27"/>
  <c r="FF7" s="1"/>
  <c r="FE27"/>
  <c r="FD27"/>
  <c r="FC27"/>
  <c r="GS23"/>
  <c r="GS7" s="1"/>
  <c r="GR23"/>
  <c r="GQ23"/>
  <c r="GP23"/>
  <c r="GO23"/>
  <c r="GO7" s="1"/>
  <c r="GN23"/>
  <c r="GM23"/>
  <c r="GL23"/>
  <c r="GK23"/>
  <c r="GK7" s="1"/>
  <c r="GJ23"/>
  <c r="GI23"/>
  <c r="GH23"/>
  <c r="GG23"/>
  <c r="GG7" s="1"/>
  <c r="GF23"/>
  <c r="GE23"/>
  <c r="GD23"/>
  <c r="GC23"/>
  <c r="GC7" s="1"/>
  <c r="GB23"/>
  <c r="GA23"/>
  <c r="FZ23"/>
  <c r="FY23"/>
  <c r="FY7" s="1"/>
  <c r="FX23"/>
  <c r="FW23"/>
  <c r="FV23"/>
  <c r="FS23"/>
  <c r="FS7" s="1"/>
  <c r="FR23"/>
  <c r="FQ23"/>
  <c r="FP23"/>
  <c r="FO23"/>
  <c r="FO7" s="1"/>
  <c r="FN23"/>
  <c r="FM23"/>
  <c r="FL23"/>
  <c r="FK23"/>
  <c r="FK7" s="1"/>
  <c r="FJ23"/>
  <c r="FI23"/>
  <c r="FH23"/>
  <c r="FG23"/>
  <c r="FG7" s="1"/>
  <c r="FF23"/>
  <c r="FE23"/>
  <c r="FD23"/>
  <c r="FC23"/>
  <c r="FC7" s="1"/>
  <c r="GS8"/>
  <c r="GR8"/>
  <c r="GQ8"/>
  <c r="GP8"/>
  <c r="GP7" s="1"/>
  <c r="GO8"/>
  <c r="GN8"/>
  <c r="GM8"/>
  <c r="GL8"/>
  <c r="GL7" s="1"/>
  <c r="GK8"/>
  <c r="GJ8"/>
  <c r="GI8"/>
  <c r="GH8"/>
  <c r="GH7" s="1"/>
  <c r="GG8"/>
  <c r="GF8"/>
  <c r="GE8"/>
  <c r="GD8"/>
  <c r="GD7" s="1"/>
  <c r="GC8"/>
  <c r="GB8"/>
  <c r="GA8"/>
  <c r="FZ8"/>
  <c r="FZ7" s="1"/>
  <c r="FY8"/>
  <c r="FX8"/>
  <c r="FW8"/>
  <c r="FV8"/>
  <c r="FV7" s="1"/>
  <c r="FS8"/>
  <c r="FR8"/>
  <c r="FQ8"/>
  <c r="FP8"/>
  <c r="FP7" s="1"/>
  <c r="FO8"/>
  <c r="FN8"/>
  <c r="FM8"/>
  <c r="FL8"/>
  <c r="FL7" s="1"/>
  <c r="FK8"/>
  <c r="FJ8"/>
  <c r="FI8"/>
  <c r="FH8"/>
  <c r="FH7" s="1"/>
  <c r="FG8"/>
  <c r="FF8"/>
  <c r="FE8"/>
  <c r="FD8"/>
  <c r="FD7" s="1"/>
  <c r="FC8"/>
  <c r="GQ7"/>
  <c r="GM7"/>
  <c r="GI7"/>
  <c r="GE7"/>
  <c r="GA7"/>
  <c r="FW7"/>
  <c r="FQ7"/>
  <c r="FM7"/>
  <c r="FI7"/>
  <c r="FE7"/>
  <c r="ES74"/>
  <c r="ER74"/>
  <c r="EQ74"/>
  <c r="EP74"/>
  <c r="EO74"/>
  <c r="EN74"/>
  <c r="EM74"/>
  <c r="EL74"/>
  <c r="EK74"/>
  <c r="EJ74"/>
  <c r="EI74"/>
  <c r="EH74"/>
  <c r="EG74"/>
  <c r="EF74"/>
  <c r="EC74"/>
  <c r="EB74"/>
  <c r="EA74"/>
  <c r="DZ74"/>
  <c r="DY74"/>
  <c r="DV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ES70"/>
  <c r="ER70"/>
  <c r="EQ70"/>
  <c r="EP70"/>
  <c r="EO70"/>
  <c r="EO52" s="1"/>
  <c r="EN70"/>
  <c r="EM70"/>
  <c r="EL70"/>
  <c r="EK70"/>
  <c r="EJ70"/>
  <c r="EI70"/>
  <c r="EH70"/>
  <c r="EG70"/>
  <c r="EG52" s="1"/>
  <c r="EF70"/>
  <c r="EE70"/>
  <c r="ED70"/>
  <c r="EC70"/>
  <c r="EB70"/>
  <c r="EA70"/>
  <c r="DZ70"/>
  <c r="DY70"/>
  <c r="DY52" s="1"/>
  <c r="DX70"/>
  <c r="DW70"/>
  <c r="DV70"/>
  <c r="DS70"/>
  <c r="DR70"/>
  <c r="DQ70"/>
  <c r="DP70"/>
  <c r="DO70"/>
  <c r="DO52" s="1"/>
  <c r="DN70"/>
  <c r="DM70"/>
  <c r="DL70"/>
  <c r="DK70"/>
  <c r="DJ70"/>
  <c r="DI70"/>
  <c r="DH70"/>
  <c r="DG70"/>
  <c r="DG52" s="1"/>
  <c r="DF70"/>
  <c r="DE70"/>
  <c r="DD70"/>
  <c r="DC70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ES53"/>
  <c r="ER53"/>
  <c r="ER52" s="1"/>
  <c r="ER39" s="1"/>
  <c r="EQ53"/>
  <c r="EP53"/>
  <c r="EO53"/>
  <c r="EN53"/>
  <c r="EN52" s="1"/>
  <c r="EN39" s="1"/>
  <c r="EM53"/>
  <c r="EL53"/>
  <c r="EK53"/>
  <c r="EJ53"/>
  <c r="EJ52" s="1"/>
  <c r="EJ39" s="1"/>
  <c r="EI53"/>
  <c r="EH53"/>
  <c r="EG53"/>
  <c r="EF53"/>
  <c r="EF52" s="1"/>
  <c r="EF39" s="1"/>
  <c r="EE53"/>
  <c r="ED53"/>
  <c r="EC53"/>
  <c r="EB53"/>
  <c r="EB52" s="1"/>
  <c r="EB39" s="1"/>
  <c r="EA53"/>
  <c r="DZ53"/>
  <c r="DY53"/>
  <c r="DX53"/>
  <c r="DX52" s="1"/>
  <c r="DX39" s="1"/>
  <c r="DW53"/>
  <c r="DV53"/>
  <c r="DS53"/>
  <c r="DR53"/>
  <c r="DR52" s="1"/>
  <c r="DR39" s="1"/>
  <c r="DQ53"/>
  <c r="DP53"/>
  <c r="DO53"/>
  <c r="DN53"/>
  <c r="DN52" s="1"/>
  <c r="DN39" s="1"/>
  <c r="DM53"/>
  <c r="DL53"/>
  <c r="DK53"/>
  <c r="DJ53"/>
  <c r="DJ52" s="1"/>
  <c r="DJ39" s="1"/>
  <c r="DI53"/>
  <c r="DH53"/>
  <c r="DG53"/>
  <c r="DF53"/>
  <c r="DF52" s="1"/>
  <c r="DF39" s="1"/>
  <c r="DE53"/>
  <c r="DD53"/>
  <c r="DC53"/>
  <c r="ES52"/>
  <c r="EK52"/>
  <c r="EC52"/>
  <c r="DS52"/>
  <c r="DK52"/>
  <c r="DC52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ES35"/>
  <c r="ER35"/>
  <c r="EQ35"/>
  <c r="EQ29" s="1"/>
  <c r="EP35"/>
  <c r="EO35"/>
  <c r="EN35"/>
  <c r="EM35"/>
  <c r="EM29" s="1"/>
  <c r="EL35"/>
  <c r="EL29" s="1"/>
  <c r="EK35"/>
  <c r="EJ35"/>
  <c r="EI35"/>
  <c r="EI29" s="1"/>
  <c r="EH35"/>
  <c r="EG35"/>
  <c r="EF35"/>
  <c r="EE35"/>
  <c r="EE29" s="1"/>
  <c r="ED35"/>
  <c r="ED29" s="1"/>
  <c r="EC35"/>
  <c r="EB35"/>
  <c r="EA35"/>
  <c r="EA29" s="1"/>
  <c r="DZ35"/>
  <c r="DY35"/>
  <c r="DX35"/>
  <c r="DW35"/>
  <c r="DW29" s="1"/>
  <c r="DV35"/>
  <c r="DV29" s="1"/>
  <c r="DS35"/>
  <c r="DR35"/>
  <c r="DQ35"/>
  <c r="DQ29" s="1"/>
  <c r="DP35"/>
  <c r="DO35"/>
  <c r="DN35"/>
  <c r="DM35"/>
  <c r="DM29" s="1"/>
  <c r="DL35"/>
  <c r="DL29" s="1"/>
  <c r="DK35"/>
  <c r="DJ35"/>
  <c r="DI35"/>
  <c r="DI29" s="1"/>
  <c r="DH35"/>
  <c r="DG35"/>
  <c r="DF35"/>
  <c r="DE35"/>
  <c r="DE29" s="1"/>
  <c r="DD35"/>
  <c r="DD29" s="1"/>
  <c r="DC35"/>
  <c r="ES30"/>
  <c r="ER30"/>
  <c r="ER29" s="1"/>
  <c r="EQ30"/>
  <c r="EP30"/>
  <c r="EO30"/>
  <c r="EN30"/>
  <c r="EN29" s="1"/>
  <c r="EM30"/>
  <c r="EL30"/>
  <c r="EK30"/>
  <c r="EJ30"/>
  <c r="EJ29" s="1"/>
  <c r="EI30"/>
  <c r="EH30"/>
  <c r="EG30"/>
  <c r="EF30"/>
  <c r="EF29" s="1"/>
  <c r="EE30"/>
  <c r="ED30"/>
  <c r="EC30"/>
  <c r="EB30"/>
  <c r="EB29" s="1"/>
  <c r="EA30"/>
  <c r="DZ30"/>
  <c r="DY30"/>
  <c r="DX30"/>
  <c r="DX29" s="1"/>
  <c r="DW30"/>
  <c r="DV30"/>
  <c r="DS30"/>
  <c r="DR30"/>
  <c r="DR29" s="1"/>
  <c r="DQ30"/>
  <c r="DP30"/>
  <c r="DO30"/>
  <c r="DN30"/>
  <c r="DN29" s="1"/>
  <c r="DM30"/>
  <c r="DL30"/>
  <c r="DK30"/>
  <c r="DJ30"/>
  <c r="DJ29" s="1"/>
  <c r="DI30"/>
  <c r="DH30"/>
  <c r="DG30"/>
  <c r="DF30"/>
  <c r="DF29" s="1"/>
  <c r="DE30"/>
  <c r="DD30"/>
  <c r="DC30"/>
  <c r="ES29"/>
  <c r="EP29"/>
  <c r="EO29"/>
  <c r="EK29"/>
  <c r="EH29"/>
  <c r="EG29"/>
  <c r="EC29"/>
  <c r="DZ29"/>
  <c r="DY29"/>
  <c r="DS29"/>
  <c r="DP29"/>
  <c r="DO29"/>
  <c r="DK29"/>
  <c r="DH29"/>
  <c r="DG29"/>
  <c r="DC29"/>
  <c r="ES27"/>
  <c r="ER27"/>
  <c r="EQ27"/>
  <c r="EP27"/>
  <c r="EP7" s="1"/>
  <c r="EO27"/>
  <c r="EN27"/>
  <c r="EM27"/>
  <c r="EL27"/>
  <c r="EL7" s="1"/>
  <c r="EK27"/>
  <c r="EJ27"/>
  <c r="EI27"/>
  <c r="EH27"/>
  <c r="EH7" s="1"/>
  <c r="EG27"/>
  <c r="EF27"/>
  <c r="EE27"/>
  <c r="ED27"/>
  <c r="ED7" s="1"/>
  <c r="EC27"/>
  <c r="EB27"/>
  <c r="EA27"/>
  <c r="DZ27"/>
  <c r="DZ7" s="1"/>
  <c r="DY27"/>
  <c r="DX27"/>
  <c r="DW27"/>
  <c r="DV27"/>
  <c r="DV7" s="1"/>
  <c r="DS27"/>
  <c r="DR27"/>
  <c r="DQ27"/>
  <c r="DP27"/>
  <c r="DP7" s="1"/>
  <c r="DO27"/>
  <c r="DN27"/>
  <c r="DM27"/>
  <c r="DL27"/>
  <c r="DK27"/>
  <c r="DJ27"/>
  <c r="DI27"/>
  <c r="DH27"/>
  <c r="DH7" s="1"/>
  <c r="DG27"/>
  <c r="DF27"/>
  <c r="DE27"/>
  <c r="DD27"/>
  <c r="DC27"/>
  <c r="ES23"/>
  <c r="ER23"/>
  <c r="EQ23"/>
  <c r="EQ7" s="1"/>
  <c r="EP23"/>
  <c r="EO23"/>
  <c r="EN23"/>
  <c r="EM23"/>
  <c r="EM7" s="1"/>
  <c r="EL23"/>
  <c r="EK23"/>
  <c r="EJ23"/>
  <c r="EI23"/>
  <c r="EI7" s="1"/>
  <c r="EH23"/>
  <c r="EG23"/>
  <c r="EF23"/>
  <c r="EE23"/>
  <c r="EE7" s="1"/>
  <c r="ED23"/>
  <c r="EC23"/>
  <c r="EB23"/>
  <c r="EA23"/>
  <c r="EA7" s="1"/>
  <c r="DZ23"/>
  <c r="DY23"/>
  <c r="DX23"/>
  <c r="DW23"/>
  <c r="DW7" s="1"/>
  <c r="DV23"/>
  <c r="DS23"/>
  <c r="DR23"/>
  <c r="DQ23"/>
  <c r="DQ7" s="1"/>
  <c r="DP23"/>
  <c r="DO23"/>
  <c r="DN23"/>
  <c r="DM23"/>
  <c r="DM7" s="1"/>
  <c r="DL23"/>
  <c r="DL7" s="1"/>
  <c r="DK23"/>
  <c r="DJ23"/>
  <c r="DI23"/>
  <c r="DI7" s="1"/>
  <c r="DH23"/>
  <c r="DG23"/>
  <c r="DF23"/>
  <c r="DE23"/>
  <c r="DE7" s="1"/>
  <c r="DD23"/>
  <c r="DD7" s="1"/>
  <c r="DC23"/>
  <c r="ES8"/>
  <c r="ER8"/>
  <c r="ER7" s="1"/>
  <c r="EQ8"/>
  <c r="EP8"/>
  <c r="EO8"/>
  <c r="EN8"/>
  <c r="EN7" s="1"/>
  <c r="EM8"/>
  <c r="EL8"/>
  <c r="EK8"/>
  <c r="EJ8"/>
  <c r="EJ7" s="1"/>
  <c r="EI8"/>
  <c r="EH8"/>
  <c r="EG8"/>
  <c r="EF8"/>
  <c r="EF7" s="1"/>
  <c r="EE8"/>
  <c r="ED8"/>
  <c r="EC8"/>
  <c r="EB8"/>
  <c r="EB7" s="1"/>
  <c r="EA8"/>
  <c r="DZ8"/>
  <c r="DY8"/>
  <c r="DX8"/>
  <c r="DX7" s="1"/>
  <c r="DW8"/>
  <c r="DV8"/>
  <c r="DS8"/>
  <c r="DR8"/>
  <c r="DR7" s="1"/>
  <c r="DQ8"/>
  <c r="DP8"/>
  <c r="DO8"/>
  <c r="DN8"/>
  <c r="DN7" s="1"/>
  <c r="DM8"/>
  <c r="DL8"/>
  <c r="DK8"/>
  <c r="DJ8"/>
  <c r="DJ7" s="1"/>
  <c r="DI8"/>
  <c r="DH8"/>
  <c r="DG8"/>
  <c r="DF8"/>
  <c r="DF7" s="1"/>
  <c r="DE8"/>
  <c r="DD8"/>
  <c r="DC8"/>
  <c r="ES7"/>
  <c r="EO7"/>
  <c r="EK7"/>
  <c r="EG7"/>
  <c r="EC7"/>
  <c r="DY7"/>
  <c r="DS7"/>
  <c r="DO7"/>
  <c r="DK7"/>
  <c r="DG7"/>
  <c r="DC7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CS70"/>
  <c r="CR70"/>
  <c r="CQ70"/>
  <c r="CQ52" s="1"/>
  <c r="CQ39" s="1"/>
  <c r="CP70"/>
  <c r="CO70"/>
  <c r="CN70"/>
  <c r="CM70"/>
  <c r="CM52" s="1"/>
  <c r="CM39" s="1"/>
  <c r="CL70"/>
  <c r="CK70"/>
  <c r="CJ70"/>
  <c r="CI70"/>
  <c r="CI52" s="1"/>
  <c r="CI39" s="1"/>
  <c r="CH70"/>
  <c r="CG70"/>
  <c r="CF70"/>
  <c r="CE70"/>
  <c r="CD70"/>
  <c r="CC70"/>
  <c r="CB70"/>
  <c r="CA70"/>
  <c r="CA52" s="1"/>
  <c r="CA39" s="1"/>
  <c r="BZ70"/>
  <c r="BY70"/>
  <c r="BX70"/>
  <c r="BW70"/>
  <c r="BW52" s="1"/>
  <c r="BW39" s="1"/>
  <c r="BV70"/>
  <c r="BS70"/>
  <c r="BR70"/>
  <c r="BQ70"/>
  <c r="BQ52" s="1"/>
  <c r="BQ39" s="1"/>
  <c r="BP70"/>
  <c r="BO70"/>
  <c r="BN70"/>
  <c r="BM70"/>
  <c r="BL70"/>
  <c r="BK70"/>
  <c r="BJ70"/>
  <c r="BI70"/>
  <c r="BI52" s="1"/>
  <c r="BI39" s="1"/>
  <c r="BH70"/>
  <c r="BG70"/>
  <c r="BF70"/>
  <c r="BE70"/>
  <c r="BE52" s="1"/>
  <c r="BE39" s="1"/>
  <c r="BD70"/>
  <c r="BC70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CS58"/>
  <c r="CR58"/>
  <c r="CQ58"/>
  <c r="CP58"/>
  <c r="CO58"/>
  <c r="CO52" s="1"/>
  <c r="CO39" s="1"/>
  <c r="CN58"/>
  <c r="CM58"/>
  <c r="CL58"/>
  <c r="CK58"/>
  <c r="CJ58"/>
  <c r="CI58"/>
  <c r="CH58"/>
  <c r="CG58"/>
  <c r="CF58"/>
  <c r="CE58"/>
  <c r="CD58"/>
  <c r="CC58"/>
  <c r="CB58"/>
  <c r="CA58"/>
  <c r="BZ58"/>
  <c r="BY58"/>
  <c r="BY52" s="1"/>
  <c r="BY39" s="1"/>
  <c r="BX58"/>
  <c r="BW58"/>
  <c r="BV58"/>
  <c r="BS58"/>
  <c r="BR58"/>
  <c r="BQ58"/>
  <c r="BP58"/>
  <c r="BO58"/>
  <c r="BN58"/>
  <c r="BM58"/>
  <c r="BL58"/>
  <c r="BK58"/>
  <c r="BJ58"/>
  <c r="BI58"/>
  <c r="BH58"/>
  <c r="BG58"/>
  <c r="BG52" s="1"/>
  <c r="BG39" s="1"/>
  <c r="BF58"/>
  <c r="BE58"/>
  <c r="BD58"/>
  <c r="BC58"/>
  <c r="CS53"/>
  <c r="CS52" s="1"/>
  <c r="CR53"/>
  <c r="CQ53"/>
  <c r="CP53"/>
  <c r="CO53"/>
  <c r="CN53"/>
  <c r="CM53"/>
  <c r="CL53"/>
  <c r="CL52" s="1"/>
  <c r="CK53"/>
  <c r="CJ53"/>
  <c r="CI53"/>
  <c r="CH53"/>
  <c r="CH52" s="1"/>
  <c r="CG53"/>
  <c r="CG52" s="1"/>
  <c r="CG39" s="1"/>
  <c r="CF53"/>
  <c r="CE53"/>
  <c r="CD53"/>
  <c r="CD52" s="1"/>
  <c r="CC53"/>
  <c r="CC52" s="1"/>
  <c r="CB53"/>
  <c r="CA53"/>
  <c r="BZ53"/>
  <c r="BY53"/>
  <c r="BX53"/>
  <c r="BW53"/>
  <c r="BV53"/>
  <c r="BV52" s="1"/>
  <c r="BS53"/>
  <c r="BR53"/>
  <c r="BQ53"/>
  <c r="BP53"/>
  <c r="BP52" s="1"/>
  <c r="BO53"/>
  <c r="BO52" s="1"/>
  <c r="BO39" s="1"/>
  <c r="BN53"/>
  <c r="BM53"/>
  <c r="BL53"/>
  <c r="BL52" s="1"/>
  <c r="BK53"/>
  <c r="BK52" s="1"/>
  <c r="BJ53"/>
  <c r="BI53"/>
  <c r="BH53"/>
  <c r="BG53"/>
  <c r="BF53"/>
  <c r="BE53"/>
  <c r="BD53"/>
  <c r="BD52" s="1"/>
  <c r="BC53"/>
  <c r="CP52"/>
  <c r="CK52"/>
  <c r="CE52"/>
  <c r="CE39" s="1"/>
  <c r="BZ52"/>
  <c r="BS52"/>
  <c r="BM52"/>
  <c r="BM39" s="1"/>
  <c r="BH52"/>
  <c r="BC52"/>
  <c r="CS40"/>
  <c r="CS39" s="1"/>
  <c r="CR40"/>
  <c r="CQ40"/>
  <c r="CP40"/>
  <c r="CP39" s="1"/>
  <c r="CO40"/>
  <c r="CN40"/>
  <c r="CM40"/>
  <c r="CL40"/>
  <c r="CK40"/>
  <c r="CK39" s="1"/>
  <c r="CJ40"/>
  <c r="CI40"/>
  <c r="CH40"/>
  <c r="CG40"/>
  <c r="CF40"/>
  <c r="CE40"/>
  <c r="CD40"/>
  <c r="CC40"/>
  <c r="CC39" s="1"/>
  <c r="CB40"/>
  <c r="CA40"/>
  <c r="BZ40"/>
  <c r="BZ39" s="1"/>
  <c r="BY40"/>
  <c r="BX40"/>
  <c r="BW40"/>
  <c r="BV40"/>
  <c r="BS40"/>
  <c r="BS39" s="1"/>
  <c r="BR40"/>
  <c r="BQ40"/>
  <c r="BP40"/>
  <c r="BO40"/>
  <c r="BN40"/>
  <c r="BM40"/>
  <c r="BL40"/>
  <c r="BK40"/>
  <c r="BK39" s="1"/>
  <c r="BJ40"/>
  <c r="BI40"/>
  <c r="BH40"/>
  <c r="BH39" s="1"/>
  <c r="BG40"/>
  <c r="BF40"/>
  <c r="BE40"/>
  <c r="BD40"/>
  <c r="BC40"/>
  <c r="BC39" s="1"/>
  <c r="CS35"/>
  <c r="CR35"/>
  <c r="CR29" s="1"/>
  <c r="CQ35"/>
  <c r="CP35"/>
  <c r="CO35"/>
  <c r="CN35"/>
  <c r="CM35"/>
  <c r="CL35"/>
  <c r="CK35"/>
  <c r="CJ35"/>
  <c r="CJ29" s="1"/>
  <c r="CI35"/>
  <c r="CH35"/>
  <c r="CG35"/>
  <c r="CF35"/>
  <c r="CE35"/>
  <c r="CD35"/>
  <c r="CC35"/>
  <c r="CB35"/>
  <c r="CB29" s="1"/>
  <c r="CA35"/>
  <c r="BZ35"/>
  <c r="BY35"/>
  <c r="BX35"/>
  <c r="BW35"/>
  <c r="BV35"/>
  <c r="BS35"/>
  <c r="BR35"/>
  <c r="BR29" s="1"/>
  <c r="BQ35"/>
  <c r="BP35"/>
  <c r="BO35"/>
  <c r="BN35"/>
  <c r="BM35"/>
  <c r="BL35"/>
  <c r="BK35"/>
  <c r="BJ35"/>
  <c r="BJ29" s="1"/>
  <c r="BI35"/>
  <c r="BH35"/>
  <c r="BG35"/>
  <c r="BF35"/>
  <c r="BE35"/>
  <c r="BD35"/>
  <c r="BC35"/>
  <c r="CS30"/>
  <c r="CS29" s="1"/>
  <c r="CR30"/>
  <c r="CQ30"/>
  <c r="CP30"/>
  <c r="CO30"/>
  <c r="CO29" s="1"/>
  <c r="CN30"/>
  <c r="CN29" s="1"/>
  <c r="CM30"/>
  <c r="CL30"/>
  <c r="CK30"/>
  <c r="CK29" s="1"/>
  <c r="CJ30"/>
  <c r="CI30"/>
  <c r="CH30"/>
  <c r="CG30"/>
  <c r="CG29" s="1"/>
  <c r="CF30"/>
  <c r="CF29" s="1"/>
  <c r="CE30"/>
  <c r="CD30"/>
  <c r="CC30"/>
  <c r="CC29" s="1"/>
  <c r="CB30"/>
  <c r="CA30"/>
  <c r="BZ30"/>
  <c r="BY30"/>
  <c r="BY29" s="1"/>
  <c r="BX30"/>
  <c r="BX29" s="1"/>
  <c r="BW30"/>
  <c r="BV30"/>
  <c r="BS30"/>
  <c r="BS29" s="1"/>
  <c r="BR30"/>
  <c r="BQ30"/>
  <c r="BP30"/>
  <c r="BO30"/>
  <c r="BO29" s="1"/>
  <c r="BN30"/>
  <c r="BN29" s="1"/>
  <c r="BM30"/>
  <c r="BL30"/>
  <c r="BK30"/>
  <c r="BK29" s="1"/>
  <c r="BJ30"/>
  <c r="BI30"/>
  <c r="BH30"/>
  <c r="BG30"/>
  <c r="BG29" s="1"/>
  <c r="BF30"/>
  <c r="BF29" s="1"/>
  <c r="BE30"/>
  <c r="BD30"/>
  <c r="BC30"/>
  <c r="BC29" s="1"/>
  <c r="CP29"/>
  <c r="CL29"/>
  <c r="CH29"/>
  <c r="CD29"/>
  <c r="BZ29"/>
  <c r="BV29"/>
  <c r="BP29"/>
  <c r="BL29"/>
  <c r="BH29"/>
  <c r="BD29"/>
  <c r="CS27"/>
  <c r="CR27"/>
  <c r="CQ27"/>
  <c r="CP27"/>
  <c r="CP7" s="1"/>
  <c r="CP80" s="1"/>
  <c r="CO27"/>
  <c r="CN27"/>
  <c r="CM27"/>
  <c r="CL27"/>
  <c r="CL7" s="1"/>
  <c r="CK27"/>
  <c r="CJ27"/>
  <c r="CI27"/>
  <c r="CH27"/>
  <c r="CH7" s="1"/>
  <c r="CG27"/>
  <c r="CF27"/>
  <c r="CE27"/>
  <c r="CD27"/>
  <c r="CD7" s="1"/>
  <c r="CC27"/>
  <c r="CB27"/>
  <c r="CA27"/>
  <c r="BZ27"/>
  <c r="BZ7" s="1"/>
  <c r="BZ80" s="1"/>
  <c r="BY27"/>
  <c r="BX27"/>
  <c r="BW27"/>
  <c r="BV27"/>
  <c r="BV7" s="1"/>
  <c r="BS27"/>
  <c r="BR27"/>
  <c r="BQ27"/>
  <c r="BP27"/>
  <c r="BP7" s="1"/>
  <c r="BO27"/>
  <c r="BN27"/>
  <c r="BM27"/>
  <c r="BL27"/>
  <c r="BL7" s="1"/>
  <c r="BK27"/>
  <c r="BJ27"/>
  <c r="BI27"/>
  <c r="BH27"/>
  <c r="BH7" s="1"/>
  <c r="BH80" s="1"/>
  <c r="BG27"/>
  <c r="BF27"/>
  <c r="BE27"/>
  <c r="BD27"/>
  <c r="BD7" s="1"/>
  <c r="BC27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CS8"/>
  <c r="CR8"/>
  <c r="CQ8"/>
  <c r="CP8"/>
  <c r="CO8"/>
  <c r="CO7" s="1"/>
  <c r="CN8"/>
  <c r="CN7" s="1"/>
  <c r="CM8"/>
  <c r="CL8"/>
  <c r="CK8"/>
  <c r="CK7" s="1"/>
  <c r="CJ8"/>
  <c r="CI8"/>
  <c r="CH8"/>
  <c r="CG8"/>
  <c r="CG7" s="1"/>
  <c r="CF8"/>
  <c r="CF7" s="1"/>
  <c r="CE8"/>
  <c r="CD8"/>
  <c r="CC8"/>
  <c r="CC7" s="1"/>
  <c r="CB8"/>
  <c r="CA8"/>
  <c r="BZ8"/>
  <c r="BY8"/>
  <c r="BY7" s="1"/>
  <c r="BX8"/>
  <c r="BX7" s="1"/>
  <c r="BW8"/>
  <c r="BV8"/>
  <c r="BS8"/>
  <c r="BS7" s="1"/>
  <c r="BR8"/>
  <c r="BQ8"/>
  <c r="BP8"/>
  <c r="BO8"/>
  <c r="BO7" s="1"/>
  <c r="BN8"/>
  <c r="BN7" s="1"/>
  <c r="BM8"/>
  <c r="BL8"/>
  <c r="BK8"/>
  <c r="BK7" s="1"/>
  <c r="BJ8"/>
  <c r="BI8"/>
  <c r="BH8"/>
  <c r="BG8"/>
  <c r="BG7" s="1"/>
  <c r="BF8"/>
  <c r="BF7" s="1"/>
  <c r="BE8"/>
  <c r="BD8"/>
  <c r="BC8"/>
  <c r="BC7" s="1"/>
  <c r="CR7"/>
  <c r="CJ7"/>
  <c r="CB7"/>
  <c r="BR7"/>
  <c r="BJ7"/>
  <c r="AT9" i="7"/>
  <c r="AT10"/>
  <c r="AT11"/>
  <c r="AT12"/>
  <c r="AT13"/>
  <c r="AT14"/>
  <c r="AT15"/>
  <c r="AT16"/>
  <c r="AT17"/>
  <c r="AT18"/>
  <c r="AT19"/>
  <c r="AT20"/>
  <c r="AT21"/>
  <c r="AT22"/>
  <c r="AT24"/>
  <c r="AT25"/>
  <c r="AT26"/>
  <c r="AT28"/>
  <c r="AT27" s="1"/>
  <c r="AT31"/>
  <c r="AT32"/>
  <c r="AT33"/>
  <c r="AT34"/>
  <c r="AT36"/>
  <c r="AT37"/>
  <c r="AT38"/>
  <c r="AT41"/>
  <c r="AT42"/>
  <c r="AT43"/>
  <c r="AT44"/>
  <c r="AT45"/>
  <c r="AT46"/>
  <c r="AT47"/>
  <c r="AT48"/>
  <c r="AT49"/>
  <c r="AT50"/>
  <c r="AT51"/>
  <c r="AT54"/>
  <c r="AT55"/>
  <c r="AT56"/>
  <c r="AT57"/>
  <c r="AT59"/>
  <c r="AT60"/>
  <c r="AT61"/>
  <c r="AT62"/>
  <c r="AT63"/>
  <c r="AT64"/>
  <c r="AT65"/>
  <c r="AT67"/>
  <c r="AT68"/>
  <c r="AT69"/>
  <c r="AT71"/>
  <c r="AT72"/>
  <c r="AT73"/>
  <c r="AT75"/>
  <c r="AT76"/>
  <c r="AT77"/>
  <c r="AT78"/>
  <c r="AS74" i="3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S74"/>
  <c r="R74"/>
  <c r="Q74"/>
  <c r="P74"/>
  <c r="O74"/>
  <c r="N74"/>
  <c r="M74"/>
  <c r="L74"/>
  <c r="K74"/>
  <c r="J74"/>
  <c r="I74"/>
  <c r="H74"/>
  <c r="G74"/>
  <c r="F74"/>
  <c r="E74"/>
  <c r="D74"/>
  <c r="C74"/>
  <c r="GT74" s="1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S70"/>
  <c r="R70"/>
  <c r="Q70"/>
  <c r="P70"/>
  <c r="O70"/>
  <c r="N70"/>
  <c r="M70"/>
  <c r="L70"/>
  <c r="K70"/>
  <c r="J70"/>
  <c r="I70"/>
  <c r="H70"/>
  <c r="G70"/>
  <c r="F70"/>
  <c r="E70"/>
  <c r="D70"/>
  <c r="C70"/>
  <c r="GT70" s="1"/>
  <c r="AS66"/>
  <c r="AR66"/>
  <c r="AR52" s="1"/>
  <c r="AQ66"/>
  <c r="AP66"/>
  <c r="AO66"/>
  <c r="AN66"/>
  <c r="AN52" s="1"/>
  <c r="AM66"/>
  <c r="AL66"/>
  <c r="AK66"/>
  <c r="AJ66"/>
  <c r="AJ52" s="1"/>
  <c r="AI66"/>
  <c r="AH66"/>
  <c r="AG66"/>
  <c r="AF66"/>
  <c r="AF52" s="1"/>
  <c r="AE66"/>
  <c r="AD66"/>
  <c r="AC66"/>
  <c r="AB66"/>
  <c r="AB52" s="1"/>
  <c r="AA66"/>
  <c r="Z66"/>
  <c r="Y66"/>
  <c r="X66"/>
  <c r="X52" s="1"/>
  <c r="W66"/>
  <c r="V66"/>
  <c r="S66"/>
  <c r="R66"/>
  <c r="R52" s="1"/>
  <c r="Q66"/>
  <c r="P66"/>
  <c r="O66"/>
  <c r="N66"/>
  <c r="N52" s="1"/>
  <c r="M66"/>
  <c r="L66"/>
  <c r="K66"/>
  <c r="J66"/>
  <c r="J52" s="1"/>
  <c r="I66"/>
  <c r="H66"/>
  <c r="G66"/>
  <c r="F66"/>
  <c r="F52" s="1"/>
  <c r="E66"/>
  <c r="D66"/>
  <c r="C66"/>
  <c r="GT66" s="1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S58"/>
  <c r="R58"/>
  <c r="Q58"/>
  <c r="P58"/>
  <c r="O58"/>
  <c r="N58"/>
  <c r="M58"/>
  <c r="L58"/>
  <c r="K58"/>
  <c r="J58"/>
  <c r="I58"/>
  <c r="H58"/>
  <c r="G58"/>
  <c r="F58"/>
  <c r="E58"/>
  <c r="D58"/>
  <c r="C58"/>
  <c r="GT58" s="1"/>
  <c r="AS53"/>
  <c r="AS52" s="1"/>
  <c r="AS39" s="1"/>
  <c r="AR53"/>
  <c r="AQ53"/>
  <c r="AP53"/>
  <c r="AP52" s="1"/>
  <c r="AP39" s="1"/>
  <c r="AO53"/>
  <c r="AO52" s="1"/>
  <c r="AO39" s="1"/>
  <c r="AN53"/>
  <c r="AM53"/>
  <c r="AL53"/>
  <c r="AL52" s="1"/>
  <c r="AL39" s="1"/>
  <c r="AK53"/>
  <c r="AK52" s="1"/>
  <c r="AK39" s="1"/>
  <c r="AJ53"/>
  <c r="AI53"/>
  <c r="AH53"/>
  <c r="AH52" s="1"/>
  <c r="AH39" s="1"/>
  <c r="AG53"/>
  <c r="AG52" s="1"/>
  <c r="AG39" s="1"/>
  <c r="AF53"/>
  <c r="AE53"/>
  <c r="AD53"/>
  <c r="AD52" s="1"/>
  <c r="AD39" s="1"/>
  <c r="AC53"/>
  <c r="AC52" s="1"/>
  <c r="AC39" s="1"/>
  <c r="AB53"/>
  <c r="AA53"/>
  <c r="Z53"/>
  <c r="Z52" s="1"/>
  <c r="Z39" s="1"/>
  <c r="Y53"/>
  <c r="Y52" s="1"/>
  <c r="Y39" s="1"/>
  <c r="X53"/>
  <c r="W53"/>
  <c r="V53"/>
  <c r="V52" s="1"/>
  <c r="V39" s="1"/>
  <c r="S53"/>
  <c r="S52" s="1"/>
  <c r="S39" s="1"/>
  <c r="R53"/>
  <c r="Q53"/>
  <c r="P53"/>
  <c r="P52" s="1"/>
  <c r="P39" s="1"/>
  <c r="O53"/>
  <c r="O52" s="1"/>
  <c r="O39" s="1"/>
  <c r="N53"/>
  <c r="M53"/>
  <c r="L53"/>
  <c r="L52" s="1"/>
  <c r="L39" s="1"/>
  <c r="K53"/>
  <c r="K52" s="1"/>
  <c r="K39" s="1"/>
  <c r="J53"/>
  <c r="I53"/>
  <c r="H53"/>
  <c r="H52" s="1"/>
  <c r="H39" s="1"/>
  <c r="G53"/>
  <c r="G52" s="1"/>
  <c r="G39" s="1"/>
  <c r="F53"/>
  <c r="E53"/>
  <c r="D53"/>
  <c r="D52" s="1"/>
  <c r="D39" s="1"/>
  <c r="C53"/>
  <c r="C52" s="1"/>
  <c r="AQ52"/>
  <c r="AM52"/>
  <c r="AI52"/>
  <c r="AE52"/>
  <c r="AA52"/>
  <c r="W52"/>
  <c r="Q52"/>
  <c r="M52"/>
  <c r="I52"/>
  <c r="E52"/>
  <c r="AS40"/>
  <c r="AR40"/>
  <c r="AQ40"/>
  <c r="AQ39" s="1"/>
  <c r="AP40"/>
  <c r="AO40"/>
  <c r="AN40"/>
  <c r="AM40"/>
  <c r="AM39" s="1"/>
  <c r="AL40"/>
  <c r="AK40"/>
  <c r="AJ40"/>
  <c r="AI40"/>
  <c r="AI39" s="1"/>
  <c r="AH40"/>
  <c r="AG40"/>
  <c r="AF40"/>
  <c r="AE40"/>
  <c r="AE39" s="1"/>
  <c r="AD40"/>
  <c r="AC40"/>
  <c r="AB40"/>
  <c r="AA40"/>
  <c r="AA39" s="1"/>
  <c r="Z40"/>
  <c r="Y40"/>
  <c r="X40"/>
  <c r="W40"/>
  <c r="W39" s="1"/>
  <c r="V40"/>
  <c r="S40"/>
  <c r="R40"/>
  <c r="Q40"/>
  <c r="Q39" s="1"/>
  <c r="P40"/>
  <c r="O40"/>
  <c r="N40"/>
  <c r="M40"/>
  <c r="M39" s="1"/>
  <c r="L40"/>
  <c r="K40"/>
  <c r="J40"/>
  <c r="I40"/>
  <c r="I39" s="1"/>
  <c r="H40"/>
  <c r="G40"/>
  <c r="F40"/>
  <c r="GT40" s="1"/>
  <c r="E40"/>
  <c r="E39" s="1"/>
  <c r="D40"/>
  <c r="C40"/>
  <c r="AS35"/>
  <c r="AS29" s="1"/>
  <c r="AR35"/>
  <c r="AQ35"/>
  <c r="AP35"/>
  <c r="AO35"/>
  <c r="AO29" s="1"/>
  <c r="AN35"/>
  <c r="AM35"/>
  <c r="AL35"/>
  <c r="AK35"/>
  <c r="AK29" s="1"/>
  <c r="AJ35"/>
  <c r="AI35"/>
  <c r="AH35"/>
  <c r="AG35"/>
  <c r="AG29" s="1"/>
  <c r="AF35"/>
  <c r="AE35"/>
  <c r="AD35"/>
  <c r="AC35"/>
  <c r="AC29" s="1"/>
  <c r="AB35"/>
  <c r="AA35"/>
  <c r="Z35"/>
  <c r="Y35"/>
  <c r="Y29" s="1"/>
  <c r="X35"/>
  <c r="W35"/>
  <c r="V35"/>
  <c r="S35"/>
  <c r="S29" s="1"/>
  <c r="R35"/>
  <c r="Q35"/>
  <c r="P35"/>
  <c r="O35"/>
  <c r="O29" s="1"/>
  <c r="N35"/>
  <c r="M35"/>
  <c r="L35"/>
  <c r="K35"/>
  <c r="K29" s="1"/>
  <c r="J35"/>
  <c r="I35"/>
  <c r="H35"/>
  <c r="G35"/>
  <c r="F35"/>
  <c r="E35"/>
  <c r="D35"/>
  <c r="C35"/>
  <c r="GT35" s="1"/>
  <c r="AS30"/>
  <c r="AR30"/>
  <c r="AQ30"/>
  <c r="AQ29" s="1"/>
  <c r="AP30"/>
  <c r="AP29" s="1"/>
  <c r="AO30"/>
  <c r="AN30"/>
  <c r="AM30"/>
  <c r="AM29" s="1"/>
  <c r="AL30"/>
  <c r="AL29" s="1"/>
  <c r="AK30"/>
  <c r="AJ30"/>
  <c r="AI30"/>
  <c r="AI29" s="1"/>
  <c r="AH30"/>
  <c r="AH29" s="1"/>
  <c r="AG30"/>
  <c r="AF30"/>
  <c r="AE30"/>
  <c r="AE29" s="1"/>
  <c r="AD30"/>
  <c r="AD29" s="1"/>
  <c r="AC30"/>
  <c r="AB30"/>
  <c r="AA30"/>
  <c r="AA29" s="1"/>
  <c r="Z30"/>
  <c r="Z29" s="1"/>
  <c r="Y30"/>
  <c r="X30"/>
  <c r="W30"/>
  <c r="W29" s="1"/>
  <c r="V30"/>
  <c r="V29" s="1"/>
  <c r="S30"/>
  <c r="R30"/>
  <c r="Q30"/>
  <c r="Q29" s="1"/>
  <c r="P30"/>
  <c r="P29" s="1"/>
  <c r="O30"/>
  <c r="N30"/>
  <c r="M30"/>
  <c r="M29" s="1"/>
  <c r="L30"/>
  <c r="L29" s="1"/>
  <c r="K30"/>
  <c r="J30"/>
  <c r="I30"/>
  <c r="I29" s="1"/>
  <c r="H30"/>
  <c r="H29" s="1"/>
  <c r="G30"/>
  <c r="F30"/>
  <c r="E30"/>
  <c r="E29" s="1"/>
  <c r="D30"/>
  <c r="D29" s="1"/>
  <c r="C30"/>
  <c r="GT30" s="1"/>
  <c r="AR29"/>
  <c r="AN29"/>
  <c r="AJ29"/>
  <c r="AF29"/>
  <c r="AB29"/>
  <c r="X29"/>
  <c r="R29"/>
  <c r="N29"/>
  <c r="J29"/>
  <c r="G29"/>
  <c r="F29"/>
  <c r="C29"/>
  <c r="AS27"/>
  <c r="AS7" s="1"/>
  <c r="AS80" s="1"/>
  <c r="AR27"/>
  <c r="AQ27"/>
  <c r="AP27"/>
  <c r="AO27"/>
  <c r="AO7" s="1"/>
  <c r="AO80" s="1"/>
  <c r="AN27"/>
  <c r="AM27"/>
  <c r="AL27"/>
  <c r="AK27"/>
  <c r="AK7" s="1"/>
  <c r="AK80" s="1"/>
  <c r="AJ27"/>
  <c r="AI27"/>
  <c r="AH27"/>
  <c r="AG27"/>
  <c r="AG7" s="1"/>
  <c r="AG80" s="1"/>
  <c r="AF27"/>
  <c r="AE27"/>
  <c r="AD27"/>
  <c r="AC27"/>
  <c r="AC7" s="1"/>
  <c r="AC80" s="1"/>
  <c r="AB27"/>
  <c r="AA27"/>
  <c r="Z27"/>
  <c r="Y27"/>
  <c r="Y7" s="1"/>
  <c r="Y80" s="1"/>
  <c r="X27"/>
  <c r="W27"/>
  <c r="V27"/>
  <c r="S27"/>
  <c r="S7" s="1"/>
  <c r="S80" s="1"/>
  <c r="R27"/>
  <c r="Q27"/>
  <c r="P27"/>
  <c r="O27"/>
  <c r="O7" s="1"/>
  <c r="O80" s="1"/>
  <c r="N27"/>
  <c r="M27"/>
  <c r="L27"/>
  <c r="K27"/>
  <c r="K7" s="1"/>
  <c r="K80" s="1"/>
  <c r="J27"/>
  <c r="I27"/>
  <c r="H27"/>
  <c r="G27"/>
  <c r="G7" s="1"/>
  <c r="G80" s="1"/>
  <c r="F27"/>
  <c r="E27"/>
  <c r="D27"/>
  <c r="C27"/>
  <c r="GT27" s="1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S23"/>
  <c r="R23"/>
  <c r="Q23"/>
  <c r="P23"/>
  <c r="O23"/>
  <c r="N23"/>
  <c r="M23"/>
  <c r="L23"/>
  <c r="K23"/>
  <c r="J23"/>
  <c r="I23"/>
  <c r="H23"/>
  <c r="G23"/>
  <c r="F23"/>
  <c r="E23"/>
  <c r="D23"/>
  <c r="C23"/>
  <c r="GT23" s="1"/>
  <c r="AS8"/>
  <c r="AR8"/>
  <c r="AQ8"/>
  <c r="AQ7" s="1"/>
  <c r="AQ80" s="1"/>
  <c r="AP8"/>
  <c r="AP7" s="1"/>
  <c r="AP80" s="1"/>
  <c r="AO8"/>
  <c r="AN8"/>
  <c r="AM8"/>
  <c r="AM7" s="1"/>
  <c r="AM80" s="1"/>
  <c r="AL8"/>
  <c r="AL7" s="1"/>
  <c r="AL80" s="1"/>
  <c r="AK8"/>
  <c r="AJ8"/>
  <c r="AI8"/>
  <c r="AI7" s="1"/>
  <c r="AI80" s="1"/>
  <c r="AH8"/>
  <c r="AH7" s="1"/>
  <c r="AH80" s="1"/>
  <c r="AG8"/>
  <c r="AF8"/>
  <c r="AE8"/>
  <c r="AE7" s="1"/>
  <c r="AE80" s="1"/>
  <c r="AD8"/>
  <c r="AD7" s="1"/>
  <c r="AD80" s="1"/>
  <c r="AC8"/>
  <c r="AB8"/>
  <c r="AA8"/>
  <c r="AA7" s="1"/>
  <c r="AA80" s="1"/>
  <c r="Z8"/>
  <c r="Z7" s="1"/>
  <c r="Z80" s="1"/>
  <c r="Y8"/>
  <c r="X8"/>
  <c r="W8"/>
  <c r="W7" s="1"/>
  <c r="W80" s="1"/>
  <c r="V8"/>
  <c r="V7" s="1"/>
  <c r="V80" s="1"/>
  <c r="S8"/>
  <c r="R8"/>
  <c r="Q8"/>
  <c r="Q7" s="1"/>
  <c r="Q80" s="1"/>
  <c r="P8"/>
  <c r="P7" s="1"/>
  <c r="P80" s="1"/>
  <c r="O8"/>
  <c r="N8"/>
  <c r="M8"/>
  <c r="M7" s="1"/>
  <c r="M80" s="1"/>
  <c r="L8"/>
  <c r="L7" s="1"/>
  <c r="L80" s="1"/>
  <c r="K8"/>
  <c r="J8"/>
  <c r="I8"/>
  <c r="I7" s="1"/>
  <c r="I80" s="1"/>
  <c r="H8"/>
  <c r="H7" s="1"/>
  <c r="H80" s="1"/>
  <c r="G8"/>
  <c r="F8"/>
  <c r="E8"/>
  <c r="E7" s="1"/>
  <c r="E80" s="1"/>
  <c r="D8"/>
  <c r="D7" s="1"/>
  <c r="D80" s="1"/>
  <c r="C8"/>
  <c r="AR7"/>
  <c r="AR80" s="1"/>
  <c r="AN7"/>
  <c r="AN80" s="1"/>
  <c r="AJ7"/>
  <c r="AJ80" s="1"/>
  <c r="AF7"/>
  <c r="AF80" s="1"/>
  <c r="AB7"/>
  <c r="AB80" s="1"/>
  <c r="X7"/>
  <c r="X80" s="1"/>
  <c r="R7"/>
  <c r="R80" s="1"/>
  <c r="N7"/>
  <c r="N80" s="1"/>
  <c r="J7"/>
  <c r="J80" s="1"/>
  <c r="F7"/>
  <c r="F80" s="1"/>
  <c r="AK80" i="11"/>
  <c r="AL80"/>
  <c r="AM80"/>
  <c r="AN80"/>
  <c r="AO80"/>
  <c r="AP80"/>
  <c r="AQ80"/>
  <c r="AR80"/>
  <c r="AS80"/>
  <c r="AJ80"/>
  <c r="AI80"/>
  <c r="Y74" i="8"/>
  <c r="Z74"/>
  <c r="AA74"/>
  <c r="AB74"/>
  <c r="AC74"/>
  <c r="V74" i="11"/>
  <c r="W74"/>
  <c r="X74"/>
  <c r="Y74"/>
  <c r="Z74"/>
  <c r="AA74"/>
  <c r="AB74"/>
  <c r="AC74"/>
  <c r="AD74"/>
  <c r="AE74"/>
  <c r="AF74"/>
  <c r="AT79"/>
  <c r="AT77"/>
  <c r="AT76"/>
  <c r="AT75"/>
  <c r="AS74"/>
  <c r="AR74"/>
  <c r="AQ74"/>
  <c r="AP74"/>
  <c r="AO74"/>
  <c r="AN74"/>
  <c r="AM74"/>
  <c r="AL74"/>
  <c r="AK74"/>
  <c r="AJ74"/>
  <c r="AI74"/>
  <c r="AH74"/>
  <c r="AG74"/>
  <c r="S74"/>
  <c r="R74"/>
  <c r="Q74"/>
  <c r="P74"/>
  <c r="O74"/>
  <c r="N74"/>
  <c r="M74"/>
  <c r="L74"/>
  <c r="K74"/>
  <c r="J74"/>
  <c r="I74"/>
  <c r="H74"/>
  <c r="G74"/>
  <c r="F74"/>
  <c r="E74"/>
  <c r="D74"/>
  <c r="C74"/>
  <c r="AT73"/>
  <c r="AT72"/>
  <c r="AT71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S70"/>
  <c r="R70"/>
  <c r="Q70"/>
  <c r="P70"/>
  <c r="O70"/>
  <c r="N70"/>
  <c r="M70"/>
  <c r="L70"/>
  <c r="K70"/>
  <c r="J70"/>
  <c r="I70"/>
  <c r="H70"/>
  <c r="G70"/>
  <c r="F70"/>
  <c r="E70"/>
  <c r="D70"/>
  <c r="C70"/>
  <c r="AT70" s="1"/>
  <c r="AT69"/>
  <c r="AT68"/>
  <c r="AT67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S66"/>
  <c r="R66"/>
  <c r="Q66"/>
  <c r="P66"/>
  <c r="O66"/>
  <c r="N66"/>
  <c r="M66"/>
  <c r="L66"/>
  <c r="K66"/>
  <c r="J66"/>
  <c r="I66"/>
  <c r="H66"/>
  <c r="G66"/>
  <c r="F66"/>
  <c r="E66"/>
  <c r="D66"/>
  <c r="C66"/>
  <c r="AT65"/>
  <c r="AT64"/>
  <c r="AT63"/>
  <c r="AT62"/>
  <c r="AT61"/>
  <c r="AT60"/>
  <c r="AT59"/>
  <c r="AS58"/>
  <c r="AR58"/>
  <c r="AQ58"/>
  <c r="AQ52" s="1"/>
  <c r="AQ39" s="1"/>
  <c r="AP58"/>
  <c r="AO58"/>
  <c r="AN58"/>
  <c r="AM58"/>
  <c r="AM52" s="1"/>
  <c r="AM39" s="1"/>
  <c r="AL58"/>
  <c r="AK58"/>
  <c r="AJ58"/>
  <c r="AI58"/>
  <c r="AI52" s="1"/>
  <c r="AI39" s="1"/>
  <c r="AH58"/>
  <c r="AG58"/>
  <c r="AF58"/>
  <c r="AE58"/>
  <c r="AD58"/>
  <c r="AC58"/>
  <c r="AB58"/>
  <c r="AA58"/>
  <c r="Z58"/>
  <c r="Y58"/>
  <c r="Y52" s="1"/>
  <c r="X58"/>
  <c r="X52" s="1"/>
  <c r="W58"/>
  <c r="V58"/>
  <c r="S58"/>
  <c r="R58"/>
  <c r="R52" s="1"/>
  <c r="Q58"/>
  <c r="P58"/>
  <c r="O58"/>
  <c r="N58"/>
  <c r="N52" s="1"/>
  <c r="M58"/>
  <c r="L58"/>
  <c r="L52" s="1"/>
  <c r="K58"/>
  <c r="J58"/>
  <c r="I58"/>
  <c r="H58"/>
  <c r="G58"/>
  <c r="F58"/>
  <c r="E58"/>
  <c r="D58"/>
  <c r="D52" s="1"/>
  <c r="C58"/>
  <c r="AT57"/>
  <c r="AT56"/>
  <c r="AT55"/>
  <c r="AT54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S53"/>
  <c r="R53"/>
  <c r="Q53"/>
  <c r="P53"/>
  <c r="O53"/>
  <c r="N53"/>
  <c r="M53"/>
  <c r="L53"/>
  <c r="K53"/>
  <c r="J53"/>
  <c r="I53"/>
  <c r="H53"/>
  <c r="G53"/>
  <c r="F53"/>
  <c r="E53"/>
  <c r="D53"/>
  <c r="C53"/>
  <c r="AT53" s="1"/>
  <c r="AS52"/>
  <c r="AS39" s="1"/>
  <c r="AR52"/>
  <c r="AR39" s="1"/>
  <c r="AO52"/>
  <c r="AN52"/>
  <c r="AN39" s="1"/>
  <c r="AK52"/>
  <c r="AJ52"/>
  <c r="AJ39" s="1"/>
  <c r="AG52"/>
  <c r="AG39" s="1"/>
  <c r="AF52"/>
  <c r="S52"/>
  <c r="F52"/>
  <c r="AT51"/>
  <c r="AT50"/>
  <c r="AT49"/>
  <c r="AT48"/>
  <c r="AT47"/>
  <c r="AT46"/>
  <c r="AT45"/>
  <c r="AT44"/>
  <c r="AT43"/>
  <c r="AT42"/>
  <c r="AT4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S40"/>
  <c r="R40"/>
  <c r="Q40"/>
  <c r="P40"/>
  <c r="O40"/>
  <c r="N40"/>
  <c r="M40"/>
  <c r="L40"/>
  <c r="K40"/>
  <c r="J40"/>
  <c r="I40"/>
  <c r="H40"/>
  <c r="G40"/>
  <c r="F40"/>
  <c r="E40"/>
  <c r="D40"/>
  <c r="C40"/>
  <c r="AO39"/>
  <c r="AK39"/>
  <c r="S39"/>
  <c r="AT38"/>
  <c r="AT37"/>
  <c r="AT3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S35"/>
  <c r="R35"/>
  <c r="Q35"/>
  <c r="P35"/>
  <c r="O35"/>
  <c r="N35"/>
  <c r="M35"/>
  <c r="L35"/>
  <c r="K35"/>
  <c r="J35"/>
  <c r="I35"/>
  <c r="H35"/>
  <c r="G35"/>
  <c r="F35"/>
  <c r="E35"/>
  <c r="D35"/>
  <c r="C35"/>
  <c r="AT34"/>
  <c r="AT33"/>
  <c r="AT32"/>
  <c r="AT31"/>
  <c r="AS30"/>
  <c r="AR30"/>
  <c r="AQ30"/>
  <c r="AP30"/>
  <c r="AO30"/>
  <c r="AN30"/>
  <c r="AM30"/>
  <c r="AL30"/>
  <c r="AK30"/>
  <c r="AJ30"/>
  <c r="AI30"/>
  <c r="AH30"/>
  <c r="AG30"/>
  <c r="AF30"/>
  <c r="AF29" s="1"/>
  <c r="AE30"/>
  <c r="AE29" s="1"/>
  <c r="AD30"/>
  <c r="AD29" s="1"/>
  <c r="AC30"/>
  <c r="AB30"/>
  <c r="AB29" s="1"/>
  <c r="AA30"/>
  <c r="AA29" s="1"/>
  <c r="Z30"/>
  <c r="Y30"/>
  <c r="Y29" s="1"/>
  <c r="X30"/>
  <c r="X29" s="1"/>
  <c r="W30"/>
  <c r="W29" s="1"/>
  <c r="V30"/>
  <c r="S30"/>
  <c r="R30"/>
  <c r="Q30"/>
  <c r="P30"/>
  <c r="P29" s="1"/>
  <c r="O30"/>
  <c r="N30"/>
  <c r="M30"/>
  <c r="L30"/>
  <c r="L29" s="1"/>
  <c r="K30"/>
  <c r="K29" s="1"/>
  <c r="J30"/>
  <c r="J29" s="1"/>
  <c r="I30"/>
  <c r="H30"/>
  <c r="H29" s="1"/>
  <c r="G30"/>
  <c r="F30"/>
  <c r="E30"/>
  <c r="E29" s="1"/>
  <c r="D30"/>
  <c r="D29" s="1"/>
  <c r="C30"/>
  <c r="C29" s="1"/>
  <c r="AS29"/>
  <c r="AR29"/>
  <c r="AQ29"/>
  <c r="AP29"/>
  <c r="AO29"/>
  <c r="AN29"/>
  <c r="AM29"/>
  <c r="AL29"/>
  <c r="AK29"/>
  <c r="AJ29"/>
  <c r="AI29"/>
  <c r="AH29"/>
  <c r="AG29"/>
  <c r="AC29"/>
  <c r="Z29"/>
  <c r="V29"/>
  <c r="S29"/>
  <c r="O29"/>
  <c r="I29"/>
  <c r="G29"/>
  <c r="AT28"/>
  <c r="AT27" s="1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S27"/>
  <c r="R27"/>
  <c r="Q27"/>
  <c r="P27"/>
  <c r="O27"/>
  <c r="N27"/>
  <c r="M27"/>
  <c r="L27"/>
  <c r="K27"/>
  <c r="J27"/>
  <c r="I27"/>
  <c r="H27"/>
  <c r="G27"/>
  <c r="F27"/>
  <c r="E27"/>
  <c r="D27"/>
  <c r="C27"/>
  <c r="AT26"/>
  <c r="AT25"/>
  <c r="AT24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S23"/>
  <c r="R23"/>
  <c r="Q23"/>
  <c r="P23"/>
  <c r="O23"/>
  <c r="N23"/>
  <c r="M23"/>
  <c r="L23"/>
  <c r="K23"/>
  <c r="J23"/>
  <c r="I23"/>
  <c r="H23"/>
  <c r="G23"/>
  <c r="F23"/>
  <c r="E23"/>
  <c r="D23"/>
  <c r="C23"/>
  <c r="AT23" s="1"/>
  <c r="AT22"/>
  <c r="AT21"/>
  <c r="AT20"/>
  <c r="AT19"/>
  <c r="AT18"/>
  <c r="AT17"/>
  <c r="AT16"/>
  <c r="AT15"/>
  <c r="AT14"/>
  <c r="AT13"/>
  <c r="AT12"/>
  <c r="AT11"/>
  <c r="AT10"/>
  <c r="AT9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S8"/>
  <c r="R8"/>
  <c r="Q8"/>
  <c r="P8"/>
  <c r="O8"/>
  <c r="N8"/>
  <c r="M8"/>
  <c r="L8"/>
  <c r="K8"/>
  <c r="J8"/>
  <c r="I8"/>
  <c r="H8"/>
  <c r="G8"/>
  <c r="F8"/>
  <c r="E8"/>
  <c r="D8"/>
  <c r="C8"/>
  <c r="AT8" s="1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S7"/>
  <c r="S80" s="1"/>
  <c r="R7"/>
  <c r="Q7"/>
  <c r="P7"/>
  <c r="O7"/>
  <c r="N7"/>
  <c r="M7"/>
  <c r="L7"/>
  <c r="K7"/>
  <c r="J7"/>
  <c r="I7"/>
  <c r="H7"/>
  <c r="G7"/>
  <c r="F7"/>
  <c r="E7"/>
  <c r="D7"/>
  <c r="C7"/>
  <c r="AT7" s="1"/>
  <c r="G79" i="8"/>
  <c r="S79"/>
  <c r="AM79"/>
  <c r="AN79"/>
  <c r="AO79"/>
  <c r="AP79"/>
  <c r="AQ79"/>
  <c r="AR79"/>
  <c r="AS79"/>
  <c r="C39"/>
  <c r="D52"/>
  <c r="E52"/>
  <c r="F52"/>
  <c r="G52"/>
  <c r="H52"/>
  <c r="I52"/>
  <c r="J52"/>
  <c r="K52"/>
  <c r="L52"/>
  <c r="M52"/>
  <c r="N52"/>
  <c r="O52"/>
  <c r="P52"/>
  <c r="Q52"/>
  <c r="R52"/>
  <c r="S52"/>
  <c r="AL52"/>
  <c r="AM52"/>
  <c r="AN52"/>
  <c r="AO52"/>
  <c r="AP52"/>
  <c r="AQ52"/>
  <c r="AR52"/>
  <c r="AS52"/>
  <c r="C52"/>
  <c r="C53"/>
  <c r="D53"/>
  <c r="E53"/>
  <c r="F53"/>
  <c r="G53"/>
  <c r="H53"/>
  <c r="I53"/>
  <c r="J53"/>
  <c r="K53"/>
  <c r="L53"/>
  <c r="M53"/>
  <c r="N53"/>
  <c r="O53"/>
  <c r="P53"/>
  <c r="Q53"/>
  <c r="R53"/>
  <c r="S53"/>
  <c r="AT78"/>
  <c r="AT77"/>
  <c r="AT76"/>
  <c r="AT75"/>
  <c r="AS74"/>
  <c r="AR74"/>
  <c r="AQ74"/>
  <c r="AP74"/>
  <c r="AO74"/>
  <c r="AN74"/>
  <c r="AM74"/>
  <c r="AL74"/>
  <c r="AK74"/>
  <c r="AJ74"/>
  <c r="AI74"/>
  <c r="AH74"/>
  <c r="AG74"/>
  <c r="AF74"/>
  <c r="V74"/>
  <c r="S74"/>
  <c r="R74"/>
  <c r="Q74"/>
  <c r="P74"/>
  <c r="O74"/>
  <c r="N74"/>
  <c r="M74"/>
  <c r="L74"/>
  <c r="K74"/>
  <c r="J74"/>
  <c r="I74"/>
  <c r="H74"/>
  <c r="G74"/>
  <c r="F74"/>
  <c r="E74"/>
  <c r="D74"/>
  <c r="C74"/>
  <c r="AT73"/>
  <c r="AT72"/>
  <c r="AT71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S70"/>
  <c r="R70"/>
  <c r="Q70"/>
  <c r="P70"/>
  <c r="O70"/>
  <c r="N70"/>
  <c r="M70"/>
  <c r="L70"/>
  <c r="K70"/>
  <c r="J70"/>
  <c r="I70"/>
  <c r="H70"/>
  <c r="G70"/>
  <c r="F70"/>
  <c r="E70"/>
  <c r="D70"/>
  <c r="C70"/>
  <c r="AT69"/>
  <c r="AT68"/>
  <c r="AT67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S66"/>
  <c r="R66"/>
  <c r="Q66"/>
  <c r="P66"/>
  <c r="O66"/>
  <c r="N66"/>
  <c r="M66"/>
  <c r="L66"/>
  <c r="K66"/>
  <c r="J66"/>
  <c r="I66"/>
  <c r="H66"/>
  <c r="G66"/>
  <c r="F66"/>
  <c r="E66"/>
  <c r="D66"/>
  <c r="C66"/>
  <c r="AT65"/>
  <c r="AT64"/>
  <c r="AT63"/>
  <c r="AT62"/>
  <c r="AT61"/>
  <c r="AT60"/>
  <c r="AT59"/>
  <c r="AS58"/>
  <c r="AR58"/>
  <c r="AR39" s="1"/>
  <c r="AQ58"/>
  <c r="AP58"/>
  <c r="AO58"/>
  <c r="AN58"/>
  <c r="AM58"/>
  <c r="AL58"/>
  <c r="AK58"/>
  <c r="AK52" s="1"/>
  <c r="AK39" s="1"/>
  <c r="AK79" s="1"/>
  <c r="AJ58"/>
  <c r="AI58"/>
  <c r="AH58"/>
  <c r="AG58"/>
  <c r="AF58"/>
  <c r="AE58"/>
  <c r="AD58"/>
  <c r="AC58"/>
  <c r="AB58"/>
  <c r="AA58"/>
  <c r="Z58"/>
  <c r="Y58"/>
  <c r="X58"/>
  <c r="W58"/>
  <c r="V58"/>
  <c r="S58"/>
  <c r="R58"/>
  <c r="Q58"/>
  <c r="P58"/>
  <c r="O58"/>
  <c r="N58"/>
  <c r="M58"/>
  <c r="L58"/>
  <c r="K58"/>
  <c r="J58"/>
  <c r="I58"/>
  <c r="H58"/>
  <c r="G58"/>
  <c r="F58"/>
  <c r="E58"/>
  <c r="D58"/>
  <c r="C58"/>
  <c r="AT57"/>
  <c r="AT56"/>
  <c r="AT55"/>
  <c r="AT54"/>
  <c r="AS53"/>
  <c r="AR53"/>
  <c r="AQ53"/>
  <c r="AP53"/>
  <c r="AO53"/>
  <c r="AN53"/>
  <c r="AN39" s="1"/>
  <c r="AM53"/>
  <c r="AL53"/>
  <c r="AK53"/>
  <c r="AJ53"/>
  <c r="AI53"/>
  <c r="AH53"/>
  <c r="AG53"/>
  <c r="AF53"/>
  <c r="AE53"/>
  <c r="AD53"/>
  <c r="AC53"/>
  <c r="AB53"/>
  <c r="AB52" s="1"/>
  <c r="AA53"/>
  <c r="Z53"/>
  <c r="Y53"/>
  <c r="X53"/>
  <c r="W53"/>
  <c r="V53"/>
  <c r="V52" s="1"/>
  <c r="AT51"/>
  <c r="AT50"/>
  <c r="AT49"/>
  <c r="AT48"/>
  <c r="AT47"/>
  <c r="AT46"/>
  <c r="AT45"/>
  <c r="AT44"/>
  <c r="AT43"/>
  <c r="AT42"/>
  <c r="AT4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S40"/>
  <c r="R40"/>
  <c r="Q40"/>
  <c r="P40"/>
  <c r="O40"/>
  <c r="N40"/>
  <c r="M40"/>
  <c r="L40"/>
  <c r="K40"/>
  <c r="J40"/>
  <c r="I40"/>
  <c r="H40"/>
  <c r="G40"/>
  <c r="F40"/>
  <c r="E40"/>
  <c r="D40"/>
  <c r="C40"/>
  <c r="AT38"/>
  <c r="AT37"/>
  <c r="AT36"/>
  <c r="AS35"/>
  <c r="AR35"/>
  <c r="AQ35"/>
  <c r="AQ29" s="1"/>
  <c r="AP35"/>
  <c r="AO35"/>
  <c r="AN35"/>
  <c r="AM35"/>
  <c r="AM29" s="1"/>
  <c r="AL35"/>
  <c r="AK35"/>
  <c r="AJ35"/>
  <c r="AI35"/>
  <c r="AH35"/>
  <c r="AG35"/>
  <c r="AF35"/>
  <c r="AE35"/>
  <c r="AD35"/>
  <c r="AC35"/>
  <c r="AB35"/>
  <c r="AA35"/>
  <c r="Z35"/>
  <c r="Y35"/>
  <c r="X35"/>
  <c r="W35"/>
  <c r="V35"/>
  <c r="S35"/>
  <c r="R35"/>
  <c r="Q35"/>
  <c r="P35"/>
  <c r="O35"/>
  <c r="N35"/>
  <c r="M35"/>
  <c r="L35"/>
  <c r="K35"/>
  <c r="J35"/>
  <c r="I35"/>
  <c r="H35"/>
  <c r="G35"/>
  <c r="F35"/>
  <c r="E35"/>
  <c r="D35"/>
  <c r="C35"/>
  <c r="AT34"/>
  <c r="AT33"/>
  <c r="AT32"/>
  <c r="AT31"/>
  <c r="AS30"/>
  <c r="AR30"/>
  <c r="AR29" s="1"/>
  <c r="AQ30"/>
  <c r="AP30"/>
  <c r="AO30"/>
  <c r="AN30"/>
  <c r="AN29" s="1"/>
  <c r="AM30"/>
  <c r="AL30"/>
  <c r="AK30"/>
  <c r="AJ30"/>
  <c r="AJ29" s="1"/>
  <c r="AI30"/>
  <c r="AH30"/>
  <c r="AH29" s="1"/>
  <c r="AG30"/>
  <c r="AG29" s="1"/>
  <c r="AF30"/>
  <c r="AE30"/>
  <c r="AD30"/>
  <c r="AC30"/>
  <c r="AC29" s="1"/>
  <c r="AB30"/>
  <c r="AA30"/>
  <c r="Z30"/>
  <c r="Y30"/>
  <c r="Y29" s="1"/>
  <c r="X30"/>
  <c r="W30"/>
  <c r="V30"/>
  <c r="S30"/>
  <c r="S29" s="1"/>
  <c r="R30"/>
  <c r="Q30"/>
  <c r="P30"/>
  <c r="O30"/>
  <c r="O29" s="1"/>
  <c r="O79" s="1"/>
  <c r="N30"/>
  <c r="M30"/>
  <c r="L30"/>
  <c r="K30"/>
  <c r="K29" s="1"/>
  <c r="K79" s="1"/>
  <c r="J30"/>
  <c r="I30"/>
  <c r="H30"/>
  <c r="G30"/>
  <c r="G29" s="1"/>
  <c r="F30"/>
  <c r="E30"/>
  <c r="D30"/>
  <c r="C30"/>
  <c r="AS29"/>
  <c r="AP29"/>
  <c r="AO29"/>
  <c r="AL29"/>
  <c r="AK29"/>
  <c r="J29"/>
  <c r="J79" s="1"/>
  <c r="AT28"/>
  <c r="AT27" s="1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S27"/>
  <c r="R27"/>
  <c r="Q27"/>
  <c r="P27"/>
  <c r="O27"/>
  <c r="N27"/>
  <c r="M27"/>
  <c r="L27"/>
  <c r="K27"/>
  <c r="J27"/>
  <c r="I27"/>
  <c r="H27"/>
  <c r="G27"/>
  <c r="F27"/>
  <c r="E27"/>
  <c r="D27"/>
  <c r="C27"/>
  <c r="AT26"/>
  <c r="AT25"/>
  <c r="AT24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S23"/>
  <c r="R23"/>
  <c r="Q23"/>
  <c r="P23"/>
  <c r="O23"/>
  <c r="N23"/>
  <c r="M23"/>
  <c r="L23"/>
  <c r="K23"/>
  <c r="J23"/>
  <c r="I23"/>
  <c r="H23"/>
  <c r="G23"/>
  <c r="F23"/>
  <c r="E23"/>
  <c r="D23"/>
  <c r="C23"/>
  <c r="AT22"/>
  <c r="AT21"/>
  <c r="AT20"/>
  <c r="AT19"/>
  <c r="AT18"/>
  <c r="AT17"/>
  <c r="AT16"/>
  <c r="AT15"/>
  <c r="AT14"/>
  <c r="AT13"/>
  <c r="AT12"/>
  <c r="AT11"/>
  <c r="AT10"/>
  <c r="AT9"/>
  <c r="AS8"/>
  <c r="AR8"/>
  <c r="AQ8"/>
  <c r="AP8"/>
  <c r="AP7" s="1"/>
  <c r="AO8"/>
  <c r="AN8"/>
  <c r="AM8"/>
  <c r="AL8"/>
  <c r="AL7" s="1"/>
  <c r="AK8"/>
  <c r="AJ8"/>
  <c r="AI8"/>
  <c r="AH8"/>
  <c r="AH7" s="1"/>
  <c r="AG8"/>
  <c r="AF8"/>
  <c r="AE8"/>
  <c r="AD8"/>
  <c r="AD7" s="1"/>
  <c r="AC8"/>
  <c r="AB8"/>
  <c r="AA8"/>
  <c r="Z8"/>
  <c r="Z7" s="1"/>
  <c r="Y8"/>
  <c r="X8"/>
  <c r="W8"/>
  <c r="V8"/>
  <c r="V7" s="1"/>
  <c r="S8"/>
  <c r="R8"/>
  <c r="Q8"/>
  <c r="P8"/>
  <c r="O8"/>
  <c r="N8"/>
  <c r="M8"/>
  <c r="M7" s="1"/>
  <c r="L8"/>
  <c r="K8"/>
  <c r="J8"/>
  <c r="I8"/>
  <c r="I7" s="1"/>
  <c r="H8"/>
  <c r="H7" s="1"/>
  <c r="G8"/>
  <c r="F8"/>
  <c r="E8"/>
  <c r="D8"/>
  <c r="D7" s="1"/>
  <c r="C8"/>
  <c r="AS7"/>
  <c r="AR7"/>
  <c r="AQ7"/>
  <c r="AO7"/>
  <c r="AN7"/>
  <c r="AM7"/>
  <c r="AK7"/>
  <c r="AJ7"/>
  <c r="AI7"/>
  <c r="AG7"/>
  <c r="AF7"/>
  <c r="AE7"/>
  <c r="AC7"/>
  <c r="AB7"/>
  <c r="AA7"/>
  <c r="Y7"/>
  <c r="X7"/>
  <c r="W7"/>
  <c r="S7"/>
  <c r="Q7"/>
  <c r="P7"/>
  <c r="O7"/>
  <c r="L7"/>
  <c r="K7"/>
  <c r="G7"/>
  <c r="E7"/>
  <c r="C7"/>
  <c r="AS74" i="7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S74"/>
  <c r="R74"/>
  <c r="Q74"/>
  <c r="P74"/>
  <c r="O74"/>
  <c r="N74"/>
  <c r="M74"/>
  <c r="L74"/>
  <c r="K74"/>
  <c r="J74"/>
  <c r="I74"/>
  <c r="H74"/>
  <c r="G74"/>
  <c r="F74"/>
  <c r="E74"/>
  <c r="D74"/>
  <c r="C74"/>
  <c r="AT74" s="1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S70"/>
  <c r="R70"/>
  <c r="Q70"/>
  <c r="P70"/>
  <c r="O70"/>
  <c r="N70"/>
  <c r="M70"/>
  <c r="L70"/>
  <c r="K70"/>
  <c r="J70"/>
  <c r="I70"/>
  <c r="H70"/>
  <c r="G70"/>
  <c r="F70"/>
  <c r="E70"/>
  <c r="D70"/>
  <c r="C70"/>
  <c r="AT70" s="1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S66"/>
  <c r="R66"/>
  <c r="Q66"/>
  <c r="P66"/>
  <c r="O66"/>
  <c r="N66"/>
  <c r="M66"/>
  <c r="L66"/>
  <c r="K66"/>
  <c r="J66"/>
  <c r="I66"/>
  <c r="H66"/>
  <c r="G66"/>
  <c r="F66"/>
  <c r="E66"/>
  <c r="D66"/>
  <c r="C66"/>
  <c r="AT66" s="1"/>
  <c r="AS58"/>
  <c r="AR58"/>
  <c r="AQ58"/>
  <c r="AQ52" s="1"/>
  <c r="AP58"/>
  <c r="AO58"/>
  <c r="AN58"/>
  <c r="AM58"/>
  <c r="AM52" s="1"/>
  <c r="AL58"/>
  <c r="AK58"/>
  <c r="AJ58"/>
  <c r="AI58"/>
  <c r="AH58"/>
  <c r="AG58"/>
  <c r="AF58"/>
  <c r="AE58"/>
  <c r="AD58"/>
  <c r="AC58"/>
  <c r="AB58"/>
  <c r="AA58"/>
  <c r="Z58"/>
  <c r="Y58"/>
  <c r="X58"/>
  <c r="W58"/>
  <c r="V58"/>
  <c r="S58"/>
  <c r="R58"/>
  <c r="Q58"/>
  <c r="Q52" s="1"/>
  <c r="P58"/>
  <c r="O58"/>
  <c r="N58"/>
  <c r="M58"/>
  <c r="L58"/>
  <c r="K58"/>
  <c r="J58"/>
  <c r="I58"/>
  <c r="H58"/>
  <c r="G58"/>
  <c r="F58"/>
  <c r="E58"/>
  <c r="E52" s="1"/>
  <c r="D58"/>
  <c r="C58"/>
  <c r="AT58" s="1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S53"/>
  <c r="R53"/>
  <c r="R52" s="1"/>
  <c r="Q53"/>
  <c r="P53"/>
  <c r="P52" s="1"/>
  <c r="O53"/>
  <c r="N53"/>
  <c r="N52" s="1"/>
  <c r="M53"/>
  <c r="L53"/>
  <c r="L52" s="1"/>
  <c r="K53"/>
  <c r="J53"/>
  <c r="J52" s="1"/>
  <c r="I53"/>
  <c r="H53"/>
  <c r="H52" s="1"/>
  <c r="G53"/>
  <c r="F53"/>
  <c r="F52" s="1"/>
  <c r="E53"/>
  <c r="D53"/>
  <c r="D52" s="1"/>
  <c r="C53"/>
  <c r="AT53" s="1"/>
  <c r="AS52"/>
  <c r="AP52"/>
  <c r="AL52"/>
  <c r="AL39" s="1"/>
  <c r="M52"/>
  <c r="I52"/>
  <c r="AS40"/>
  <c r="AS39" s="1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S40"/>
  <c r="R40"/>
  <c r="Q40"/>
  <c r="P40"/>
  <c r="O40"/>
  <c r="N40"/>
  <c r="M40"/>
  <c r="L40"/>
  <c r="K40"/>
  <c r="J40"/>
  <c r="I40"/>
  <c r="H40"/>
  <c r="G40"/>
  <c r="F40"/>
  <c r="E40"/>
  <c r="D40"/>
  <c r="C40"/>
  <c r="AT40" s="1"/>
  <c r="AP39"/>
  <c r="AS35"/>
  <c r="AR35"/>
  <c r="AQ35"/>
  <c r="AP35"/>
  <c r="AO35"/>
  <c r="AO29" s="1"/>
  <c r="AN35"/>
  <c r="AM35"/>
  <c r="AM29" s="1"/>
  <c r="AL35"/>
  <c r="AK35"/>
  <c r="AJ35"/>
  <c r="AI35"/>
  <c r="AH35"/>
  <c r="AG35"/>
  <c r="AG29" s="1"/>
  <c r="AF35"/>
  <c r="AE35"/>
  <c r="AD35"/>
  <c r="AC35"/>
  <c r="AB35"/>
  <c r="AA35"/>
  <c r="Z35"/>
  <c r="Y35"/>
  <c r="X35"/>
  <c r="W35"/>
  <c r="V35"/>
  <c r="S35"/>
  <c r="S29" s="1"/>
  <c r="R35"/>
  <c r="Q35"/>
  <c r="P35"/>
  <c r="O35"/>
  <c r="N35"/>
  <c r="M35"/>
  <c r="L35"/>
  <c r="K35"/>
  <c r="J35"/>
  <c r="I35"/>
  <c r="H35"/>
  <c r="G35"/>
  <c r="F35"/>
  <c r="E35"/>
  <c r="D35"/>
  <c r="C35"/>
  <c r="AT35" s="1"/>
  <c r="AS30"/>
  <c r="AR30"/>
  <c r="AR29" s="1"/>
  <c r="AQ30"/>
  <c r="AP30"/>
  <c r="AO30"/>
  <c r="AN30"/>
  <c r="AM30"/>
  <c r="AL30"/>
  <c r="AK30"/>
  <c r="AJ30"/>
  <c r="AJ29" s="1"/>
  <c r="AI30"/>
  <c r="AH30"/>
  <c r="AG30"/>
  <c r="AF30"/>
  <c r="AF29" s="1"/>
  <c r="AE30"/>
  <c r="AD30"/>
  <c r="AD29" s="1"/>
  <c r="AC30"/>
  <c r="AB30"/>
  <c r="AB29" s="1"/>
  <c r="AA30"/>
  <c r="Z30"/>
  <c r="Z29" s="1"/>
  <c r="Y30"/>
  <c r="X30"/>
  <c r="X29" s="1"/>
  <c r="W30"/>
  <c r="V30"/>
  <c r="V29" s="1"/>
  <c r="S30"/>
  <c r="R30"/>
  <c r="Q30"/>
  <c r="P30"/>
  <c r="O30"/>
  <c r="N30"/>
  <c r="M30"/>
  <c r="L30"/>
  <c r="K30"/>
  <c r="J30"/>
  <c r="J29" s="1"/>
  <c r="I30"/>
  <c r="H30"/>
  <c r="G30"/>
  <c r="F30"/>
  <c r="E30"/>
  <c r="D30"/>
  <c r="C30"/>
  <c r="AT30" s="1"/>
  <c r="AS29"/>
  <c r="AQ29"/>
  <c r="AN29"/>
  <c r="AK29"/>
  <c r="AA29"/>
  <c r="R29"/>
  <c r="F29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S27"/>
  <c r="R27"/>
  <c r="Q27"/>
  <c r="P27"/>
  <c r="O27"/>
  <c r="N27"/>
  <c r="M27"/>
  <c r="L27"/>
  <c r="K27"/>
  <c r="J27"/>
  <c r="I27"/>
  <c r="H27"/>
  <c r="G27"/>
  <c r="F27"/>
  <c r="E27"/>
  <c r="D27"/>
  <c r="C27"/>
  <c r="AS23"/>
  <c r="AR23"/>
  <c r="AQ23"/>
  <c r="AQ7" s="1"/>
  <c r="AP23"/>
  <c r="AO23"/>
  <c r="AN23"/>
  <c r="AM23"/>
  <c r="AM7" s="1"/>
  <c r="AL23"/>
  <c r="AK23"/>
  <c r="AK7" s="1"/>
  <c r="AJ23"/>
  <c r="AI23"/>
  <c r="AH23"/>
  <c r="AG23"/>
  <c r="AG7" s="1"/>
  <c r="AF23"/>
  <c r="AE23"/>
  <c r="AE7" s="1"/>
  <c r="AD23"/>
  <c r="AC23"/>
  <c r="AB23"/>
  <c r="AA23"/>
  <c r="AA7" s="1"/>
  <c r="Z23"/>
  <c r="Y23"/>
  <c r="X23"/>
  <c r="W23"/>
  <c r="W7" s="1"/>
  <c r="V23"/>
  <c r="S23"/>
  <c r="R23"/>
  <c r="Q23"/>
  <c r="P23"/>
  <c r="O23"/>
  <c r="O7" s="1"/>
  <c r="N23"/>
  <c r="M23"/>
  <c r="L23"/>
  <c r="K23"/>
  <c r="J23"/>
  <c r="I23"/>
  <c r="H23"/>
  <c r="G23"/>
  <c r="F23"/>
  <c r="E23"/>
  <c r="D23"/>
  <c r="C23"/>
  <c r="AT23" s="1"/>
  <c r="AS8"/>
  <c r="AR8"/>
  <c r="AQ8"/>
  <c r="AP8"/>
  <c r="AP7" s="1"/>
  <c r="AO8"/>
  <c r="AN8"/>
  <c r="AM8"/>
  <c r="AL8"/>
  <c r="AL7" s="1"/>
  <c r="AK8"/>
  <c r="AJ8"/>
  <c r="AI8"/>
  <c r="AH8"/>
  <c r="AH7" s="1"/>
  <c r="AG8"/>
  <c r="AF8"/>
  <c r="AE8"/>
  <c r="AD8"/>
  <c r="AD7" s="1"/>
  <c r="AC8"/>
  <c r="AB8"/>
  <c r="AA8"/>
  <c r="Z8"/>
  <c r="Z7" s="1"/>
  <c r="Y8"/>
  <c r="X8"/>
  <c r="W8"/>
  <c r="V8"/>
  <c r="V7" s="1"/>
  <c r="S8"/>
  <c r="R8"/>
  <c r="Q8"/>
  <c r="P8"/>
  <c r="P7" s="1"/>
  <c r="O8"/>
  <c r="N8"/>
  <c r="M8"/>
  <c r="L8"/>
  <c r="L7" s="1"/>
  <c r="K8"/>
  <c r="J8"/>
  <c r="I8"/>
  <c r="H8"/>
  <c r="H7" s="1"/>
  <c r="G8"/>
  <c r="F8"/>
  <c r="E8"/>
  <c r="D8"/>
  <c r="D7" s="1"/>
  <c r="C8"/>
  <c r="AT8" s="1"/>
  <c r="AS7"/>
  <c r="AO7"/>
  <c r="AI7"/>
  <c r="AC7"/>
  <c r="Y7"/>
  <c r="G7"/>
  <c r="D74" i="6"/>
  <c r="E74"/>
  <c r="F74"/>
  <c r="G74"/>
  <c r="H74"/>
  <c r="I74"/>
  <c r="J74"/>
  <c r="K74"/>
  <c r="L74"/>
  <c r="M74"/>
  <c r="N74"/>
  <c r="O74"/>
  <c r="P74"/>
  <c r="Q74"/>
  <c r="R74"/>
  <c r="S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C74"/>
  <c r="D70"/>
  <c r="E70"/>
  <c r="F70"/>
  <c r="AT70" s="1"/>
  <c r="G70"/>
  <c r="H70"/>
  <c r="I70"/>
  <c r="J70"/>
  <c r="K70"/>
  <c r="L70"/>
  <c r="M70"/>
  <c r="N70"/>
  <c r="O70"/>
  <c r="P70"/>
  <c r="Q70"/>
  <c r="R70"/>
  <c r="S70"/>
  <c r="V70"/>
  <c r="W70"/>
  <c r="W52" s="1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C70"/>
  <c r="C52" s="1"/>
  <c r="C66"/>
  <c r="D66"/>
  <c r="E66"/>
  <c r="F66"/>
  <c r="AT66" s="1"/>
  <c r="G66"/>
  <c r="G52" s="1"/>
  <c r="H66"/>
  <c r="I66"/>
  <c r="J66"/>
  <c r="K66"/>
  <c r="L66"/>
  <c r="M66"/>
  <c r="N66"/>
  <c r="O66"/>
  <c r="P66"/>
  <c r="Q66"/>
  <c r="R66"/>
  <c r="S66"/>
  <c r="S52" s="1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C58"/>
  <c r="D58"/>
  <c r="E58"/>
  <c r="E52" s="1"/>
  <c r="F58"/>
  <c r="G58"/>
  <c r="H58"/>
  <c r="I58"/>
  <c r="J58"/>
  <c r="L58"/>
  <c r="M58"/>
  <c r="N58"/>
  <c r="O58"/>
  <c r="O52" s="1"/>
  <c r="P58"/>
  <c r="Q58"/>
  <c r="R58"/>
  <c r="S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K58"/>
  <c r="E53"/>
  <c r="F53"/>
  <c r="AT53" s="1"/>
  <c r="G53"/>
  <c r="H53"/>
  <c r="H52" s="1"/>
  <c r="H39" s="1"/>
  <c r="I53"/>
  <c r="J53"/>
  <c r="K53"/>
  <c r="L53"/>
  <c r="L52" s="1"/>
  <c r="L39" s="1"/>
  <c r="M53"/>
  <c r="N53"/>
  <c r="O53"/>
  <c r="P53"/>
  <c r="P52" s="1"/>
  <c r="P39" s="1"/>
  <c r="Q53"/>
  <c r="R53"/>
  <c r="S53"/>
  <c r="V53"/>
  <c r="W53"/>
  <c r="X53"/>
  <c r="X52" s="1"/>
  <c r="X39" s="1"/>
  <c r="Y53"/>
  <c r="Z53"/>
  <c r="AA53"/>
  <c r="AB53"/>
  <c r="AB52" s="1"/>
  <c r="AB39" s="1"/>
  <c r="AC53"/>
  <c r="AD53"/>
  <c r="AE53"/>
  <c r="AF53"/>
  <c r="AF52" s="1"/>
  <c r="AF39" s="1"/>
  <c r="AG53"/>
  <c r="AH53"/>
  <c r="AI53"/>
  <c r="AJ53"/>
  <c r="AJ52" s="1"/>
  <c r="AJ39" s="1"/>
  <c r="AK53"/>
  <c r="AL53"/>
  <c r="AM53"/>
  <c r="AN53"/>
  <c r="AN52" s="1"/>
  <c r="AN39" s="1"/>
  <c r="AO53"/>
  <c r="AP53"/>
  <c r="AQ53"/>
  <c r="AR53"/>
  <c r="AR52" s="1"/>
  <c r="AR39" s="1"/>
  <c r="AS53"/>
  <c r="C53"/>
  <c r="D53"/>
  <c r="D52" s="1"/>
  <c r="D39" s="1"/>
  <c r="I52"/>
  <c r="M52"/>
  <c r="Q52"/>
  <c r="Y52"/>
  <c r="AC52"/>
  <c r="AG52"/>
  <c r="AK52"/>
  <c r="AO52"/>
  <c r="AS52"/>
  <c r="D40"/>
  <c r="E40"/>
  <c r="F40"/>
  <c r="G40"/>
  <c r="H40"/>
  <c r="I40"/>
  <c r="J40"/>
  <c r="K40"/>
  <c r="L40"/>
  <c r="M40"/>
  <c r="N40"/>
  <c r="O40"/>
  <c r="P40"/>
  <c r="Q40"/>
  <c r="R40"/>
  <c r="S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C40"/>
  <c r="D35"/>
  <c r="E35"/>
  <c r="F35"/>
  <c r="F29" s="1"/>
  <c r="G35"/>
  <c r="H35"/>
  <c r="I35"/>
  <c r="J35"/>
  <c r="J29" s="1"/>
  <c r="K35"/>
  <c r="L35"/>
  <c r="M35"/>
  <c r="N35"/>
  <c r="N29" s="1"/>
  <c r="O35"/>
  <c r="O29" s="1"/>
  <c r="P35"/>
  <c r="Q35"/>
  <c r="R35"/>
  <c r="R29" s="1"/>
  <c r="S35"/>
  <c r="S29" s="1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C35"/>
  <c r="C29" s="1"/>
  <c r="D29"/>
  <c r="E29"/>
  <c r="G29"/>
  <c r="H29"/>
  <c r="I29"/>
  <c r="L29"/>
  <c r="M29"/>
  <c r="P29"/>
  <c r="Q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K29"/>
  <c r="D30"/>
  <c r="E30"/>
  <c r="F30"/>
  <c r="G30"/>
  <c r="H30"/>
  <c r="I30"/>
  <c r="J30"/>
  <c r="K30"/>
  <c r="L30"/>
  <c r="M30"/>
  <c r="N30"/>
  <c r="O30"/>
  <c r="P30"/>
  <c r="Q30"/>
  <c r="R30"/>
  <c r="S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C30"/>
  <c r="AR79"/>
  <c r="AS79"/>
  <c r="AH27"/>
  <c r="AG23"/>
  <c r="AG8"/>
  <c r="AR7"/>
  <c r="AS7"/>
  <c r="AP8"/>
  <c r="AT54"/>
  <c r="AT55"/>
  <c r="AT56"/>
  <c r="AT57"/>
  <c r="AT59"/>
  <c r="AT60"/>
  <c r="AT61"/>
  <c r="AT62"/>
  <c r="AT63"/>
  <c r="AT64"/>
  <c r="AT65"/>
  <c r="AT67"/>
  <c r="AT68"/>
  <c r="AT69"/>
  <c r="AT71"/>
  <c r="AT72"/>
  <c r="AT73"/>
  <c r="AT74"/>
  <c r="AT75"/>
  <c r="AT76"/>
  <c r="AT77"/>
  <c r="AT78"/>
  <c r="S23"/>
  <c r="D23"/>
  <c r="E23"/>
  <c r="F23"/>
  <c r="G23"/>
  <c r="H23"/>
  <c r="I23"/>
  <c r="J23"/>
  <c r="K23"/>
  <c r="L23"/>
  <c r="M23"/>
  <c r="N23"/>
  <c r="O23"/>
  <c r="P23"/>
  <c r="Q23"/>
  <c r="R23"/>
  <c r="V23"/>
  <c r="W23"/>
  <c r="X23"/>
  <c r="Y23"/>
  <c r="Z23"/>
  <c r="AA23"/>
  <c r="AB23"/>
  <c r="AC23"/>
  <c r="AD23"/>
  <c r="AE23"/>
  <c r="AF23"/>
  <c r="AH23"/>
  <c r="AI23"/>
  <c r="AJ23"/>
  <c r="AK23"/>
  <c r="AL23"/>
  <c r="AM23"/>
  <c r="AN23"/>
  <c r="AO23"/>
  <c r="AP23"/>
  <c r="AQ23"/>
  <c r="AR23"/>
  <c r="AS23"/>
  <c r="C23"/>
  <c r="C27"/>
  <c r="D27"/>
  <c r="E27"/>
  <c r="F27"/>
  <c r="G27"/>
  <c r="H27"/>
  <c r="I27"/>
  <c r="J27"/>
  <c r="K27"/>
  <c r="M27"/>
  <c r="N27"/>
  <c r="O27"/>
  <c r="P27"/>
  <c r="Q27"/>
  <c r="R27"/>
  <c r="S27"/>
  <c r="V27"/>
  <c r="W27"/>
  <c r="X27"/>
  <c r="Y27"/>
  <c r="Z27"/>
  <c r="AA27"/>
  <c r="AB27"/>
  <c r="AC27"/>
  <c r="AD27"/>
  <c r="AE27"/>
  <c r="AF27"/>
  <c r="AG27"/>
  <c r="AI27"/>
  <c r="AJ27"/>
  <c r="AK27"/>
  <c r="AL27"/>
  <c r="AM27"/>
  <c r="AN27"/>
  <c r="AO27"/>
  <c r="AP27"/>
  <c r="AQ27"/>
  <c r="AR27"/>
  <c r="AS27"/>
  <c r="L27"/>
  <c r="C39" i="3" l="1"/>
  <c r="BD80"/>
  <c r="CD80"/>
  <c r="CH80"/>
  <c r="DZ80"/>
  <c r="FE39"/>
  <c r="FM39"/>
  <c r="FM80" s="1"/>
  <c r="FW39"/>
  <c r="FW80" s="1"/>
  <c r="GE39"/>
  <c r="GM39"/>
  <c r="GQ39"/>
  <c r="J39"/>
  <c r="N39"/>
  <c r="R39"/>
  <c r="X39"/>
  <c r="AB39"/>
  <c r="AF39"/>
  <c r="AJ39"/>
  <c r="AN39"/>
  <c r="AR39"/>
  <c r="FI39"/>
  <c r="FQ39"/>
  <c r="GA39"/>
  <c r="GA80" s="1"/>
  <c r="GI39"/>
  <c r="GI80" s="1"/>
  <c r="FD80"/>
  <c r="FH80"/>
  <c r="FL80"/>
  <c r="FP80"/>
  <c r="FV80"/>
  <c r="FZ80"/>
  <c r="GD80"/>
  <c r="GH80"/>
  <c r="FC80"/>
  <c r="FG80"/>
  <c r="FK80"/>
  <c r="FO80"/>
  <c r="FS80"/>
  <c r="FY80"/>
  <c r="GC80"/>
  <c r="GG80"/>
  <c r="FF80"/>
  <c r="FJ80"/>
  <c r="FN80"/>
  <c r="FR80"/>
  <c r="FX80"/>
  <c r="GB80"/>
  <c r="GF80"/>
  <c r="BL39"/>
  <c r="BL80" s="1"/>
  <c r="CL39"/>
  <c r="CL80" s="1"/>
  <c r="DF80"/>
  <c r="DX80"/>
  <c r="EN80"/>
  <c r="GT8"/>
  <c r="F39"/>
  <c r="BE7"/>
  <c r="BI7"/>
  <c r="BM7"/>
  <c r="BM80" s="1"/>
  <c r="BQ7"/>
  <c r="BW7"/>
  <c r="CA7"/>
  <c r="CE7"/>
  <c r="CE80" s="1"/>
  <c r="CI7"/>
  <c r="CM7"/>
  <c r="CQ7"/>
  <c r="DC39"/>
  <c r="DC80" s="1"/>
  <c r="DG39"/>
  <c r="DK39"/>
  <c r="DK80" s="1"/>
  <c r="DO39"/>
  <c r="DS39"/>
  <c r="DY39"/>
  <c r="DY80" s="1"/>
  <c r="EC39"/>
  <c r="EG39"/>
  <c r="EK39"/>
  <c r="EK80" s="1"/>
  <c r="EO39"/>
  <c r="ES39"/>
  <c r="DE52"/>
  <c r="DE39" s="1"/>
  <c r="DI52"/>
  <c r="DI39" s="1"/>
  <c r="DI80" s="1"/>
  <c r="DM52"/>
  <c r="DM39" s="1"/>
  <c r="DQ52"/>
  <c r="DQ39" s="1"/>
  <c r="DW52"/>
  <c r="DW39" s="1"/>
  <c r="EA52"/>
  <c r="EA39" s="1"/>
  <c r="EA80" s="1"/>
  <c r="EE52"/>
  <c r="EE39" s="1"/>
  <c r="EI52"/>
  <c r="EI39" s="1"/>
  <c r="EM52"/>
  <c r="EM39" s="1"/>
  <c r="EQ52"/>
  <c r="EQ39" s="1"/>
  <c r="EQ80" s="1"/>
  <c r="DD52"/>
  <c r="DD39" s="1"/>
  <c r="DH52"/>
  <c r="DH39" s="1"/>
  <c r="DH80" s="1"/>
  <c r="DL52"/>
  <c r="DL39" s="1"/>
  <c r="DP52"/>
  <c r="DP39" s="1"/>
  <c r="DP80" s="1"/>
  <c r="DV52"/>
  <c r="DV39" s="1"/>
  <c r="DV80" s="1"/>
  <c r="DZ52"/>
  <c r="DZ39" s="1"/>
  <c r="ED52"/>
  <c r="ED39" s="1"/>
  <c r="EH52"/>
  <c r="EH39" s="1"/>
  <c r="EH80" s="1"/>
  <c r="EL52"/>
  <c r="EL39" s="1"/>
  <c r="EP52"/>
  <c r="EP39" s="1"/>
  <c r="EP80" s="1"/>
  <c r="GT53"/>
  <c r="BR80"/>
  <c r="CJ80"/>
  <c r="BV39"/>
  <c r="BV80" s="1"/>
  <c r="CH39"/>
  <c r="DS80"/>
  <c r="EF80"/>
  <c r="FE80"/>
  <c r="FQ80"/>
  <c r="BE29"/>
  <c r="GT29" s="1"/>
  <c r="BI29"/>
  <c r="BM29"/>
  <c r="BQ29"/>
  <c r="BW29"/>
  <c r="CA29"/>
  <c r="CE29"/>
  <c r="CI29"/>
  <c r="CM29"/>
  <c r="CQ29"/>
  <c r="BF52"/>
  <c r="BF39" s="1"/>
  <c r="BF80" s="1"/>
  <c r="BJ52"/>
  <c r="BJ39" s="1"/>
  <c r="BJ80" s="1"/>
  <c r="BN52"/>
  <c r="BN39" s="1"/>
  <c r="BN80" s="1"/>
  <c r="BR52"/>
  <c r="BR39" s="1"/>
  <c r="BX52"/>
  <c r="BX39" s="1"/>
  <c r="BX80" s="1"/>
  <c r="CB52"/>
  <c r="CB39" s="1"/>
  <c r="CB80" s="1"/>
  <c r="CF52"/>
  <c r="CF39" s="1"/>
  <c r="CF80" s="1"/>
  <c r="CJ52"/>
  <c r="CJ39" s="1"/>
  <c r="CN52"/>
  <c r="CN39" s="1"/>
  <c r="CN80" s="1"/>
  <c r="CR52"/>
  <c r="CR39" s="1"/>
  <c r="CR80" s="1"/>
  <c r="BD39"/>
  <c r="BP39"/>
  <c r="BP80" s="1"/>
  <c r="CD39"/>
  <c r="EC80"/>
  <c r="ES80"/>
  <c r="DN80"/>
  <c r="FI80"/>
  <c r="GE80"/>
  <c r="C7"/>
  <c r="BC80"/>
  <c r="BG80"/>
  <c r="BK80"/>
  <c r="BO80"/>
  <c r="BS80"/>
  <c r="BY80"/>
  <c r="CC80"/>
  <c r="CG80"/>
  <c r="CK80"/>
  <c r="CS7"/>
  <c r="DD80"/>
  <c r="DL80"/>
  <c r="ED80"/>
  <c r="EL80"/>
  <c r="DJ80"/>
  <c r="DR80"/>
  <c r="EB80"/>
  <c r="EJ80"/>
  <c r="ER80"/>
  <c r="DE80"/>
  <c r="DM80"/>
  <c r="DQ80"/>
  <c r="DW80"/>
  <c r="EE80"/>
  <c r="EI80"/>
  <c r="EM80"/>
  <c r="DG80"/>
  <c r="DO80"/>
  <c r="EG80"/>
  <c r="EO80"/>
  <c r="BE80"/>
  <c r="BI80"/>
  <c r="BQ80"/>
  <c r="BW80"/>
  <c r="CA80"/>
  <c r="CI80"/>
  <c r="CM80"/>
  <c r="CQ80"/>
  <c r="CO80"/>
  <c r="CS80"/>
  <c r="AS79" i="7"/>
  <c r="E7"/>
  <c r="I7"/>
  <c r="E29"/>
  <c r="I29"/>
  <c r="M29"/>
  <c r="Q29"/>
  <c r="W29"/>
  <c r="AE29"/>
  <c r="AI29"/>
  <c r="C7"/>
  <c r="K7"/>
  <c r="S7"/>
  <c r="Y29"/>
  <c r="AC29"/>
  <c r="J39"/>
  <c r="G52"/>
  <c r="K52"/>
  <c r="O52"/>
  <c r="S52"/>
  <c r="W52"/>
  <c r="AE52"/>
  <c r="AO52"/>
  <c r="AO39" s="1"/>
  <c r="AO79" s="1"/>
  <c r="AQ39"/>
  <c r="AQ79" s="1"/>
  <c r="AJ52"/>
  <c r="AN52"/>
  <c r="AN39" s="1"/>
  <c r="AR52"/>
  <c r="AR39" s="1"/>
  <c r="M7"/>
  <c r="Q7"/>
  <c r="AH29"/>
  <c r="AL29"/>
  <c r="AL79" s="1"/>
  <c r="AP29"/>
  <c r="AP79" s="1"/>
  <c r="O29"/>
  <c r="AK52"/>
  <c r="AK39" s="1"/>
  <c r="AK79" s="1"/>
  <c r="AI52"/>
  <c r="AI39" s="1"/>
  <c r="AI79" s="1"/>
  <c r="N29"/>
  <c r="AM39"/>
  <c r="AM79" s="1"/>
  <c r="X52"/>
  <c r="V52" i="11"/>
  <c r="V39" s="1"/>
  <c r="V80" s="1"/>
  <c r="AT66"/>
  <c r="AE52"/>
  <c r="AE39" s="1"/>
  <c r="AE80" s="1"/>
  <c r="AC52"/>
  <c r="AC39" s="1"/>
  <c r="AC80" s="1"/>
  <c r="AB52"/>
  <c r="AB39" s="1"/>
  <c r="AB80" s="1"/>
  <c r="P52"/>
  <c r="P39" s="1"/>
  <c r="P80" s="1"/>
  <c r="J52"/>
  <c r="J39" s="1"/>
  <c r="J80" s="1"/>
  <c r="H52"/>
  <c r="H39" s="1"/>
  <c r="H80" s="1"/>
  <c r="AF39"/>
  <c r="AF80" s="1"/>
  <c r="X39"/>
  <c r="X80" s="1"/>
  <c r="AH52"/>
  <c r="AH39" s="1"/>
  <c r="AH80" s="1"/>
  <c r="R39"/>
  <c r="E52"/>
  <c r="E39" s="1"/>
  <c r="E80" s="1"/>
  <c r="I52"/>
  <c r="I39" s="1"/>
  <c r="I80" s="1"/>
  <c r="M52"/>
  <c r="M39" s="1"/>
  <c r="Q52"/>
  <c r="Q39" s="1"/>
  <c r="AA52"/>
  <c r="AA39" s="1"/>
  <c r="AA80" s="1"/>
  <c r="AL52"/>
  <c r="AL39" s="1"/>
  <c r="AP52"/>
  <c r="AP39" s="1"/>
  <c r="R29"/>
  <c r="Q29"/>
  <c r="N29"/>
  <c r="M29"/>
  <c r="F29"/>
  <c r="AE52" i="8"/>
  <c r="AE39" s="1"/>
  <c r="Z52"/>
  <c r="AD52"/>
  <c r="AD39" s="1"/>
  <c r="Y39" i="11"/>
  <c r="Y80" s="1"/>
  <c r="W52"/>
  <c r="W39" s="1"/>
  <c r="W80" s="1"/>
  <c r="AD52"/>
  <c r="AD39" s="1"/>
  <c r="AD80" s="1"/>
  <c r="Z52"/>
  <c r="Z39" s="1"/>
  <c r="Z80" s="1"/>
  <c r="AT58"/>
  <c r="AG80"/>
  <c r="AT74"/>
  <c r="D39"/>
  <c r="D80" s="1"/>
  <c r="L39"/>
  <c r="L80" s="1"/>
  <c r="G52"/>
  <c r="G39" s="1"/>
  <c r="G80" s="1"/>
  <c r="K52"/>
  <c r="K39" s="1"/>
  <c r="K80" s="1"/>
  <c r="O52"/>
  <c r="O39" s="1"/>
  <c r="O80" s="1"/>
  <c r="F39"/>
  <c r="N39"/>
  <c r="C52"/>
  <c r="AT40"/>
  <c r="AT35"/>
  <c r="AT30"/>
  <c r="AI52" i="8"/>
  <c r="AJ52"/>
  <c r="AJ39" s="1"/>
  <c r="AJ79" s="1"/>
  <c r="AF29"/>
  <c r="P29"/>
  <c r="P79" s="1"/>
  <c r="L29"/>
  <c r="L79" s="1"/>
  <c r="H29"/>
  <c r="H79" s="1"/>
  <c r="D29"/>
  <c r="D79" s="1"/>
  <c r="C29"/>
  <c r="C79" s="1"/>
  <c r="W52"/>
  <c r="W39" s="1"/>
  <c r="AA52"/>
  <c r="AA39" s="1"/>
  <c r="AF52"/>
  <c r="AF39" s="1"/>
  <c r="AF79" s="1"/>
  <c r="X52"/>
  <c r="X39" s="1"/>
  <c r="AH52"/>
  <c r="AH39" s="1"/>
  <c r="AH79" s="1"/>
  <c r="AG52"/>
  <c r="AG39" s="1"/>
  <c r="AG79" s="1"/>
  <c r="AC52"/>
  <c r="AC39" s="1"/>
  <c r="AC79" s="1"/>
  <c r="Y52"/>
  <c r="Y39" s="1"/>
  <c r="Y79" s="1"/>
  <c r="AQ39"/>
  <c r="AS39"/>
  <c r="Z39"/>
  <c r="V39"/>
  <c r="I39"/>
  <c r="E29"/>
  <c r="E79" s="1"/>
  <c r="I29"/>
  <c r="I79" s="1"/>
  <c r="M29"/>
  <c r="M79" s="1"/>
  <c r="Q29"/>
  <c r="Q79" s="1"/>
  <c r="W29"/>
  <c r="AA29"/>
  <c r="AE29"/>
  <c r="AI29"/>
  <c r="Z29"/>
  <c r="O39"/>
  <c r="K39"/>
  <c r="F7"/>
  <c r="J7"/>
  <c r="N7"/>
  <c r="R7"/>
  <c r="AT23"/>
  <c r="AL39"/>
  <c r="AL79" s="1"/>
  <c r="P39"/>
  <c r="L39"/>
  <c r="H39"/>
  <c r="AB29"/>
  <c r="Q39"/>
  <c r="E39"/>
  <c r="AM39"/>
  <c r="R39"/>
  <c r="F39"/>
  <c r="AP39"/>
  <c r="AO39"/>
  <c r="AI39"/>
  <c r="AI79" s="1"/>
  <c r="M39"/>
  <c r="S39"/>
  <c r="G39"/>
  <c r="AD29"/>
  <c r="X29"/>
  <c r="V29"/>
  <c r="AB39"/>
  <c r="AB79" s="1"/>
  <c r="AT53"/>
  <c r="J39"/>
  <c r="N39"/>
  <c r="D39"/>
  <c r="F29"/>
  <c r="F79" s="1"/>
  <c r="N29"/>
  <c r="N79" s="1"/>
  <c r="R29"/>
  <c r="R79" s="1"/>
  <c r="AT58"/>
  <c r="AT70"/>
  <c r="AT74"/>
  <c r="AT40"/>
  <c r="AT66"/>
  <c r="AT35"/>
  <c r="AT30"/>
  <c r="AT7"/>
  <c r="AT8"/>
  <c r="AH52" i="7"/>
  <c r="AH39" s="1"/>
  <c r="AH79" s="1"/>
  <c r="AD52"/>
  <c r="AD39" s="1"/>
  <c r="AD79" s="1"/>
  <c r="Z52"/>
  <c r="V52"/>
  <c r="V39" s="1"/>
  <c r="V79" s="1"/>
  <c r="AG52"/>
  <c r="AG39" s="1"/>
  <c r="AG79" s="1"/>
  <c r="AF52"/>
  <c r="AF39" s="1"/>
  <c r="AC52"/>
  <c r="AC39" s="1"/>
  <c r="AC79" s="1"/>
  <c r="AB52"/>
  <c r="AB39" s="1"/>
  <c r="AA52"/>
  <c r="AA39" s="1"/>
  <c r="AA79" s="1"/>
  <c r="Y52"/>
  <c r="Y39" s="1"/>
  <c r="Y79" s="1"/>
  <c r="X39"/>
  <c r="AJ39"/>
  <c r="AE39"/>
  <c r="AE79" s="1"/>
  <c r="Z39"/>
  <c r="Z79" s="1"/>
  <c r="W39"/>
  <c r="W79" s="1"/>
  <c r="S39"/>
  <c r="S79" s="1"/>
  <c r="R39"/>
  <c r="Q39"/>
  <c r="Q79" s="1"/>
  <c r="P39"/>
  <c r="O39"/>
  <c r="O79" s="1"/>
  <c r="N39"/>
  <c r="M39"/>
  <c r="M79" s="1"/>
  <c r="L39"/>
  <c r="K39"/>
  <c r="K79" s="1"/>
  <c r="I39"/>
  <c r="I79" s="1"/>
  <c r="H39"/>
  <c r="G39"/>
  <c r="F39"/>
  <c r="E39"/>
  <c r="E79" s="1"/>
  <c r="D39"/>
  <c r="C52"/>
  <c r="AT52" s="1"/>
  <c r="P29"/>
  <c r="L29"/>
  <c r="K29"/>
  <c r="H29"/>
  <c r="G29"/>
  <c r="C29"/>
  <c r="AT29" s="1"/>
  <c r="X7"/>
  <c r="AB7"/>
  <c r="AF7"/>
  <c r="AJ7"/>
  <c r="AN7"/>
  <c r="AN79" s="1"/>
  <c r="AR7"/>
  <c r="AR79" s="1"/>
  <c r="F7"/>
  <c r="J7"/>
  <c r="J79" s="1"/>
  <c r="N7"/>
  <c r="R7"/>
  <c r="D29"/>
  <c r="C39"/>
  <c r="AM52" i="6"/>
  <c r="AE52"/>
  <c r="AL52"/>
  <c r="AL39" s="1"/>
  <c r="AH52"/>
  <c r="AH39" s="1"/>
  <c r="Z52"/>
  <c r="Z39" s="1"/>
  <c r="AQ52"/>
  <c r="AQ39" s="1"/>
  <c r="AI52"/>
  <c r="AI39" s="1"/>
  <c r="AA52"/>
  <c r="AA39" s="1"/>
  <c r="AP52"/>
  <c r="AP39" s="1"/>
  <c r="AD52"/>
  <c r="AD39" s="1"/>
  <c r="V52"/>
  <c r="V39" s="1"/>
  <c r="J52"/>
  <c r="J39" s="1"/>
  <c r="R52"/>
  <c r="N52"/>
  <c r="N39" s="1"/>
  <c r="AT58"/>
  <c r="K52"/>
  <c r="K39" s="1"/>
  <c r="Q39"/>
  <c r="M39"/>
  <c r="I39"/>
  <c r="E39"/>
  <c r="F52"/>
  <c r="F39" s="1"/>
  <c r="AS39"/>
  <c r="AO39"/>
  <c r="AK39"/>
  <c r="AG39"/>
  <c r="AC39"/>
  <c r="Y39"/>
  <c r="S39"/>
  <c r="O39"/>
  <c r="G39"/>
  <c r="AM39"/>
  <c r="AE39"/>
  <c r="W39"/>
  <c r="R39"/>
  <c r="C39"/>
  <c r="AT29"/>
  <c r="AP7"/>
  <c r="AP79" s="1"/>
  <c r="AG7"/>
  <c r="AG79" s="1"/>
  <c r="D8"/>
  <c r="D7" s="1"/>
  <c r="D79" s="1"/>
  <c r="E8"/>
  <c r="E7" s="1"/>
  <c r="E79" s="1"/>
  <c r="F8"/>
  <c r="F7" s="1"/>
  <c r="F79" s="1"/>
  <c r="G8"/>
  <c r="G7" s="1"/>
  <c r="G79" s="1"/>
  <c r="H8"/>
  <c r="H7" s="1"/>
  <c r="H79" s="1"/>
  <c r="I8"/>
  <c r="I7" s="1"/>
  <c r="I79" s="1"/>
  <c r="J8"/>
  <c r="J7" s="1"/>
  <c r="J79" s="1"/>
  <c r="K8"/>
  <c r="K7" s="1"/>
  <c r="K79" s="1"/>
  <c r="L8"/>
  <c r="L7" s="1"/>
  <c r="L79" s="1"/>
  <c r="M8"/>
  <c r="M7" s="1"/>
  <c r="M79" s="1"/>
  <c r="N8"/>
  <c r="N7" s="1"/>
  <c r="N79" s="1"/>
  <c r="O8"/>
  <c r="O7" s="1"/>
  <c r="O79" s="1"/>
  <c r="P8"/>
  <c r="P7" s="1"/>
  <c r="P79" s="1"/>
  <c r="Q8"/>
  <c r="Q7" s="1"/>
  <c r="Q79" s="1"/>
  <c r="R8"/>
  <c r="R7" s="1"/>
  <c r="R79" s="1"/>
  <c r="S8"/>
  <c r="S7" s="1"/>
  <c r="S79" s="1"/>
  <c r="V8"/>
  <c r="V7" s="1"/>
  <c r="V79" s="1"/>
  <c r="W8"/>
  <c r="W7" s="1"/>
  <c r="W79" s="1"/>
  <c r="X8"/>
  <c r="X7" s="1"/>
  <c r="X79" s="1"/>
  <c r="Y8"/>
  <c r="Y7" s="1"/>
  <c r="Y79" s="1"/>
  <c r="Z8"/>
  <c r="Z7" s="1"/>
  <c r="Z79" s="1"/>
  <c r="AA8"/>
  <c r="AA7" s="1"/>
  <c r="AA79" s="1"/>
  <c r="AB8"/>
  <c r="AB7" s="1"/>
  <c r="AB79" s="1"/>
  <c r="AC8"/>
  <c r="AC7" s="1"/>
  <c r="AC79" s="1"/>
  <c r="AD8"/>
  <c r="AD7" s="1"/>
  <c r="AD79" s="1"/>
  <c r="AE8"/>
  <c r="AE7" s="1"/>
  <c r="AE79" s="1"/>
  <c r="AF8"/>
  <c r="AF7" s="1"/>
  <c r="AF79" s="1"/>
  <c r="AH8"/>
  <c r="AH7" s="1"/>
  <c r="AH79" s="1"/>
  <c r="AI8"/>
  <c r="AI7" s="1"/>
  <c r="AI79" s="1"/>
  <c r="AJ8"/>
  <c r="AJ7" s="1"/>
  <c r="AJ79" s="1"/>
  <c r="AK8"/>
  <c r="AK7" s="1"/>
  <c r="AK79" s="1"/>
  <c r="AL8"/>
  <c r="AL7" s="1"/>
  <c r="AL79" s="1"/>
  <c r="AM8"/>
  <c r="AM7" s="1"/>
  <c r="AM79" s="1"/>
  <c r="AN8"/>
  <c r="AN7" s="1"/>
  <c r="AN79" s="1"/>
  <c r="AO8"/>
  <c r="AO7" s="1"/>
  <c r="AO79" s="1"/>
  <c r="AQ8"/>
  <c r="AQ7" s="1"/>
  <c r="AQ79" s="1"/>
  <c r="AR8"/>
  <c r="AS8"/>
  <c r="C8"/>
  <c r="GT39" i="3" l="1"/>
  <c r="GT7"/>
  <c r="GT52"/>
  <c r="C80"/>
  <c r="C79" i="7"/>
  <c r="AT39"/>
  <c r="H79"/>
  <c r="AT7"/>
  <c r="N79"/>
  <c r="R79"/>
  <c r="AF79"/>
  <c r="X79"/>
  <c r="D79"/>
  <c r="G79"/>
  <c r="L79"/>
  <c r="P79"/>
  <c r="AJ79"/>
  <c r="AB79"/>
  <c r="F79"/>
  <c r="F80" i="11"/>
  <c r="R80"/>
  <c r="M80"/>
  <c r="Q80"/>
  <c r="N80"/>
  <c r="AT29"/>
  <c r="AT52"/>
  <c r="C39"/>
  <c r="AA79" i="8"/>
  <c r="AE79"/>
  <c r="Z79"/>
  <c r="V79"/>
  <c r="W79"/>
  <c r="AD79"/>
  <c r="X79"/>
  <c r="AT39"/>
  <c r="AT52"/>
  <c r="AT29"/>
  <c r="AT39" i="6"/>
  <c r="C7"/>
  <c r="AT8"/>
  <c r="AT32"/>
  <c r="AT33"/>
  <c r="AT34"/>
  <c r="AT35"/>
  <c r="AT36"/>
  <c r="AT37"/>
  <c r="AT38"/>
  <c r="AT30"/>
  <c r="AT10"/>
  <c r="AT9"/>
  <c r="AT79" i="7" l="1"/>
  <c r="C80" i="11"/>
  <c r="AT80" s="1"/>
  <c r="AT39"/>
  <c r="AT79" i="8"/>
  <c r="C79" i="6"/>
  <c r="AT79" s="1"/>
  <c r="AT7"/>
  <c r="AT31"/>
  <c r="AT11" l="1"/>
  <c r="AT12"/>
  <c r="AT13"/>
  <c r="AT14"/>
  <c r="AT15"/>
  <c r="AT16"/>
  <c r="AT17"/>
  <c r="AT18"/>
  <c r="AT19"/>
  <c r="AT20"/>
  <c r="AT21"/>
  <c r="AT22"/>
  <c r="AT24"/>
  <c r="AT25"/>
  <c r="AT26"/>
  <c r="AT28"/>
  <c r="AT27" s="1"/>
  <c r="AT41"/>
  <c r="AT42"/>
  <c r="AT43"/>
  <c r="AT44"/>
  <c r="AT46"/>
  <c r="AT47"/>
  <c r="AT48"/>
  <c r="AT50"/>
  <c r="AT51"/>
  <c r="AT49" l="1"/>
  <c r="AT23"/>
  <c r="AT45"/>
  <c r="AT52"/>
  <c r="AT40"/>
</calcChain>
</file>

<file path=xl/sharedStrings.xml><?xml version="1.0" encoding="utf-8"?>
<sst xmlns="http://schemas.openxmlformats.org/spreadsheetml/2006/main" count="4053" uniqueCount="165">
  <si>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</si>
  <si>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</si>
  <si>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</si>
  <si>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</si>
  <si>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</si>
  <si>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</si>
  <si>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</si>
  <si>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</si>
  <si>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</si>
  <si>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</si>
  <si>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</si>
  <si>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</si>
  <si>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</si>
  <si>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</si>
  <si>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</si>
  <si>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</si>
  <si>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Безопасность жизнедеятельности</t>
  </si>
  <si>
    <t>Химия</t>
  </si>
  <si>
    <t>Биология</t>
  </si>
  <si>
    <t>География</t>
  </si>
  <si>
    <t>Индивидуальный проект</t>
  </si>
  <si>
    <t>Информационные технологии в профессиональной деятельности</t>
  </si>
  <si>
    <t>ПМ.02</t>
  </si>
  <si>
    <t>ПП.02</t>
  </si>
  <si>
    <t>ПМ.03</t>
  </si>
  <si>
    <t>ПП.03</t>
  </si>
  <si>
    <t>ОП.07</t>
  </si>
  <si>
    <t>ОП.06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</si>
  <si>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</si>
  <si>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</si>
  <si>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</si>
  <si>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</si>
  <si>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</si>
  <si>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</si>
  <si>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</si>
  <si>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</si>
  <si>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</si>
  <si>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</si>
  <si>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</si>
  <si>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</si>
  <si>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к</t>
  </si>
  <si>
    <t>ИТОГО за 1 курс</t>
  </si>
  <si>
    <t>ОП.05</t>
  </si>
  <si>
    <t>Иностранный язык</t>
  </si>
  <si>
    <t>Информатика</t>
  </si>
  <si>
    <t>Физика</t>
  </si>
  <si>
    <t>ОП</t>
  </si>
  <si>
    <t>Ботаника с основами физиологии растений</t>
  </si>
  <si>
    <t>ОП.08</t>
  </si>
  <si>
    <t>ОП.09</t>
  </si>
  <si>
    <t>Охрана труда</t>
  </si>
  <si>
    <t>Профессиональный цикл</t>
  </si>
  <si>
    <t xml:space="preserve">Учебная практика </t>
  </si>
  <si>
    <t>УП.02</t>
  </si>
  <si>
    <t>МДК 03.01</t>
  </si>
  <si>
    <t>Технология работ садовника</t>
  </si>
  <si>
    <t xml:space="preserve">Производственная практика </t>
  </si>
  <si>
    <t>Министерство образования и науки Челябинскорй области</t>
  </si>
  <si>
    <t xml:space="preserve">Государственное бюджетное профессиональное образовательное учреждение </t>
  </si>
  <si>
    <t>"Южно-Уральский государственный технический колледж"</t>
  </si>
  <si>
    <t>Утверждено</t>
  </si>
  <si>
    <t xml:space="preserve">Директор ГБПОУ "ЮУрГТК" </t>
  </si>
  <si>
    <t>__________________ И.И. Тубер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</si>
  <si>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</si>
  <si>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</si>
  <si>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t>35.02.12 Садово-парковое и ландшафтное строительство</t>
  </si>
  <si>
    <r>
      <t xml:space="preserve">Квалификация: </t>
    </r>
    <r>
      <rPr>
        <b/>
        <u/>
        <sz val="14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</si>
  <si>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</si>
  <si>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на базе</t>
    </r>
    <r>
      <rPr>
        <u/>
        <sz val="12"/>
        <rFont val="Times New Roman"/>
        <family val="1"/>
        <charset val="204"/>
      </rPr>
      <t xml:space="preserve">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</si>
  <si>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естественнонаучный</t>
    </r>
  </si>
  <si>
    <t>КАЛЕНДАРНЫЙ УЧЕБНЫЙ ГРАФИК</t>
  </si>
  <si>
    <t>по программе базовой подготовки</t>
  </si>
  <si>
    <t>"_____" ________________  _____г.</t>
  </si>
  <si>
    <r>
      <t>Нормативный срок обучения – 3</t>
    </r>
    <r>
      <rPr>
        <b/>
        <u/>
        <sz val="12"/>
        <rFont val="Times New Roman"/>
        <family val="1"/>
        <charset val="204"/>
      </rPr>
      <t xml:space="preserve"> года и 10 мес.</t>
    </r>
  </si>
  <si>
    <t>Общеобразовательный цикл</t>
  </si>
  <si>
    <t>О.00</t>
  </si>
  <si>
    <t>ОУДБ.00</t>
  </si>
  <si>
    <t>Общеобразовательные учебные дисциплины         (общие и по выбору) базовые</t>
  </si>
  <si>
    <t>ОУДБ.01</t>
  </si>
  <si>
    <t>ОУДБ.02</t>
  </si>
  <si>
    <t>ОУДБ.03</t>
  </si>
  <si>
    <t>Родная (русская) литература</t>
  </si>
  <si>
    <t>ОУДБ.04</t>
  </si>
  <si>
    <t>ОУДБ.05</t>
  </si>
  <si>
    <t>Математика (включая алгебру и начала математического анализа, геометрию)</t>
  </si>
  <si>
    <t>ОУДБ.06</t>
  </si>
  <si>
    <t xml:space="preserve">История </t>
  </si>
  <si>
    <t>ОУДБ.07</t>
  </si>
  <si>
    <t>ОУДБ.08</t>
  </si>
  <si>
    <t>ОУДБ.09</t>
  </si>
  <si>
    <t>ОУДБ.10</t>
  </si>
  <si>
    <t>Обществознание (включая экономику и право)</t>
  </si>
  <si>
    <t>ОУДБ.11</t>
  </si>
  <si>
    <t>ОУДБ.12</t>
  </si>
  <si>
    <t>Экология</t>
  </si>
  <si>
    <t>ОУДБ.13</t>
  </si>
  <si>
    <t>Астрономия</t>
  </si>
  <si>
    <t>ОУДП.00</t>
  </si>
  <si>
    <t>Общеобразовательные учебные дисциплины      (общие и по выбору) профильные</t>
  </si>
  <si>
    <t>ОУДП.14</t>
  </si>
  <si>
    <t>ОУДП.15</t>
  </si>
  <si>
    <t>ОУДП.16</t>
  </si>
  <si>
    <t>ОУДД.00</t>
  </si>
  <si>
    <t>Учебные дисциплины дополнительные</t>
  </si>
  <si>
    <t>УДД.01</t>
  </si>
  <si>
    <t>Психология</t>
  </si>
  <si>
    <t>ОГСЭ.00</t>
  </si>
  <si>
    <t>Общий гуманитарный и социально-экономический цикл</t>
  </si>
  <si>
    <t>Базовая часть</t>
  </si>
  <si>
    <t>ОГСЭ.01.</t>
  </si>
  <si>
    <t>Основы философии</t>
  </si>
  <si>
    <t>ОГСЭ.02.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</si>
  <si>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</si>
  <si>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</si>
  <si>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</si>
  <si>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</si>
  <si>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</si>
  <si>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Математика</t>
  </si>
  <si>
    <t>ЕН.02</t>
  </si>
  <si>
    <t>ЕН.03</t>
  </si>
  <si>
    <t>Экологические основы природопользования</t>
  </si>
  <si>
    <t>П.00</t>
  </si>
  <si>
    <t>Общепрофессиональные дисциплины</t>
  </si>
  <si>
    <t/>
  </si>
  <si>
    <t>Экономика организации</t>
  </si>
  <si>
    <t>Основы менеджмента</t>
  </si>
  <si>
    <t>Основы почвоведения земледелия и агрохимии</t>
  </si>
  <si>
    <t>Основы садово-паркового искусства</t>
  </si>
  <si>
    <t>Озеленение населенных мест с основами градостроительства</t>
  </si>
  <si>
    <t>Цветочно-декоративные растения и дендрология</t>
  </si>
  <si>
    <t>Вариативная часть</t>
  </si>
  <si>
    <t>ПМ</t>
  </si>
  <si>
    <t>Профессиональные модули</t>
  </si>
  <si>
    <t>ПМ.01</t>
  </si>
  <si>
    <t>Проектирование объектов садово-паркового и ландшафтного строительства</t>
  </si>
  <si>
    <t>МДК 01.01</t>
  </si>
  <si>
    <t>Основы проектирования объектов садово-паркового строительства</t>
  </si>
  <si>
    <t>МДК01.02</t>
  </si>
  <si>
    <t>Ведение работ по садово-парковому и ландшафтному строительству</t>
  </si>
  <si>
    <t>МДК 02.01</t>
  </si>
  <si>
    <t>Цветоводство и декоративное древоводство</t>
  </si>
  <si>
    <t>МДК 02.02</t>
  </si>
  <si>
    <t>Садово-парковое строительство и хозяйство</t>
  </si>
  <si>
    <t>МДК 02.03</t>
  </si>
  <si>
    <t>Маркетинг ландшафтных услуг</t>
  </si>
  <si>
    <t>Внедрение современных технологий садово-паркового и ландшафтного строительства</t>
  </si>
  <si>
    <t>Современные технологии садово-паркового и ландшафтного строительства</t>
  </si>
  <si>
    <t>ПМ.04</t>
  </si>
  <si>
    <t>Выполнение работ по профессии рабочего 18103 Садовник</t>
  </si>
  <si>
    <t>МДК 04.01</t>
  </si>
  <si>
    <t>УП.04</t>
  </si>
  <si>
    <t>ПМ.05</t>
  </si>
  <si>
    <t>Основы предпринимательства и трудоустройства  на работу</t>
  </si>
  <si>
    <t>МДК 05.01</t>
  </si>
  <si>
    <t>Способы поиска работы, трудоустройства</t>
  </si>
  <si>
    <t>МДК 05.02</t>
  </si>
  <si>
    <t>Основы предпринимательства, открытие собственного дела</t>
  </si>
  <si>
    <t>УП.05</t>
  </si>
  <si>
    <r>
      <t xml:space="preserve"> </t>
    </r>
    <r>
      <rPr>
        <b/>
        <i/>
        <sz val="10"/>
        <rFont val="Times New Roman"/>
        <family val="1"/>
        <charset val="204"/>
      </rPr>
      <t>Вариативная часть</t>
    </r>
  </si>
  <si>
    <t>ПДП.00</t>
  </si>
  <si>
    <t>Преддипломная практика</t>
  </si>
  <si>
    <t>ИТОГО за 2 курс</t>
  </si>
  <si>
    <t>ИТОГО за 3 курс</t>
  </si>
  <si>
    <t>ИТОГО за 4 курс</t>
  </si>
  <si>
    <t>Всего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</si>
</sst>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u/>
      <sz val="14"/>
      <name val="Times New Roman"/>
      <family val="1"/>
      <charset val="204"/>
    </font>
    <font>
      <b/>
      <sz val="14"/>
      <name val="Arial Cyr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0">
    <xf numFmtId="0" fontId="0" fillId="0" borderId="0" xfId="0"/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1"/>
    <xf numFmtId="0" fontId="12" fillId="0" borderId="0" xfId="1" applyFont="1"/>
    <xf numFmtId="0" fontId="13" fillId="0" borderId="0" xfId="1" applyFont="1" applyAlignment="1">
      <alignment horizontal="right"/>
    </xf>
    <xf numFmtId="0" fontId="7" fillId="0" borderId="0" xfId="1" applyFont="1"/>
    <xf numFmtId="0" fontId="14" fillId="0" borderId="0" xfId="1" applyFont="1" applyBorder="1"/>
    <xf numFmtId="0" fontId="9" fillId="0" borderId="0" xfId="1" applyBorder="1"/>
    <xf numFmtId="0" fontId="15" fillId="0" borderId="0" xfId="1" applyFont="1" applyAlignment="1">
      <alignment horizontal="right"/>
    </xf>
    <xf numFmtId="0" fontId="17" fillId="0" borderId="0" xfId="1" applyFont="1" applyBorder="1"/>
    <xf numFmtId="0" fontId="13" fillId="0" borderId="0" xfId="1" applyFont="1" applyAlignment="1">
      <alignment horizontal="center"/>
    </xf>
    <xf numFmtId="0" fontId="9" fillId="0" borderId="0" xfId="1" applyAlignment="1"/>
    <xf numFmtId="0" fontId="7" fillId="0" borderId="0" xfId="1" applyFont="1" applyBorder="1"/>
    <xf numFmtId="0" fontId="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7" fillId="0" borderId="0" xfId="1" applyFont="1" applyAlignment="1">
      <alignment horizontal="left" wrapText="1"/>
    </xf>
    <xf numFmtId="0" fontId="9" fillId="0" borderId="0" xfId="1" applyAlignment="1">
      <alignment horizontal="left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 shrinkToFit="1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0" fontId="10" fillId="3" borderId="15" xfId="0" applyNumberFormat="1" applyFont="1" applyFill="1" applyBorder="1" applyAlignment="1" applyProtection="1">
      <alignment horizontal="center" vertical="center" wrapText="1" shrinkToFit="1"/>
    </xf>
    <xf numFmtId="49" fontId="26" fillId="3" borderId="15" xfId="0" applyNumberFormat="1" applyFont="1" applyFill="1" applyBorder="1" applyAlignment="1" applyProtection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49" fontId="10" fillId="0" borderId="16" xfId="0" applyNumberFormat="1" applyFont="1" applyFill="1" applyBorder="1" applyAlignment="1" applyProtection="1">
      <alignment horizontal="left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 shrinkToFit="1"/>
    </xf>
    <xf numFmtId="49" fontId="10" fillId="0" borderId="17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 shrinkToFit="1"/>
    </xf>
    <xf numFmtId="49" fontId="26" fillId="0" borderId="13" xfId="0" applyNumberFormat="1" applyFont="1" applyFill="1" applyBorder="1" applyAlignment="1" applyProtection="1">
      <alignment horizontal="left" vertical="center" wrapText="1"/>
    </xf>
    <xf numFmtId="0" fontId="10" fillId="4" borderId="15" xfId="0" applyNumberFormat="1" applyFont="1" applyFill="1" applyBorder="1" applyAlignment="1" applyProtection="1">
      <alignment horizontal="center" vertical="center" wrapText="1" shrinkToFit="1"/>
    </xf>
    <xf numFmtId="49" fontId="26" fillId="4" borderId="15" xfId="0" applyNumberFormat="1" applyFont="1" applyFill="1" applyBorder="1" applyAlignment="1" applyProtection="1">
      <alignment horizontal="left" vertical="center" wrapText="1"/>
    </xf>
    <xf numFmtId="0" fontId="11" fillId="4" borderId="17" xfId="0" applyNumberFormat="1" applyFont="1" applyFill="1" applyBorder="1" applyAlignment="1" applyProtection="1">
      <alignment horizontal="center" vertical="center" wrapText="1" shrinkToFit="1"/>
    </xf>
    <xf numFmtId="49" fontId="26" fillId="4" borderId="17" xfId="0" applyNumberFormat="1" applyFont="1" applyFill="1" applyBorder="1" applyAlignment="1" applyProtection="1">
      <alignment horizontal="left" vertical="center" wrapText="1"/>
    </xf>
    <xf numFmtId="0" fontId="26" fillId="4" borderId="15" xfId="0" applyNumberFormat="1" applyFont="1" applyFill="1" applyBorder="1" applyAlignment="1" applyProtection="1">
      <alignment horizontal="center" vertical="center" wrapText="1" shrinkToFit="1"/>
    </xf>
    <xf numFmtId="0" fontId="10" fillId="0" borderId="19" xfId="0" applyNumberFormat="1" applyFont="1" applyFill="1" applyBorder="1" applyAlignment="1" applyProtection="1">
      <alignment horizontal="center" vertical="center" wrapText="1" shrinkToFit="1"/>
    </xf>
    <xf numFmtId="49" fontId="10" fillId="0" borderId="20" xfId="0" applyNumberFormat="1" applyFont="1" applyFill="1" applyBorder="1" applyAlignment="1" applyProtection="1">
      <alignment horizontal="left" vertical="center" wrapText="1"/>
    </xf>
    <xf numFmtId="49" fontId="10" fillId="4" borderId="16" xfId="0" applyNumberFormat="1" applyFont="1" applyFill="1" applyBorder="1" applyAlignment="1" applyProtection="1">
      <alignment horizontal="left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 shrinkToFit="1"/>
    </xf>
    <xf numFmtId="49" fontId="10" fillId="0" borderId="22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 shrinkToFi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0" fontId="10" fillId="4" borderId="16" xfId="0" applyNumberFormat="1" applyFont="1" applyFill="1" applyBorder="1" applyAlignment="1" applyProtection="1">
      <alignment horizontal="center" vertical="center" wrapText="1" shrinkToFit="1"/>
    </xf>
    <xf numFmtId="49" fontId="26" fillId="4" borderId="16" xfId="0" applyNumberFormat="1" applyFont="1" applyFill="1" applyBorder="1" applyAlignment="1" applyProtection="1">
      <alignment horizontal="left" vertical="center" wrapText="1"/>
    </xf>
    <xf numFmtId="0" fontId="11" fillId="4" borderId="15" xfId="0" applyNumberFormat="1" applyFont="1" applyFill="1" applyBorder="1" applyAlignment="1" applyProtection="1">
      <alignment horizontal="center" vertical="center" wrapText="1" shrinkToFit="1"/>
    </xf>
    <xf numFmtId="0" fontId="10" fillId="0" borderId="15" xfId="0" applyNumberFormat="1" applyFont="1" applyFill="1" applyBorder="1" applyAlignment="1" applyProtection="1">
      <alignment horizontal="center" vertical="center" wrapText="1" shrinkToFit="1"/>
    </xf>
    <xf numFmtId="0" fontId="27" fillId="2" borderId="7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 shrinkToFit="1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 shrinkToFit="1"/>
    </xf>
    <xf numFmtId="49" fontId="10" fillId="0" borderId="8" xfId="0" applyNumberFormat="1" applyFont="1" applyFill="1" applyBorder="1" applyAlignment="1" applyProtection="1">
      <alignment horizontal="left" vertical="center" wrapText="1"/>
    </xf>
    <xf numFmtId="0" fontId="11" fillId="4" borderId="8" xfId="0" applyNumberFormat="1" applyFont="1" applyFill="1" applyBorder="1" applyAlignment="1" applyProtection="1">
      <alignment horizontal="center" vertical="center" wrapText="1" shrinkToFit="1"/>
    </xf>
    <xf numFmtId="49" fontId="26" fillId="4" borderId="8" xfId="0" applyNumberFormat="1" applyFont="1" applyFill="1" applyBorder="1" applyAlignment="1" applyProtection="1">
      <alignment horizontal="left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 shrinkToFit="1"/>
    </xf>
    <xf numFmtId="49" fontId="28" fillId="0" borderId="18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29" fillId="0" borderId="18" xfId="0" applyNumberFormat="1" applyFont="1" applyFill="1" applyBorder="1" applyAlignment="1" applyProtection="1">
      <alignment horizontal="center" vertical="center" wrapText="1" shrinkToFi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/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 shrinkToFit="1"/>
    </xf>
    <xf numFmtId="49" fontId="11" fillId="0" borderId="18" xfId="0" applyNumberFormat="1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>
      <alignment vertical="center" wrapText="1"/>
    </xf>
    <xf numFmtId="0" fontId="0" fillId="0" borderId="0" xfId="0" applyFill="1"/>
    <xf numFmtId="0" fontId="0" fillId="5" borderId="7" xfId="0" applyFill="1" applyBorder="1" applyAlignment="1">
      <alignment vertical="center" wrapText="1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13" fillId="0" borderId="0" xfId="1" applyFont="1" applyAlignment="1">
      <alignment horizontal="center"/>
    </xf>
    <xf numFmtId="0" fontId="7" fillId="0" borderId="0" xfId="1" applyFont="1" applyAlignment="1">
      <alignment horizontal="left" wrapText="1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 applyAlignment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85"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8"/>
  <sheetViews>
    <sheetView tabSelected="1" workbookViewId="0">
      <selection activeCell="D20" sqref="D20"/>
    </sheetView>
  </sheetViews>
  <sheetFormatPr defaultRowHeight="12.75"/>
  <cols>
    <col min="1" max="1" width="2.7109375" style="18" customWidth="1"/>
    <col min="2" max="2" width="4.85546875" style="18" customWidth="1"/>
    <col min="3" max="3" width="12" style="18" customWidth="1"/>
    <col min="4" max="4" width="56.28515625" style="18" customWidth="1"/>
    <col min="5" max="5" width="4" style="18" customWidth="1"/>
    <col min="6" max="7" width="3.7109375" style="18" customWidth="1"/>
    <col min="8" max="8" width="4.140625" style="18" customWidth="1"/>
    <col min="9" max="9" width="25.28515625" style="18" customWidth="1"/>
    <col min="10" max="11" width="4.140625" style="18" customWidth="1"/>
    <col min="12" max="16" width="4" style="18" customWidth="1"/>
    <col min="17" max="17" width="7.42578125" style="18" customWidth="1"/>
    <col min="18" max="20" width="3.85546875" style="18" customWidth="1"/>
    <col min="21" max="28" width="4" style="18" customWidth="1"/>
    <col min="29" max="32" width="3.85546875" style="18" customWidth="1"/>
    <col min="33" max="56" width="4" style="18" customWidth="1"/>
    <col min="57" max="57" width="5.5703125" style="18" customWidth="1"/>
    <col min="58" max="58" width="5.42578125" style="18" customWidth="1"/>
    <col min="59" max="59" width="4.85546875" style="18" customWidth="1"/>
    <col min="60" max="256" width="9.140625" style="18"/>
    <col min="257" max="257" width="2.7109375" style="18" customWidth="1"/>
    <col min="258" max="258" width="4.85546875" style="18" customWidth="1"/>
    <col min="259" max="259" width="12" style="18" customWidth="1"/>
    <col min="260" max="260" width="56.28515625" style="18" customWidth="1"/>
    <col min="261" max="261" width="4" style="18" customWidth="1"/>
    <col min="262" max="263" width="3.7109375" style="18" customWidth="1"/>
    <col min="264" max="264" width="4.140625" style="18" customWidth="1"/>
    <col min="265" max="265" width="25.28515625" style="18" customWidth="1"/>
    <col min="266" max="267" width="4.140625" style="18" customWidth="1"/>
    <col min="268" max="272" width="4" style="18" customWidth="1"/>
    <col min="273" max="273" width="7.42578125" style="18" customWidth="1"/>
    <col min="274" max="276" width="3.85546875" style="18" customWidth="1"/>
    <col min="277" max="284" width="4" style="18" customWidth="1"/>
    <col min="285" max="288" width="3.85546875" style="18" customWidth="1"/>
    <col min="289" max="312" width="4" style="18" customWidth="1"/>
    <col min="313" max="313" width="5.5703125" style="18" customWidth="1"/>
    <col min="314" max="314" width="5.42578125" style="18" customWidth="1"/>
    <col min="315" max="315" width="4.85546875" style="18" customWidth="1"/>
    <col min="316" max="512" width="9.140625" style="18"/>
    <col min="513" max="513" width="2.7109375" style="18" customWidth="1"/>
    <col min="514" max="514" width="4.85546875" style="18" customWidth="1"/>
    <col min="515" max="515" width="12" style="18" customWidth="1"/>
    <col min="516" max="516" width="56.28515625" style="18" customWidth="1"/>
    <col min="517" max="517" width="4" style="18" customWidth="1"/>
    <col min="518" max="519" width="3.7109375" style="18" customWidth="1"/>
    <col min="520" max="520" width="4.140625" style="18" customWidth="1"/>
    <col min="521" max="521" width="25.28515625" style="18" customWidth="1"/>
    <col min="522" max="523" width="4.140625" style="18" customWidth="1"/>
    <col min="524" max="528" width="4" style="18" customWidth="1"/>
    <col min="529" max="529" width="7.42578125" style="18" customWidth="1"/>
    <col min="530" max="532" width="3.85546875" style="18" customWidth="1"/>
    <col min="533" max="540" width="4" style="18" customWidth="1"/>
    <col min="541" max="544" width="3.85546875" style="18" customWidth="1"/>
    <col min="545" max="568" width="4" style="18" customWidth="1"/>
    <col min="569" max="569" width="5.5703125" style="18" customWidth="1"/>
    <col min="570" max="570" width="5.42578125" style="18" customWidth="1"/>
    <col min="571" max="571" width="4.85546875" style="18" customWidth="1"/>
    <col min="572" max="768" width="9.140625" style="18"/>
    <col min="769" max="769" width="2.7109375" style="18" customWidth="1"/>
    <col min="770" max="770" width="4.85546875" style="18" customWidth="1"/>
    <col min="771" max="771" width="12" style="18" customWidth="1"/>
    <col min="772" max="772" width="56.28515625" style="18" customWidth="1"/>
    <col min="773" max="773" width="4" style="18" customWidth="1"/>
    <col min="774" max="775" width="3.7109375" style="18" customWidth="1"/>
    <col min="776" max="776" width="4.140625" style="18" customWidth="1"/>
    <col min="777" max="777" width="25.28515625" style="18" customWidth="1"/>
    <col min="778" max="779" width="4.140625" style="18" customWidth="1"/>
    <col min="780" max="784" width="4" style="18" customWidth="1"/>
    <col min="785" max="785" width="7.42578125" style="18" customWidth="1"/>
    <col min="786" max="788" width="3.85546875" style="18" customWidth="1"/>
    <col min="789" max="796" width="4" style="18" customWidth="1"/>
    <col min="797" max="800" width="3.85546875" style="18" customWidth="1"/>
    <col min="801" max="824" width="4" style="18" customWidth="1"/>
    <col min="825" max="825" width="5.5703125" style="18" customWidth="1"/>
    <col min="826" max="826" width="5.42578125" style="18" customWidth="1"/>
    <col min="827" max="827" width="4.85546875" style="18" customWidth="1"/>
    <col min="828" max="1024" width="9.140625" style="18"/>
    <col min="1025" max="1025" width="2.7109375" style="18" customWidth="1"/>
    <col min="1026" max="1026" width="4.85546875" style="18" customWidth="1"/>
    <col min="1027" max="1027" width="12" style="18" customWidth="1"/>
    <col min="1028" max="1028" width="56.28515625" style="18" customWidth="1"/>
    <col min="1029" max="1029" width="4" style="18" customWidth="1"/>
    <col min="1030" max="1031" width="3.7109375" style="18" customWidth="1"/>
    <col min="1032" max="1032" width="4.140625" style="18" customWidth="1"/>
    <col min="1033" max="1033" width="25.28515625" style="18" customWidth="1"/>
    <col min="1034" max="1035" width="4.140625" style="18" customWidth="1"/>
    <col min="1036" max="1040" width="4" style="18" customWidth="1"/>
    <col min="1041" max="1041" width="7.42578125" style="18" customWidth="1"/>
    <col min="1042" max="1044" width="3.85546875" style="18" customWidth="1"/>
    <col min="1045" max="1052" width="4" style="18" customWidth="1"/>
    <col min="1053" max="1056" width="3.85546875" style="18" customWidth="1"/>
    <col min="1057" max="1080" width="4" style="18" customWidth="1"/>
    <col min="1081" max="1081" width="5.5703125" style="18" customWidth="1"/>
    <col min="1082" max="1082" width="5.42578125" style="18" customWidth="1"/>
    <col min="1083" max="1083" width="4.85546875" style="18" customWidth="1"/>
    <col min="1084" max="1280" width="9.140625" style="18"/>
    <col min="1281" max="1281" width="2.7109375" style="18" customWidth="1"/>
    <col min="1282" max="1282" width="4.85546875" style="18" customWidth="1"/>
    <col min="1283" max="1283" width="12" style="18" customWidth="1"/>
    <col min="1284" max="1284" width="56.28515625" style="18" customWidth="1"/>
    <col min="1285" max="1285" width="4" style="18" customWidth="1"/>
    <col min="1286" max="1287" width="3.7109375" style="18" customWidth="1"/>
    <col min="1288" max="1288" width="4.140625" style="18" customWidth="1"/>
    <col min="1289" max="1289" width="25.28515625" style="18" customWidth="1"/>
    <col min="1290" max="1291" width="4.140625" style="18" customWidth="1"/>
    <col min="1292" max="1296" width="4" style="18" customWidth="1"/>
    <col min="1297" max="1297" width="7.42578125" style="18" customWidth="1"/>
    <col min="1298" max="1300" width="3.85546875" style="18" customWidth="1"/>
    <col min="1301" max="1308" width="4" style="18" customWidth="1"/>
    <col min="1309" max="1312" width="3.85546875" style="18" customWidth="1"/>
    <col min="1313" max="1336" width="4" style="18" customWidth="1"/>
    <col min="1337" max="1337" width="5.5703125" style="18" customWidth="1"/>
    <col min="1338" max="1338" width="5.42578125" style="18" customWidth="1"/>
    <col min="1339" max="1339" width="4.85546875" style="18" customWidth="1"/>
    <col min="1340" max="1536" width="9.140625" style="18"/>
    <col min="1537" max="1537" width="2.7109375" style="18" customWidth="1"/>
    <col min="1538" max="1538" width="4.85546875" style="18" customWidth="1"/>
    <col min="1539" max="1539" width="12" style="18" customWidth="1"/>
    <col min="1540" max="1540" width="56.28515625" style="18" customWidth="1"/>
    <col min="1541" max="1541" width="4" style="18" customWidth="1"/>
    <col min="1542" max="1543" width="3.7109375" style="18" customWidth="1"/>
    <col min="1544" max="1544" width="4.140625" style="18" customWidth="1"/>
    <col min="1545" max="1545" width="25.28515625" style="18" customWidth="1"/>
    <col min="1546" max="1547" width="4.140625" style="18" customWidth="1"/>
    <col min="1548" max="1552" width="4" style="18" customWidth="1"/>
    <col min="1553" max="1553" width="7.42578125" style="18" customWidth="1"/>
    <col min="1554" max="1556" width="3.85546875" style="18" customWidth="1"/>
    <col min="1557" max="1564" width="4" style="18" customWidth="1"/>
    <col min="1565" max="1568" width="3.85546875" style="18" customWidth="1"/>
    <col min="1569" max="1592" width="4" style="18" customWidth="1"/>
    <col min="1593" max="1593" width="5.5703125" style="18" customWidth="1"/>
    <col min="1594" max="1594" width="5.42578125" style="18" customWidth="1"/>
    <col min="1595" max="1595" width="4.85546875" style="18" customWidth="1"/>
    <col min="1596" max="1792" width="9.140625" style="18"/>
    <col min="1793" max="1793" width="2.7109375" style="18" customWidth="1"/>
    <col min="1794" max="1794" width="4.85546875" style="18" customWidth="1"/>
    <col min="1795" max="1795" width="12" style="18" customWidth="1"/>
    <col min="1796" max="1796" width="56.28515625" style="18" customWidth="1"/>
    <col min="1797" max="1797" width="4" style="18" customWidth="1"/>
    <col min="1798" max="1799" width="3.7109375" style="18" customWidth="1"/>
    <col min="1800" max="1800" width="4.140625" style="18" customWidth="1"/>
    <col min="1801" max="1801" width="25.28515625" style="18" customWidth="1"/>
    <col min="1802" max="1803" width="4.140625" style="18" customWidth="1"/>
    <col min="1804" max="1808" width="4" style="18" customWidth="1"/>
    <col min="1809" max="1809" width="7.42578125" style="18" customWidth="1"/>
    <col min="1810" max="1812" width="3.85546875" style="18" customWidth="1"/>
    <col min="1813" max="1820" width="4" style="18" customWidth="1"/>
    <col min="1821" max="1824" width="3.85546875" style="18" customWidth="1"/>
    <col min="1825" max="1848" width="4" style="18" customWidth="1"/>
    <col min="1849" max="1849" width="5.5703125" style="18" customWidth="1"/>
    <col min="1850" max="1850" width="5.42578125" style="18" customWidth="1"/>
    <col min="1851" max="1851" width="4.85546875" style="18" customWidth="1"/>
    <col min="1852" max="2048" width="9.140625" style="18"/>
    <col min="2049" max="2049" width="2.7109375" style="18" customWidth="1"/>
    <col min="2050" max="2050" width="4.85546875" style="18" customWidth="1"/>
    <col min="2051" max="2051" width="12" style="18" customWidth="1"/>
    <col min="2052" max="2052" width="56.28515625" style="18" customWidth="1"/>
    <col min="2053" max="2053" width="4" style="18" customWidth="1"/>
    <col min="2054" max="2055" width="3.7109375" style="18" customWidth="1"/>
    <col min="2056" max="2056" width="4.140625" style="18" customWidth="1"/>
    <col min="2057" max="2057" width="25.28515625" style="18" customWidth="1"/>
    <col min="2058" max="2059" width="4.140625" style="18" customWidth="1"/>
    <col min="2060" max="2064" width="4" style="18" customWidth="1"/>
    <col min="2065" max="2065" width="7.42578125" style="18" customWidth="1"/>
    <col min="2066" max="2068" width="3.85546875" style="18" customWidth="1"/>
    <col min="2069" max="2076" width="4" style="18" customWidth="1"/>
    <col min="2077" max="2080" width="3.85546875" style="18" customWidth="1"/>
    <col min="2081" max="2104" width="4" style="18" customWidth="1"/>
    <col min="2105" max="2105" width="5.5703125" style="18" customWidth="1"/>
    <col min="2106" max="2106" width="5.42578125" style="18" customWidth="1"/>
    <col min="2107" max="2107" width="4.85546875" style="18" customWidth="1"/>
    <col min="2108" max="2304" width="9.140625" style="18"/>
    <col min="2305" max="2305" width="2.7109375" style="18" customWidth="1"/>
    <col min="2306" max="2306" width="4.85546875" style="18" customWidth="1"/>
    <col min="2307" max="2307" width="12" style="18" customWidth="1"/>
    <col min="2308" max="2308" width="56.28515625" style="18" customWidth="1"/>
    <col min="2309" max="2309" width="4" style="18" customWidth="1"/>
    <col min="2310" max="2311" width="3.7109375" style="18" customWidth="1"/>
    <col min="2312" max="2312" width="4.140625" style="18" customWidth="1"/>
    <col min="2313" max="2313" width="25.28515625" style="18" customWidth="1"/>
    <col min="2314" max="2315" width="4.140625" style="18" customWidth="1"/>
    <col min="2316" max="2320" width="4" style="18" customWidth="1"/>
    <col min="2321" max="2321" width="7.42578125" style="18" customWidth="1"/>
    <col min="2322" max="2324" width="3.85546875" style="18" customWidth="1"/>
    <col min="2325" max="2332" width="4" style="18" customWidth="1"/>
    <col min="2333" max="2336" width="3.85546875" style="18" customWidth="1"/>
    <col min="2337" max="2360" width="4" style="18" customWidth="1"/>
    <col min="2361" max="2361" width="5.5703125" style="18" customWidth="1"/>
    <col min="2362" max="2362" width="5.42578125" style="18" customWidth="1"/>
    <col min="2363" max="2363" width="4.85546875" style="18" customWidth="1"/>
    <col min="2364" max="2560" width="9.140625" style="18"/>
    <col min="2561" max="2561" width="2.7109375" style="18" customWidth="1"/>
    <col min="2562" max="2562" width="4.85546875" style="18" customWidth="1"/>
    <col min="2563" max="2563" width="12" style="18" customWidth="1"/>
    <col min="2564" max="2564" width="56.28515625" style="18" customWidth="1"/>
    <col min="2565" max="2565" width="4" style="18" customWidth="1"/>
    <col min="2566" max="2567" width="3.7109375" style="18" customWidth="1"/>
    <col min="2568" max="2568" width="4.140625" style="18" customWidth="1"/>
    <col min="2569" max="2569" width="25.28515625" style="18" customWidth="1"/>
    <col min="2570" max="2571" width="4.140625" style="18" customWidth="1"/>
    <col min="2572" max="2576" width="4" style="18" customWidth="1"/>
    <col min="2577" max="2577" width="7.42578125" style="18" customWidth="1"/>
    <col min="2578" max="2580" width="3.85546875" style="18" customWidth="1"/>
    <col min="2581" max="2588" width="4" style="18" customWidth="1"/>
    <col min="2589" max="2592" width="3.85546875" style="18" customWidth="1"/>
    <col min="2593" max="2616" width="4" style="18" customWidth="1"/>
    <col min="2617" max="2617" width="5.5703125" style="18" customWidth="1"/>
    <col min="2618" max="2618" width="5.42578125" style="18" customWidth="1"/>
    <col min="2619" max="2619" width="4.85546875" style="18" customWidth="1"/>
    <col min="2620" max="2816" width="9.140625" style="18"/>
    <col min="2817" max="2817" width="2.7109375" style="18" customWidth="1"/>
    <col min="2818" max="2818" width="4.85546875" style="18" customWidth="1"/>
    <col min="2819" max="2819" width="12" style="18" customWidth="1"/>
    <col min="2820" max="2820" width="56.28515625" style="18" customWidth="1"/>
    <col min="2821" max="2821" width="4" style="18" customWidth="1"/>
    <col min="2822" max="2823" width="3.7109375" style="18" customWidth="1"/>
    <col min="2824" max="2824" width="4.140625" style="18" customWidth="1"/>
    <col min="2825" max="2825" width="25.28515625" style="18" customWidth="1"/>
    <col min="2826" max="2827" width="4.140625" style="18" customWidth="1"/>
    <col min="2828" max="2832" width="4" style="18" customWidth="1"/>
    <col min="2833" max="2833" width="7.42578125" style="18" customWidth="1"/>
    <col min="2834" max="2836" width="3.85546875" style="18" customWidth="1"/>
    <col min="2837" max="2844" width="4" style="18" customWidth="1"/>
    <col min="2845" max="2848" width="3.85546875" style="18" customWidth="1"/>
    <col min="2849" max="2872" width="4" style="18" customWidth="1"/>
    <col min="2873" max="2873" width="5.5703125" style="18" customWidth="1"/>
    <col min="2874" max="2874" width="5.42578125" style="18" customWidth="1"/>
    <col min="2875" max="2875" width="4.85546875" style="18" customWidth="1"/>
    <col min="2876" max="3072" width="9.140625" style="18"/>
    <col min="3073" max="3073" width="2.7109375" style="18" customWidth="1"/>
    <col min="3074" max="3074" width="4.85546875" style="18" customWidth="1"/>
    <col min="3075" max="3075" width="12" style="18" customWidth="1"/>
    <col min="3076" max="3076" width="56.28515625" style="18" customWidth="1"/>
    <col min="3077" max="3077" width="4" style="18" customWidth="1"/>
    <col min="3078" max="3079" width="3.7109375" style="18" customWidth="1"/>
    <col min="3080" max="3080" width="4.140625" style="18" customWidth="1"/>
    <col min="3081" max="3081" width="25.28515625" style="18" customWidth="1"/>
    <col min="3082" max="3083" width="4.140625" style="18" customWidth="1"/>
    <col min="3084" max="3088" width="4" style="18" customWidth="1"/>
    <col min="3089" max="3089" width="7.42578125" style="18" customWidth="1"/>
    <col min="3090" max="3092" width="3.85546875" style="18" customWidth="1"/>
    <col min="3093" max="3100" width="4" style="18" customWidth="1"/>
    <col min="3101" max="3104" width="3.85546875" style="18" customWidth="1"/>
    <col min="3105" max="3128" width="4" style="18" customWidth="1"/>
    <col min="3129" max="3129" width="5.5703125" style="18" customWidth="1"/>
    <col min="3130" max="3130" width="5.42578125" style="18" customWidth="1"/>
    <col min="3131" max="3131" width="4.85546875" style="18" customWidth="1"/>
    <col min="3132" max="3328" width="9.140625" style="18"/>
    <col min="3329" max="3329" width="2.7109375" style="18" customWidth="1"/>
    <col min="3330" max="3330" width="4.85546875" style="18" customWidth="1"/>
    <col min="3331" max="3331" width="12" style="18" customWidth="1"/>
    <col min="3332" max="3332" width="56.28515625" style="18" customWidth="1"/>
    <col min="3333" max="3333" width="4" style="18" customWidth="1"/>
    <col min="3334" max="3335" width="3.7109375" style="18" customWidth="1"/>
    <col min="3336" max="3336" width="4.140625" style="18" customWidth="1"/>
    <col min="3337" max="3337" width="25.28515625" style="18" customWidth="1"/>
    <col min="3338" max="3339" width="4.140625" style="18" customWidth="1"/>
    <col min="3340" max="3344" width="4" style="18" customWidth="1"/>
    <col min="3345" max="3345" width="7.42578125" style="18" customWidth="1"/>
    <col min="3346" max="3348" width="3.85546875" style="18" customWidth="1"/>
    <col min="3349" max="3356" width="4" style="18" customWidth="1"/>
    <col min="3357" max="3360" width="3.85546875" style="18" customWidth="1"/>
    <col min="3361" max="3384" width="4" style="18" customWidth="1"/>
    <col min="3385" max="3385" width="5.5703125" style="18" customWidth="1"/>
    <col min="3386" max="3386" width="5.42578125" style="18" customWidth="1"/>
    <col min="3387" max="3387" width="4.85546875" style="18" customWidth="1"/>
    <col min="3388" max="3584" width="9.140625" style="18"/>
    <col min="3585" max="3585" width="2.7109375" style="18" customWidth="1"/>
    <col min="3586" max="3586" width="4.85546875" style="18" customWidth="1"/>
    <col min="3587" max="3587" width="12" style="18" customWidth="1"/>
    <col min="3588" max="3588" width="56.28515625" style="18" customWidth="1"/>
    <col min="3589" max="3589" width="4" style="18" customWidth="1"/>
    <col min="3590" max="3591" width="3.7109375" style="18" customWidth="1"/>
    <col min="3592" max="3592" width="4.140625" style="18" customWidth="1"/>
    <col min="3593" max="3593" width="25.28515625" style="18" customWidth="1"/>
    <col min="3594" max="3595" width="4.140625" style="18" customWidth="1"/>
    <col min="3596" max="3600" width="4" style="18" customWidth="1"/>
    <col min="3601" max="3601" width="7.42578125" style="18" customWidth="1"/>
    <col min="3602" max="3604" width="3.85546875" style="18" customWidth="1"/>
    <col min="3605" max="3612" width="4" style="18" customWidth="1"/>
    <col min="3613" max="3616" width="3.85546875" style="18" customWidth="1"/>
    <col min="3617" max="3640" width="4" style="18" customWidth="1"/>
    <col min="3641" max="3641" width="5.5703125" style="18" customWidth="1"/>
    <col min="3642" max="3642" width="5.42578125" style="18" customWidth="1"/>
    <col min="3643" max="3643" width="4.85546875" style="18" customWidth="1"/>
    <col min="3644" max="3840" width="9.140625" style="18"/>
    <col min="3841" max="3841" width="2.7109375" style="18" customWidth="1"/>
    <col min="3842" max="3842" width="4.85546875" style="18" customWidth="1"/>
    <col min="3843" max="3843" width="12" style="18" customWidth="1"/>
    <col min="3844" max="3844" width="56.28515625" style="18" customWidth="1"/>
    <col min="3845" max="3845" width="4" style="18" customWidth="1"/>
    <col min="3846" max="3847" width="3.7109375" style="18" customWidth="1"/>
    <col min="3848" max="3848" width="4.140625" style="18" customWidth="1"/>
    <col min="3849" max="3849" width="25.28515625" style="18" customWidth="1"/>
    <col min="3850" max="3851" width="4.140625" style="18" customWidth="1"/>
    <col min="3852" max="3856" width="4" style="18" customWidth="1"/>
    <col min="3857" max="3857" width="7.42578125" style="18" customWidth="1"/>
    <col min="3858" max="3860" width="3.85546875" style="18" customWidth="1"/>
    <col min="3861" max="3868" width="4" style="18" customWidth="1"/>
    <col min="3869" max="3872" width="3.85546875" style="18" customWidth="1"/>
    <col min="3873" max="3896" width="4" style="18" customWidth="1"/>
    <col min="3897" max="3897" width="5.5703125" style="18" customWidth="1"/>
    <col min="3898" max="3898" width="5.42578125" style="18" customWidth="1"/>
    <col min="3899" max="3899" width="4.85546875" style="18" customWidth="1"/>
    <col min="3900" max="4096" width="9.140625" style="18"/>
    <col min="4097" max="4097" width="2.7109375" style="18" customWidth="1"/>
    <col min="4098" max="4098" width="4.85546875" style="18" customWidth="1"/>
    <col min="4099" max="4099" width="12" style="18" customWidth="1"/>
    <col min="4100" max="4100" width="56.28515625" style="18" customWidth="1"/>
    <col min="4101" max="4101" width="4" style="18" customWidth="1"/>
    <col min="4102" max="4103" width="3.7109375" style="18" customWidth="1"/>
    <col min="4104" max="4104" width="4.140625" style="18" customWidth="1"/>
    <col min="4105" max="4105" width="25.28515625" style="18" customWidth="1"/>
    <col min="4106" max="4107" width="4.140625" style="18" customWidth="1"/>
    <col min="4108" max="4112" width="4" style="18" customWidth="1"/>
    <col min="4113" max="4113" width="7.42578125" style="18" customWidth="1"/>
    <col min="4114" max="4116" width="3.85546875" style="18" customWidth="1"/>
    <col min="4117" max="4124" width="4" style="18" customWidth="1"/>
    <col min="4125" max="4128" width="3.85546875" style="18" customWidth="1"/>
    <col min="4129" max="4152" width="4" style="18" customWidth="1"/>
    <col min="4153" max="4153" width="5.5703125" style="18" customWidth="1"/>
    <col min="4154" max="4154" width="5.42578125" style="18" customWidth="1"/>
    <col min="4155" max="4155" width="4.85546875" style="18" customWidth="1"/>
    <col min="4156" max="4352" width="9.140625" style="18"/>
    <col min="4353" max="4353" width="2.7109375" style="18" customWidth="1"/>
    <col min="4354" max="4354" width="4.85546875" style="18" customWidth="1"/>
    <col min="4355" max="4355" width="12" style="18" customWidth="1"/>
    <col min="4356" max="4356" width="56.28515625" style="18" customWidth="1"/>
    <col min="4357" max="4357" width="4" style="18" customWidth="1"/>
    <col min="4358" max="4359" width="3.7109375" style="18" customWidth="1"/>
    <col min="4360" max="4360" width="4.140625" style="18" customWidth="1"/>
    <col min="4361" max="4361" width="25.28515625" style="18" customWidth="1"/>
    <col min="4362" max="4363" width="4.140625" style="18" customWidth="1"/>
    <col min="4364" max="4368" width="4" style="18" customWidth="1"/>
    <col min="4369" max="4369" width="7.42578125" style="18" customWidth="1"/>
    <col min="4370" max="4372" width="3.85546875" style="18" customWidth="1"/>
    <col min="4373" max="4380" width="4" style="18" customWidth="1"/>
    <col min="4381" max="4384" width="3.85546875" style="18" customWidth="1"/>
    <col min="4385" max="4408" width="4" style="18" customWidth="1"/>
    <col min="4409" max="4409" width="5.5703125" style="18" customWidth="1"/>
    <col min="4410" max="4410" width="5.42578125" style="18" customWidth="1"/>
    <col min="4411" max="4411" width="4.85546875" style="18" customWidth="1"/>
    <col min="4412" max="4608" width="9.140625" style="18"/>
    <col min="4609" max="4609" width="2.7109375" style="18" customWidth="1"/>
    <col min="4610" max="4610" width="4.85546875" style="18" customWidth="1"/>
    <col min="4611" max="4611" width="12" style="18" customWidth="1"/>
    <col min="4612" max="4612" width="56.28515625" style="18" customWidth="1"/>
    <col min="4613" max="4613" width="4" style="18" customWidth="1"/>
    <col min="4614" max="4615" width="3.7109375" style="18" customWidth="1"/>
    <col min="4616" max="4616" width="4.140625" style="18" customWidth="1"/>
    <col min="4617" max="4617" width="25.28515625" style="18" customWidth="1"/>
    <col min="4618" max="4619" width="4.140625" style="18" customWidth="1"/>
    <col min="4620" max="4624" width="4" style="18" customWidth="1"/>
    <col min="4625" max="4625" width="7.42578125" style="18" customWidth="1"/>
    <col min="4626" max="4628" width="3.85546875" style="18" customWidth="1"/>
    <col min="4629" max="4636" width="4" style="18" customWidth="1"/>
    <col min="4637" max="4640" width="3.85546875" style="18" customWidth="1"/>
    <col min="4641" max="4664" width="4" style="18" customWidth="1"/>
    <col min="4665" max="4665" width="5.5703125" style="18" customWidth="1"/>
    <col min="4666" max="4666" width="5.42578125" style="18" customWidth="1"/>
    <col min="4667" max="4667" width="4.85546875" style="18" customWidth="1"/>
    <col min="4668" max="4864" width="9.140625" style="18"/>
    <col min="4865" max="4865" width="2.7109375" style="18" customWidth="1"/>
    <col min="4866" max="4866" width="4.85546875" style="18" customWidth="1"/>
    <col min="4867" max="4867" width="12" style="18" customWidth="1"/>
    <col min="4868" max="4868" width="56.28515625" style="18" customWidth="1"/>
    <col min="4869" max="4869" width="4" style="18" customWidth="1"/>
    <col min="4870" max="4871" width="3.7109375" style="18" customWidth="1"/>
    <col min="4872" max="4872" width="4.140625" style="18" customWidth="1"/>
    <col min="4873" max="4873" width="25.28515625" style="18" customWidth="1"/>
    <col min="4874" max="4875" width="4.140625" style="18" customWidth="1"/>
    <col min="4876" max="4880" width="4" style="18" customWidth="1"/>
    <col min="4881" max="4881" width="7.42578125" style="18" customWidth="1"/>
    <col min="4882" max="4884" width="3.85546875" style="18" customWidth="1"/>
    <col min="4885" max="4892" width="4" style="18" customWidth="1"/>
    <col min="4893" max="4896" width="3.85546875" style="18" customWidth="1"/>
    <col min="4897" max="4920" width="4" style="18" customWidth="1"/>
    <col min="4921" max="4921" width="5.5703125" style="18" customWidth="1"/>
    <col min="4922" max="4922" width="5.42578125" style="18" customWidth="1"/>
    <col min="4923" max="4923" width="4.85546875" style="18" customWidth="1"/>
    <col min="4924" max="5120" width="9.140625" style="18"/>
    <col min="5121" max="5121" width="2.7109375" style="18" customWidth="1"/>
    <col min="5122" max="5122" width="4.85546875" style="18" customWidth="1"/>
    <col min="5123" max="5123" width="12" style="18" customWidth="1"/>
    <col min="5124" max="5124" width="56.28515625" style="18" customWidth="1"/>
    <col min="5125" max="5125" width="4" style="18" customWidth="1"/>
    <col min="5126" max="5127" width="3.7109375" style="18" customWidth="1"/>
    <col min="5128" max="5128" width="4.140625" style="18" customWidth="1"/>
    <col min="5129" max="5129" width="25.28515625" style="18" customWidth="1"/>
    <col min="5130" max="5131" width="4.140625" style="18" customWidth="1"/>
    <col min="5132" max="5136" width="4" style="18" customWidth="1"/>
    <col min="5137" max="5137" width="7.42578125" style="18" customWidth="1"/>
    <col min="5138" max="5140" width="3.85546875" style="18" customWidth="1"/>
    <col min="5141" max="5148" width="4" style="18" customWidth="1"/>
    <col min="5149" max="5152" width="3.85546875" style="18" customWidth="1"/>
    <col min="5153" max="5176" width="4" style="18" customWidth="1"/>
    <col min="5177" max="5177" width="5.5703125" style="18" customWidth="1"/>
    <col min="5178" max="5178" width="5.42578125" style="18" customWidth="1"/>
    <col min="5179" max="5179" width="4.85546875" style="18" customWidth="1"/>
    <col min="5180" max="5376" width="9.140625" style="18"/>
    <col min="5377" max="5377" width="2.7109375" style="18" customWidth="1"/>
    <col min="5378" max="5378" width="4.85546875" style="18" customWidth="1"/>
    <col min="5379" max="5379" width="12" style="18" customWidth="1"/>
    <col min="5380" max="5380" width="56.28515625" style="18" customWidth="1"/>
    <col min="5381" max="5381" width="4" style="18" customWidth="1"/>
    <col min="5382" max="5383" width="3.7109375" style="18" customWidth="1"/>
    <col min="5384" max="5384" width="4.140625" style="18" customWidth="1"/>
    <col min="5385" max="5385" width="25.28515625" style="18" customWidth="1"/>
    <col min="5386" max="5387" width="4.140625" style="18" customWidth="1"/>
    <col min="5388" max="5392" width="4" style="18" customWidth="1"/>
    <col min="5393" max="5393" width="7.42578125" style="18" customWidth="1"/>
    <col min="5394" max="5396" width="3.85546875" style="18" customWidth="1"/>
    <col min="5397" max="5404" width="4" style="18" customWidth="1"/>
    <col min="5405" max="5408" width="3.85546875" style="18" customWidth="1"/>
    <col min="5409" max="5432" width="4" style="18" customWidth="1"/>
    <col min="5433" max="5433" width="5.5703125" style="18" customWidth="1"/>
    <col min="5434" max="5434" width="5.42578125" style="18" customWidth="1"/>
    <col min="5435" max="5435" width="4.85546875" style="18" customWidth="1"/>
    <col min="5436" max="5632" width="9.140625" style="18"/>
    <col min="5633" max="5633" width="2.7109375" style="18" customWidth="1"/>
    <col min="5634" max="5634" width="4.85546875" style="18" customWidth="1"/>
    <col min="5635" max="5635" width="12" style="18" customWidth="1"/>
    <col min="5636" max="5636" width="56.28515625" style="18" customWidth="1"/>
    <col min="5637" max="5637" width="4" style="18" customWidth="1"/>
    <col min="5638" max="5639" width="3.7109375" style="18" customWidth="1"/>
    <col min="5640" max="5640" width="4.140625" style="18" customWidth="1"/>
    <col min="5641" max="5641" width="25.28515625" style="18" customWidth="1"/>
    <col min="5642" max="5643" width="4.140625" style="18" customWidth="1"/>
    <col min="5644" max="5648" width="4" style="18" customWidth="1"/>
    <col min="5649" max="5649" width="7.42578125" style="18" customWidth="1"/>
    <col min="5650" max="5652" width="3.85546875" style="18" customWidth="1"/>
    <col min="5653" max="5660" width="4" style="18" customWidth="1"/>
    <col min="5661" max="5664" width="3.85546875" style="18" customWidth="1"/>
    <col min="5665" max="5688" width="4" style="18" customWidth="1"/>
    <col min="5689" max="5689" width="5.5703125" style="18" customWidth="1"/>
    <col min="5690" max="5690" width="5.42578125" style="18" customWidth="1"/>
    <col min="5691" max="5691" width="4.85546875" style="18" customWidth="1"/>
    <col min="5692" max="5888" width="9.140625" style="18"/>
    <col min="5889" max="5889" width="2.7109375" style="18" customWidth="1"/>
    <col min="5890" max="5890" width="4.85546875" style="18" customWidth="1"/>
    <col min="5891" max="5891" width="12" style="18" customWidth="1"/>
    <col min="5892" max="5892" width="56.28515625" style="18" customWidth="1"/>
    <col min="5893" max="5893" width="4" style="18" customWidth="1"/>
    <col min="5894" max="5895" width="3.7109375" style="18" customWidth="1"/>
    <col min="5896" max="5896" width="4.140625" style="18" customWidth="1"/>
    <col min="5897" max="5897" width="25.28515625" style="18" customWidth="1"/>
    <col min="5898" max="5899" width="4.140625" style="18" customWidth="1"/>
    <col min="5900" max="5904" width="4" style="18" customWidth="1"/>
    <col min="5905" max="5905" width="7.42578125" style="18" customWidth="1"/>
    <col min="5906" max="5908" width="3.85546875" style="18" customWidth="1"/>
    <col min="5909" max="5916" width="4" style="18" customWidth="1"/>
    <col min="5917" max="5920" width="3.85546875" style="18" customWidth="1"/>
    <col min="5921" max="5944" width="4" style="18" customWidth="1"/>
    <col min="5945" max="5945" width="5.5703125" style="18" customWidth="1"/>
    <col min="5946" max="5946" width="5.42578125" style="18" customWidth="1"/>
    <col min="5947" max="5947" width="4.85546875" style="18" customWidth="1"/>
    <col min="5948" max="6144" width="9.140625" style="18"/>
    <col min="6145" max="6145" width="2.7109375" style="18" customWidth="1"/>
    <col min="6146" max="6146" width="4.85546875" style="18" customWidth="1"/>
    <col min="6147" max="6147" width="12" style="18" customWidth="1"/>
    <col min="6148" max="6148" width="56.28515625" style="18" customWidth="1"/>
    <col min="6149" max="6149" width="4" style="18" customWidth="1"/>
    <col min="6150" max="6151" width="3.7109375" style="18" customWidth="1"/>
    <col min="6152" max="6152" width="4.140625" style="18" customWidth="1"/>
    <col min="6153" max="6153" width="25.28515625" style="18" customWidth="1"/>
    <col min="6154" max="6155" width="4.140625" style="18" customWidth="1"/>
    <col min="6156" max="6160" width="4" style="18" customWidth="1"/>
    <col min="6161" max="6161" width="7.42578125" style="18" customWidth="1"/>
    <col min="6162" max="6164" width="3.85546875" style="18" customWidth="1"/>
    <col min="6165" max="6172" width="4" style="18" customWidth="1"/>
    <col min="6173" max="6176" width="3.85546875" style="18" customWidth="1"/>
    <col min="6177" max="6200" width="4" style="18" customWidth="1"/>
    <col min="6201" max="6201" width="5.5703125" style="18" customWidth="1"/>
    <col min="6202" max="6202" width="5.42578125" style="18" customWidth="1"/>
    <col min="6203" max="6203" width="4.85546875" style="18" customWidth="1"/>
    <col min="6204" max="6400" width="9.140625" style="18"/>
    <col min="6401" max="6401" width="2.7109375" style="18" customWidth="1"/>
    <col min="6402" max="6402" width="4.85546875" style="18" customWidth="1"/>
    <col min="6403" max="6403" width="12" style="18" customWidth="1"/>
    <col min="6404" max="6404" width="56.28515625" style="18" customWidth="1"/>
    <col min="6405" max="6405" width="4" style="18" customWidth="1"/>
    <col min="6406" max="6407" width="3.7109375" style="18" customWidth="1"/>
    <col min="6408" max="6408" width="4.140625" style="18" customWidth="1"/>
    <col min="6409" max="6409" width="25.28515625" style="18" customWidth="1"/>
    <col min="6410" max="6411" width="4.140625" style="18" customWidth="1"/>
    <col min="6412" max="6416" width="4" style="18" customWidth="1"/>
    <col min="6417" max="6417" width="7.42578125" style="18" customWidth="1"/>
    <col min="6418" max="6420" width="3.85546875" style="18" customWidth="1"/>
    <col min="6421" max="6428" width="4" style="18" customWidth="1"/>
    <col min="6429" max="6432" width="3.85546875" style="18" customWidth="1"/>
    <col min="6433" max="6456" width="4" style="18" customWidth="1"/>
    <col min="6457" max="6457" width="5.5703125" style="18" customWidth="1"/>
    <col min="6458" max="6458" width="5.42578125" style="18" customWidth="1"/>
    <col min="6459" max="6459" width="4.85546875" style="18" customWidth="1"/>
    <col min="6460" max="6656" width="9.140625" style="18"/>
    <col min="6657" max="6657" width="2.7109375" style="18" customWidth="1"/>
    <col min="6658" max="6658" width="4.85546875" style="18" customWidth="1"/>
    <col min="6659" max="6659" width="12" style="18" customWidth="1"/>
    <col min="6660" max="6660" width="56.28515625" style="18" customWidth="1"/>
    <col min="6661" max="6661" width="4" style="18" customWidth="1"/>
    <col min="6662" max="6663" width="3.7109375" style="18" customWidth="1"/>
    <col min="6664" max="6664" width="4.140625" style="18" customWidth="1"/>
    <col min="6665" max="6665" width="25.28515625" style="18" customWidth="1"/>
    <col min="6666" max="6667" width="4.140625" style="18" customWidth="1"/>
    <col min="6668" max="6672" width="4" style="18" customWidth="1"/>
    <col min="6673" max="6673" width="7.42578125" style="18" customWidth="1"/>
    <col min="6674" max="6676" width="3.85546875" style="18" customWidth="1"/>
    <col min="6677" max="6684" width="4" style="18" customWidth="1"/>
    <col min="6685" max="6688" width="3.85546875" style="18" customWidth="1"/>
    <col min="6689" max="6712" width="4" style="18" customWidth="1"/>
    <col min="6713" max="6713" width="5.5703125" style="18" customWidth="1"/>
    <col min="6714" max="6714" width="5.42578125" style="18" customWidth="1"/>
    <col min="6715" max="6715" width="4.85546875" style="18" customWidth="1"/>
    <col min="6716" max="6912" width="9.140625" style="18"/>
    <col min="6913" max="6913" width="2.7109375" style="18" customWidth="1"/>
    <col min="6914" max="6914" width="4.85546875" style="18" customWidth="1"/>
    <col min="6915" max="6915" width="12" style="18" customWidth="1"/>
    <col min="6916" max="6916" width="56.28515625" style="18" customWidth="1"/>
    <col min="6917" max="6917" width="4" style="18" customWidth="1"/>
    <col min="6918" max="6919" width="3.7109375" style="18" customWidth="1"/>
    <col min="6920" max="6920" width="4.140625" style="18" customWidth="1"/>
    <col min="6921" max="6921" width="25.28515625" style="18" customWidth="1"/>
    <col min="6922" max="6923" width="4.140625" style="18" customWidth="1"/>
    <col min="6924" max="6928" width="4" style="18" customWidth="1"/>
    <col min="6929" max="6929" width="7.42578125" style="18" customWidth="1"/>
    <col min="6930" max="6932" width="3.85546875" style="18" customWidth="1"/>
    <col min="6933" max="6940" width="4" style="18" customWidth="1"/>
    <col min="6941" max="6944" width="3.85546875" style="18" customWidth="1"/>
    <col min="6945" max="6968" width="4" style="18" customWidth="1"/>
    <col min="6969" max="6969" width="5.5703125" style="18" customWidth="1"/>
    <col min="6970" max="6970" width="5.42578125" style="18" customWidth="1"/>
    <col min="6971" max="6971" width="4.85546875" style="18" customWidth="1"/>
    <col min="6972" max="7168" width="9.140625" style="18"/>
    <col min="7169" max="7169" width="2.7109375" style="18" customWidth="1"/>
    <col min="7170" max="7170" width="4.85546875" style="18" customWidth="1"/>
    <col min="7171" max="7171" width="12" style="18" customWidth="1"/>
    <col min="7172" max="7172" width="56.28515625" style="18" customWidth="1"/>
    <col min="7173" max="7173" width="4" style="18" customWidth="1"/>
    <col min="7174" max="7175" width="3.7109375" style="18" customWidth="1"/>
    <col min="7176" max="7176" width="4.140625" style="18" customWidth="1"/>
    <col min="7177" max="7177" width="25.28515625" style="18" customWidth="1"/>
    <col min="7178" max="7179" width="4.140625" style="18" customWidth="1"/>
    <col min="7180" max="7184" width="4" style="18" customWidth="1"/>
    <col min="7185" max="7185" width="7.42578125" style="18" customWidth="1"/>
    <col min="7186" max="7188" width="3.85546875" style="18" customWidth="1"/>
    <col min="7189" max="7196" width="4" style="18" customWidth="1"/>
    <col min="7197" max="7200" width="3.85546875" style="18" customWidth="1"/>
    <col min="7201" max="7224" width="4" style="18" customWidth="1"/>
    <col min="7225" max="7225" width="5.5703125" style="18" customWidth="1"/>
    <col min="7226" max="7226" width="5.42578125" style="18" customWidth="1"/>
    <col min="7227" max="7227" width="4.85546875" style="18" customWidth="1"/>
    <col min="7228" max="7424" width="9.140625" style="18"/>
    <col min="7425" max="7425" width="2.7109375" style="18" customWidth="1"/>
    <col min="7426" max="7426" width="4.85546875" style="18" customWidth="1"/>
    <col min="7427" max="7427" width="12" style="18" customWidth="1"/>
    <col min="7428" max="7428" width="56.28515625" style="18" customWidth="1"/>
    <col min="7429" max="7429" width="4" style="18" customWidth="1"/>
    <col min="7430" max="7431" width="3.7109375" style="18" customWidth="1"/>
    <col min="7432" max="7432" width="4.140625" style="18" customWidth="1"/>
    <col min="7433" max="7433" width="25.28515625" style="18" customWidth="1"/>
    <col min="7434" max="7435" width="4.140625" style="18" customWidth="1"/>
    <col min="7436" max="7440" width="4" style="18" customWidth="1"/>
    <col min="7441" max="7441" width="7.42578125" style="18" customWidth="1"/>
    <col min="7442" max="7444" width="3.85546875" style="18" customWidth="1"/>
    <col min="7445" max="7452" width="4" style="18" customWidth="1"/>
    <col min="7453" max="7456" width="3.85546875" style="18" customWidth="1"/>
    <col min="7457" max="7480" width="4" style="18" customWidth="1"/>
    <col min="7481" max="7481" width="5.5703125" style="18" customWidth="1"/>
    <col min="7482" max="7482" width="5.42578125" style="18" customWidth="1"/>
    <col min="7483" max="7483" width="4.85546875" style="18" customWidth="1"/>
    <col min="7484" max="7680" width="9.140625" style="18"/>
    <col min="7681" max="7681" width="2.7109375" style="18" customWidth="1"/>
    <col min="7682" max="7682" width="4.85546875" style="18" customWidth="1"/>
    <col min="7683" max="7683" width="12" style="18" customWidth="1"/>
    <col min="7684" max="7684" width="56.28515625" style="18" customWidth="1"/>
    <col min="7685" max="7685" width="4" style="18" customWidth="1"/>
    <col min="7686" max="7687" width="3.7109375" style="18" customWidth="1"/>
    <col min="7688" max="7688" width="4.140625" style="18" customWidth="1"/>
    <col min="7689" max="7689" width="25.28515625" style="18" customWidth="1"/>
    <col min="7690" max="7691" width="4.140625" style="18" customWidth="1"/>
    <col min="7692" max="7696" width="4" style="18" customWidth="1"/>
    <col min="7697" max="7697" width="7.42578125" style="18" customWidth="1"/>
    <col min="7698" max="7700" width="3.85546875" style="18" customWidth="1"/>
    <col min="7701" max="7708" width="4" style="18" customWidth="1"/>
    <col min="7709" max="7712" width="3.85546875" style="18" customWidth="1"/>
    <col min="7713" max="7736" width="4" style="18" customWidth="1"/>
    <col min="7737" max="7737" width="5.5703125" style="18" customWidth="1"/>
    <col min="7738" max="7738" width="5.42578125" style="18" customWidth="1"/>
    <col min="7739" max="7739" width="4.85546875" style="18" customWidth="1"/>
    <col min="7740" max="7936" width="9.140625" style="18"/>
    <col min="7937" max="7937" width="2.7109375" style="18" customWidth="1"/>
    <col min="7938" max="7938" width="4.85546875" style="18" customWidth="1"/>
    <col min="7939" max="7939" width="12" style="18" customWidth="1"/>
    <col min="7940" max="7940" width="56.28515625" style="18" customWidth="1"/>
    <col min="7941" max="7941" width="4" style="18" customWidth="1"/>
    <col min="7942" max="7943" width="3.7109375" style="18" customWidth="1"/>
    <col min="7944" max="7944" width="4.140625" style="18" customWidth="1"/>
    <col min="7945" max="7945" width="25.28515625" style="18" customWidth="1"/>
    <col min="7946" max="7947" width="4.140625" style="18" customWidth="1"/>
    <col min="7948" max="7952" width="4" style="18" customWidth="1"/>
    <col min="7953" max="7953" width="7.42578125" style="18" customWidth="1"/>
    <col min="7954" max="7956" width="3.85546875" style="18" customWidth="1"/>
    <col min="7957" max="7964" width="4" style="18" customWidth="1"/>
    <col min="7965" max="7968" width="3.85546875" style="18" customWidth="1"/>
    <col min="7969" max="7992" width="4" style="18" customWidth="1"/>
    <col min="7993" max="7993" width="5.5703125" style="18" customWidth="1"/>
    <col min="7994" max="7994" width="5.42578125" style="18" customWidth="1"/>
    <col min="7995" max="7995" width="4.85546875" style="18" customWidth="1"/>
    <col min="7996" max="8192" width="9.140625" style="18"/>
    <col min="8193" max="8193" width="2.7109375" style="18" customWidth="1"/>
    <col min="8194" max="8194" width="4.85546875" style="18" customWidth="1"/>
    <col min="8195" max="8195" width="12" style="18" customWidth="1"/>
    <col min="8196" max="8196" width="56.28515625" style="18" customWidth="1"/>
    <col min="8197" max="8197" width="4" style="18" customWidth="1"/>
    <col min="8198" max="8199" width="3.7109375" style="18" customWidth="1"/>
    <col min="8200" max="8200" width="4.140625" style="18" customWidth="1"/>
    <col min="8201" max="8201" width="25.28515625" style="18" customWidth="1"/>
    <col min="8202" max="8203" width="4.140625" style="18" customWidth="1"/>
    <col min="8204" max="8208" width="4" style="18" customWidth="1"/>
    <col min="8209" max="8209" width="7.42578125" style="18" customWidth="1"/>
    <col min="8210" max="8212" width="3.85546875" style="18" customWidth="1"/>
    <col min="8213" max="8220" width="4" style="18" customWidth="1"/>
    <col min="8221" max="8224" width="3.85546875" style="18" customWidth="1"/>
    <col min="8225" max="8248" width="4" style="18" customWidth="1"/>
    <col min="8249" max="8249" width="5.5703125" style="18" customWidth="1"/>
    <col min="8250" max="8250" width="5.42578125" style="18" customWidth="1"/>
    <col min="8251" max="8251" width="4.85546875" style="18" customWidth="1"/>
    <col min="8252" max="8448" width="9.140625" style="18"/>
    <col min="8449" max="8449" width="2.7109375" style="18" customWidth="1"/>
    <col min="8450" max="8450" width="4.85546875" style="18" customWidth="1"/>
    <col min="8451" max="8451" width="12" style="18" customWidth="1"/>
    <col min="8452" max="8452" width="56.28515625" style="18" customWidth="1"/>
    <col min="8453" max="8453" width="4" style="18" customWidth="1"/>
    <col min="8454" max="8455" width="3.7109375" style="18" customWidth="1"/>
    <col min="8456" max="8456" width="4.140625" style="18" customWidth="1"/>
    <col min="8457" max="8457" width="25.28515625" style="18" customWidth="1"/>
    <col min="8458" max="8459" width="4.140625" style="18" customWidth="1"/>
    <col min="8460" max="8464" width="4" style="18" customWidth="1"/>
    <col min="8465" max="8465" width="7.42578125" style="18" customWidth="1"/>
    <col min="8466" max="8468" width="3.85546875" style="18" customWidth="1"/>
    <col min="8469" max="8476" width="4" style="18" customWidth="1"/>
    <col min="8477" max="8480" width="3.85546875" style="18" customWidth="1"/>
    <col min="8481" max="8504" width="4" style="18" customWidth="1"/>
    <col min="8505" max="8505" width="5.5703125" style="18" customWidth="1"/>
    <col min="8506" max="8506" width="5.42578125" style="18" customWidth="1"/>
    <col min="8507" max="8507" width="4.85546875" style="18" customWidth="1"/>
    <col min="8508" max="8704" width="9.140625" style="18"/>
    <col min="8705" max="8705" width="2.7109375" style="18" customWidth="1"/>
    <col min="8706" max="8706" width="4.85546875" style="18" customWidth="1"/>
    <col min="8707" max="8707" width="12" style="18" customWidth="1"/>
    <col min="8708" max="8708" width="56.28515625" style="18" customWidth="1"/>
    <col min="8709" max="8709" width="4" style="18" customWidth="1"/>
    <col min="8710" max="8711" width="3.7109375" style="18" customWidth="1"/>
    <col min="8712" max="8712" width="4.140625" style="18" customWidth="1"/>
    <col min="8713" max="8713" width="25.28515625" style="18" customWidth="1"/>
    <col min="8714" max="8715" width="4.140625" style="18" customWidth="1"/>
    <col min="8716" max="8720" width="4" style="18" customWidth="1"/>
    <col min="8721" max="8721" width="7.42578125" style="18" customWidth="1"/>
    <col min="8722" max="8724" width="3.85546875" style="18" customWidth="1"/>
    <col min="8725" max="8732" width="4" style="18" customWidth="1"/>
    <col min="8733" max="8736" width="3.85546875" style="18" customWidth="1"/>
    <col min="8737" max="8760" width="4" style="18" customWidth="1"/>
    <col min="8761" max="8761" width="5.5703125" style="18" customWidth="1"/>
    <col min="8762" max="8762" width="5.42578125" style="18" customWidth="1"/>
    <col min="8763" max="8763" width="4.85546875" style="18" customWidth="1"/>
    <col min="8764" max="8960" width="9.140625" style="18"/>
    <col min="8961" max="8961" width="2.7109375" style="18" customWidth="1"/>
    <col min="8962" max="8962" width="4.85546875" style="18" customWidth="1"/>
    <col min="8963" max="8963" width="12" style="18" customWidth="1"/>
    <col min="8964" max="8964" width="56.28515625" style="18" customWidth="1"/>
    <col min="8965" max="8965" width="4" style="18" customWidth="1"/>
    <col min="8966" max="8967" width="3.7109375" style="18" customWidth="1"/>
    <col min="8968" max="8968" width="4.140625" style="18" customWidth="1"/>
    <col min="8969" max="8969" width="25.28515625" style="18" customWidth="1"/>
    <col min="8970" max="8971" width="4.140625" style="18" customWidth="1"/>
    <col min="8972" max="8976" width="4" style="18" customWidth="1"/>
    <col min="8977" max="8977" width="7.42578125" style="18" customWidth="1"/>
    <col min="8978" max="8980" width="3.85546875" style="18" customWidth="1"/>
    <col min="8981" max="8988" width="4" style="18" customWidth="1"/>
    <col min="8989" max="8992" width="3.85546875" style="18" customWidth="1"/>
    <col min="8993" max="9016" width="4" style="18" customWidth="1"/>
    <col min="9017" max="9017" width="5.5703125" style="18" customWidth="1"/>
    <col min="9018" max="9018" width="5.42578125" style="18" customWidth="1"/>
    <col min="9019" max="9019" width="4.85546875" style="18" customWidth="1"/>
    <col min="9020" max="9216" width="9.140625" style="18"/>
    <col min="9217" max="9217" width="2.7109375" style="18" customWidth="1"/>
    <col min="9218" max="9218" width="4.85546875" style="18" customWidth="1"/>
    <col min="9219" max="9219" width="12" style="18" customWidth="1"/>
    <col min="9220" max="9220" width="56.28515625" style="18" customWidth="1"/>
    <col min="9221" max="9221" width="4" style="18" customWidth="1"/>
    <col min="9222" max="9223" width="3.7109375" style="18" customWidth="1"/>
    <col min="9224" max="9224" width="4.140625" style="18" customWidth="1"/>
    <col min="9225" max="9225" width="25.28515625" style="18" customWidth="1"/>
    <col min="9226" max="9227" width="4.140625" style="18" customWidth="1"/>
    <col min="9228" max="9232" width="4" style="18" customWidth="1"/>
    <col min="9233" max="9233" width="7.42578125" style="18" customWidth="1"/>
    <col min="9234" max="9236" width="3.85546875" style="18" customWidth="1"/>
    <col min="9237" max="9244" width="4" style="18" customWidth="1"/>
    <col min="9245" max="9248" width="3.85546875" style="18" customWidth="1"/>
    <col min="9249" max="9272" width="4" style="18" customWidth="1"/>
    <col min="9273" max="9273" width="5.5703125" style="18" customWidth="1"/>
    <col min="9274" max="9274" width="5.42578125" style="18" customWidth="1"/>
    <col min="9275" max="9275" width="4.85546875" style="18" customWidth="1"/>
    <col min="9276" max="9472" width="9.140625" style="18"/>
    <col min="9473" max="9473" width="2.7109375" style="18" customWidth="1"/>
    <col min="9474" max="9474" width="4.85546875" style="18" customWidth="1"/>
    <col min="9475" max="9475" width="12" style="18" customWidth="1"/>
    <col min="9476" max="9476" width="56.28515625" style="18" customWidth="1"/>
    <col min="9477" max="9477" width="4" style="18" customWidth="1"/>
    <col min="9478" max="9479" width="3.7109375" style="18" customWidth="1"/>
    <col min="9480" max="9480" width="4.140625" style="18" customWidth="1"/>
    <col min="9481" max="9481" width="25.28515625" style="18" customWidth="1"/>
    <col min="9482" max="9483" width="4.140625" style="18" customWidth="1"/>
    <col min="9484" max="9488" width="4" style="18" customWidth="1"/>
    <col min="9489" max="9489" width="7.42578125" style="18" customWidth="1"/>
    <col min="9490" max="9492" width="3.85546875" style="18" customWidth="1"/>
    <col min="9493" max="9500" width="4" style="18" customWidth="1"/>
    <col min="9501" max="9504" width="3.85546875" style="18" customWidth="1"/>
    <col min="9505" max="9528" width="4" style="18" customWidth="1"/>
    <col min="9529" max="9529" width="5.5703125" style="18" customWidth="1"/>
    <col min="9530" max="9530" width="5.42578125" style="18" customWidth="1"/>
    <col min="9531" max="9531" width="4.85546875" style="18" customWidth="1"/>
    <col min="9532" max="9728" width="9.140625" style="18"/>
    <col min="9729" max="9729" width="2.7109375" style="18" customWidth="1"/>
    <col min="9730" max="9730" width="4.85546875" style="18" customWidth="1"/>
    <col min="9731" max="9731" width="12" style="18" customWidth="1"/>
    <col min="9732" max="9732" width="56.28515625" style="18" customWidth="1"/>
    <col min="9733" max="9733" width="4" style="18" customWidth="1"/>
    <col min="9734" max="9735" width="3.7109375" style="18" customWidth="1"/>
    <col min="9736" max="9736" width="4.140625" style="18" customWidth="1"/>
    <col min="9737" max="9737" width="25.28515625" style="18" customWidth="1"/>
    <col min="9738" max="9739" width="4.140625" style="18" customWidth="1"/>
    <col min="9740" max="9744" width="4" style="18" customWidth="1"/>
    <col min="9745" max="9745" width="7.42578125" style="18" customWidth="1"/>
    <col min="9746" max="9748" width="3.85546875" style="18" customWidth="1"/>
    <col min="9749" max="9756" width="4" style="18" customWidth="1"/>
    <col min="9757" max="9760" width="3.85546875" style="18" customWidth="1"/>
    <col min="9761" max="9784" width="4" style="18" customWidth="1"/>
    <col min="9785" max="9785" width="5.5703125" style="18" customWidth="1"/>
    <col min="9786" max="9786" width="5.42578125" style="18" customWidth="1"/>
    <col min="9787" max="9787" width="4.85546875" style="18" customWidth="1"/>
    <col min="9788" max="9984" width="9.140625" style="18"/>
    <col min="9985" max="9985" width="2.7109375" style="18" customWidth="1"/>
    <col min="9986" max="9986" width="4.85546875" style="18" customWidth="1"/>
    <col min="9987" max="9987" width="12" style="18" customWidth="1"/>
    <col min="9988" max="9988" width="56.28515625" style="18" customWidth="1"/>
    <col min="9989" max="9989" width="4" style="18" customWidth="1"/>
    <col min="9990" max="9991" width="3.7109375" style="18" customWidth="1"/>
    <col min="9992" max="9992" width="4.140625" style="18" customWidth="1"/>
    <col min="9993" max="9993" width="25.28515625" style="18" customWidth="1"/>
    <col min="9994" max="9995" width="4.140625" style="18" customWidth="1"/>
    <col min="9996" max="10000" width="4" style="18" customWidth="1"/>
    <col min="10001" max="10001" width="7.42578125" style="18" customWidth="1"/>
    <col min="10002" max="10004" width="3.85546875" style="18" customWidth="1"/>
    <col min="10005" max="10012" width="4" style="18" customWidth="1"/>
    <col min="10013" max="10016" width="3.85546875" style="18" customWidth="1"/>
    <col min="10017" max="10040" width="4" style="18" customWidth="1"/>
    <col min="10041" max="10041" width="5.5703125" style="18" customWidth="1"/>
    <col min="10042" max="10042" width="5.42578125" style="18" customWidth="1"/>
    <col min="10043" max="10043" width="4.85546875" style="18" customWidth="1"/>
    <col min="10044" max="10240" width="9.140625" style="18"/>
    <col min="10241" max="10241" width="2.7109375" style="18" customWidth="1"/>
    <col min="10242" max="10242" width="4.85546875" style="18" customWidth="1"/>
    <col min="10243" max="10243" width="12" style="18" customWidth="1"/>
    <col min="10244" max="10244" width="56.28515625" style="18" customWidth="1"/>
    <col min="10245" max="10245" width="4" style="18" customWidth="1"/>
    <col min="10246" max="10247" width="3.7109375" style="18" customWidth="1"/>
    <col min="10248" max="10248" width="4.140625" style="18" customWidth="1"/>
    <col min="10249" max="10249" width="25.28515625" style="18" customWidth="1"/>
    <col min="10250" max="10251" width="4.140625" style="18" customWidth="1"/>
    <col min="10252" max="10256" width="4" style="18" customWidth="1"/>
    <col min="10257" max="10257" width="7.42578125" style="18" customWidth="1"/>
    <col min="10258" max="10260" width="3.85546875" style="18" customWidth="1"/>
    <col min="10261" max="10268" width="4" style="18" customWidth="1"/>
    <col min="10269" max="10272" width="3.85546875" style="18" customWidth="1"/>
    <col min="10273" max="10296" width="4" style="18" customWidth="1"/>
    <col min="10297" max="10297" width="5.5703125" style="18" customWidth="1"/>
    <col min="10298" max="10298" width="5.42578125" style="18" customWidth="1"/>
    <col min="10299" max="10299" width="4.85546875" style="18" customWidth="1"/>
    <col min="10300" max="10496" width="9.140625" style="18"/>
    <col min="10497" max="10497" width="2.7109375" style="18" customWidth="1"/>
    <col min="10498" max="10498" width="4.85546875" style="18" customWidth="1"/>
    <col min="10499" max="10499" width="12" style="18" customWidth="1"/>
    <col min="10500" max="10500" width="56.28515625" style="18" customWidth="1"/>
    <col min="10501" max="10501" width="4" style="18" customWidth="1"/>
    <col min="10502" max="10503" width="3.7109375" style="18" customWidth="1"/>
    <col min="10504" max="10504" width="4.140625" style="18" customWidth="1"/>
    <col min="10505" max="10505" width="25.28515625" style="18" customWidth="1"/>
    <col min="10506" max="10507" width="4.140625" style="18" customWidth="1"/>
    <col min="10508" max="10512" width="4" style="18" customWidth="1"/>
    <col min="10513" max="10513" width="7.42578125" style="18" customWidth="1"/>
    <col min="10514" max="10516" width="3.85546875" style="18" customWidth="1"/>
    <col min="10517" max="10524" width="4" style="18" customWidth="1"/>
    <col min="10525" max="10528" width="3.85546875" style="18" customWidth="1"/>
    <col min="10529" max="10552" width="4" style="18" customWidth="1"/>
    <col min="10553" max="10553" width="5.5703125" style="18" customWidth="1"/>
    <col min="10554" max="10554" width="5.42578125" style="18" customWidth="1"/>
    <col min="10555" max="10555" width="4.85546875" style="18" customWidth="1"/>
    <col min="10556" max="10752" width="9.140625" style="18"/>
    <col min="10753" max="10753" width="2.7109375" style="18" customWidth="1"/>
    <col min="10754" max="10754" width="4.85546875" style="18" customWidth="1"/>
    <col min="10755" max="10755" width="12" style="18" customWidth="1"/>
    <col min="10756" max="10756" width="56.28515625" style="18" customWidth="1"/>
    <col min="10757" max="10757" width="4" style="18" customWidth="1"/>
    <col min="10758" max="10759" width="3.7109375" style="18" customWidth="1"/>
    <col min="10760" max="10760" width="4.140625" style="18" customWidth="1"/>
    <col min="10761" max="10761" width="25.28515625" style="18" customWidth="1"/>
    <col min="10762" max="10763" width="4.140625" style="18" customWidth="1"/>
    <col min="10764" max="10768" width="4" style="18" customWidth="1"/>
    <col min="10769" max="10769" width="7.42578125" style="18" customWidth="1"/>
    <col min="10770" max="10772" width="3.85546875" style="18" customWidth="1"/>
    <col min="10773" max="10780" width="4" style="18" customWidth="1"/>
    <col min="10781" max="10784" width="3.85546875" style="18" customWidth="1"/>
    <col min="10785" max="10808" width="4" style="18" customWidth="1"/>
    <col min="10809" max="10809" width="5.5703125" style="18" customWidth="1"/>
    <col min="10810" max="10810" width="5.42578125" style="18" customWidth="1"/>
    <col min="10811" max="10811" width="4.85546875" style="18" customWidth="1"/>
    <col min="10812" max="11008" width="9.140625" style="18"/>
    <col min="11009" max="11009" width="2.7109375" style="18" customWidth="1"/>
    <col min="11010" max="11010" width="4.85546875" style="18" customWidth="1"/>
    <col min="11011" max="11011" width="12" style="18" customWidth="1"/>
    <col min="11012" max="11012" width="56.28515625" style="18" customWidth="1"/>
    <col min="11013" max="11013" width="4" style="18" customWidth="1"/>
    <col min="11014" max="11015" width="3.7109375" style="18" customWidth="1"/>
    <col min="11016" max="11016" width="4.140625" style="18" customWidth="1"/>
    <col min="11017" max="11017" width="25.28515625" style="18" customWidth="1"/>
    <col min="11018" max="11019" width="4.140625" style="18" customWidth="1"/>
    <col min="11020" max="11024" width="4" style="18" customWidth="1"/>
    <col min="11025" max="11025" width="7.42578125" style="18" customWidth="1"/>
    <col min="11026" max="11028" width="3.85546875" style="18" customWidth="1"/>
    <col min="11029" max="11036" width="4" style="18" customWidth="1"/>
    <col min="11037" max="11040" width="3.85546875" style="18" customWidth="1"/>
    <col min="11041" max="11064" width="4" style="18" customWidth="1"/>
    <col min="11065" max="11065" width="5.5703125" style="18" customWidth="1"/>
    <col min="11066" max="11066" width="5.42578125" style="18" customWidth="1"/>
    <col min="11067" max="11067" width="4.85546875" style="18" customWidth="1"/>
    <col min="11068" max="11264" width="9.140625" style="18"/>
    <col min="11265" max="11265" width="2.7109375" style="18" customWidth="1"/>
    <col min="11266" max="11266" width="4.85546875" style="18" customWidth="1"/>
    <col min="11267" max="11267" width="12" style="18" customWidth="1"/>
    <col min="11268" max="11268" width="56.28515625" style="18" customWidth="1"/>
    <col min="11269" max="11269" width="4" style="18" customWidth="1"/>
    <col min="11270" max="11271" width="3.7109375" style="18" customWidth="1"/>
    <col min="11272" max="11272" width="4.140625" style="18" customWidth="1"/>
    <col min="11273" max="11273" width="25.28515625" style="18" customWidth="1"/>
    <col min="11274" max="11275" width="4.140625" style="18" customWidth="1"/>
    <col min="11276" max="11280" width="4" style="18" customWidth="1"/>
    <col min="11281" max="11281" width="7.42578125" style="18" customWidth="1"/>
    <col min="11282" max="11284" width="3.85546875" style="18" customWidth="1"/>
    <col min="11285" max="11292" width="4" style="18" customWidth="1"/>
    <col min="11293" max="11296" width="3.85546875" style="18" customWidth="1"/>
    <col min="11297" max="11320" width="4" style="18" customWidth="1"/>
    <col min="11321" max="11321" width="5.5703125" style="18" customWidth="1"/>
    <col min="11322" max="11322" width="5.42578125" style="18" customWidth="1"/>
    <col min="11323" max="11323" width="4.85546875" style="18" customWidth="1"/>
    <col min="11324" max="11520" width="9.140625" style="18"/>
    <col min="11521" max="11521" width="2.7109375" style="18" customWidth="1"/>
    <col min="11522" max="11522" width="4.85546875" style="18" customWidth="1"/>
    <col min="11523" max="11523" width="12" style="18" customWidth="1"/>
    <col min="11524" max="11524" width="56.28515625" style="18" customWidth="1"/>
    <col min="11525" max="11525" width="4" style="18" customWidth="1"/>
    <col min="11526" max="11527" width="3.7109375" style="18" customWidth="1"/>
    <col min="11528" max="11528" width="4.140625" style="18" customWidth="1"/>
    <col min="11529" max="11529" width="25.28515625" style="18" customWidth="1"/>
    <col min="11530" max="11531" width="4.140625" style="18" customWidth="1"/>
    <col min="11532" max="11536" width="4" style="18" customWidth="1"/>
    <col min="11537" max="11537" width="7.42578125" style="18" customWidth="1"/>
    <col min="11538" max="11540" width="3.85546875" style="18" customWidth="1"/>
    <col min="11541" max="11548" width="4" style="18" customWidth="1"/>
    <col min="11549" max="11552" width="3.85546875" style="18" customWidth="1"/>
    <col min="11553" max="11576" width="4" style="18" customWidth="1"/>
    <col min="11577" max="11577" width="5.5703125" style="18" customWidth="1"/>
    <col min="11578" max="11578" width="5.42578125" style="18" customWidth="1"/>
    <col min="11579" max="11579" width="4.85546875" style="18" customWidth="1"/>
    <col min="11580" max="11776" width="9.140625" style="18"/>
    <col min="11777" max="11777" width="2.7109375" style="18" customWidth="1"/>
    <col min="11778" max="11778" width="4.85546875" style="18" customWidth="1"/>
    <col min="11779" max="11779" width="12" style="18" customWidth="1"/>
    <col min="11780" max="11780" width="56.28515625" style="18" customWidth="1"/>
    <col min="11781" max="11781" width="4" style="18" customWidth="1"/>
    <col min="11782" max="11783" width="3.7109375" style="18" customWidth="1"/>
    <col min="11784" max="11784" width="4.140625" style="18" customWidth="1"/>
    <col min="11785" max="11785" width="25.28515625" style="18" customWidth="1"/>
    <col min="11786" max="11787" width="4.140625" style="18" customWidth="1"/>
    <col min="11788" max="11792" width="4" style="18" customWidth="1"/>
    <col min="11793" max="11793" width="7.42578125" style="18" customWidth="1"/>
    <col min="11794" max="11796" width="3.85546875" style="18" customWidth="1"/>
    <col min="11797" max="11804" width="4" style="18" customWidth="1"/>
    <col min="11805" max="11808" width="3.85546875" style="18" customWidth="1"/>
    <col min="11809" max="11832" width="4" style="18" customWidth="1"/>
    <col min="11833" max="11833" width="5.5703125" style="18" customWidth="1"/>
    <col min="11834" max="11834" width="5.42578125" style="18" customWidth="1"/>
    <col min="11835" max="11835" width="4.85546875" style="18" customWidth="1"/>
    <col min="11836" max="12032" width="9.140625" style="18"/>
    <col min="12033" max="12033" width="2.7109375" style="18" customWidth="1"/>
    <col min="12034" max="12034" width="4.85546875" style="18" customWidth="1"/>
    <col min="12035" max="12035" width="12" style="18" customWidth="1"/>
    <col min="12036" max="12036" width="56.28515625" style="18" customWidth="1"/>
    <col min="12037" max="12037" width="4" style="18" customWidth="1"/>
    <col min="12038" max="12039" width="3.7109375" style="18" customWidth="1"/>
    <col min="12040" max="12040" width="4.140625" style="18" customWidth="1"/>
    <col min="12041" max="12041" width="25.28515625" style="18" customWidth="1"/>
    <col min="12042" max="12043" width="4.140625" style="18" customWidth="1"/>
    <col min="12044" max="12048" width="4" style="18" customWidth="1"/>
    <col min="12049" max="12049" width="7.42578125" style="18" customWidth="1"/>
    <col min="12050" max="12052" width="3.85546875" style="18" customWidth="1"/>
    <col min="12053" max="12060" width="4" style="18" customWidth="1"/>
    <col min="12061" max="12064" width="3.85546875" style="18" customWidth="1"/>
    <col min="12065" max="12088" width="4" style="18" customWidth="1"/>
    <col min="12089" max="12089" width="5.5703125" style="18" customWidth="1"/>
    <col min="12090" max="12090" width="5.42578125" style="18" customWidth="1"/>
    <col min="12091" max="12091" width="4.85546875" style="18" customWidth="1"/>
    <col min="12092" max="12288" width="9.140625" style="18"/>
    <col min="12289" max="12289" width="2.7109375" style="18" customWidth="1"/>
    <col min="12290" max="12290" width="4.85546875" style="18" customWidth="1"/>
    <col min="12291" max="12291" width="12" style="18" customWidth="1"/>
    <col min="12292" max="12292" width="56.28515625" style="18" customWidth="1"/>
    <col min="12293" max="12293" width="4" style="18" customWidth="1"/>
    <col min="12294" max="12295" width="3.7109375" style="18" customWidth="1"/>
    <col min="12296" max="12296" width="4.140625" style="18" customWidth="1"/>
    <col min="12297" max="12297" width="25.28515625" style="18" customWidth="1"/>
    <col min="12298" max="12299" width="4.140625" style="18" customWidth="1"/>
    <col min="12300" max="12304" width="4" style="18" customWidth="1"/>
    <col min="12305" max="12305" width="7.42578125" style="18" customWidth="1"/>
    <col min="12306" max="12308" width="3.85546875" style="18" customWidth="1"/>
    <col min="12309" max="12316" width="4" style="18" customWidth="1"/>
    <col min="12317" max="12320" width="3.85546875" style="18" customWidth="1"/>
    <col min="12321" max="12344" width="4" style="18" customWidth="1"/>
    <col min="12345" max="12345" width="5.5703125" style="18" customWidth="1"/>
    <col min="12346" max="12346" width="5.42578125" style="18" customWidth="1"/>
    <col min="12347" max="12347" width="4.85546875" style="18" customWidth="1"/>
    <col min="12348" max="12544" width="9.140625" style="18"/>
    <col min="12545" max="12545" width="2.7109375" style="18" customWidth="1"/>
    <col min="12546" max="12546" width="4.85546875" style="18" customWidth="1"/>
    <col min="12547" max="12547" width="12" style="18" customWidth="1"/>
    <col min="12548" max="12548" width="56.28515625" style="18" customWidth="1"/>
    <col min="12549" max="12549" width="4" style="18" customWidth="1"/>
    <col min="12550" max="12551" width="3.7109375" style="18" customWidth="1"/>
    <col min="12552" max="12552" width="4.140625" style="18" customWidth="1"/>
    <col min="12553" max="12553" width="25.28515625" style="18" customWidth="1"/>
    <col min="12554" max="12555" width="4.140625" style="18" customWidth="1"/>
    <col min="12556" max="12560" width="4" style="18" customWidth="1"/>
    <col min="12561" max="12561" width="7.42578125" style="18" customWidth="1"/>
    <col min="12562" max="12564" width="3.85546875" style="18" customWidth="1"/>
    <col min="12565" max="12572" width="4" style="18" customWidth="1"/>
    <col min="12573" max="12576" width="3.85546875" style="18" customWidth="1"/>
    <col min="12577" max="12600" width="4" style="18" customWidth="1"/>
    <col min="12601" max="12601" width="5.5703125" style="18" customWidth="1"/>
    <col min="12602" max="12602" width="5.42578125" style="18" customWidth="1"/>
    <col min="12603" max="12603" width="4.85546875" style="18" customWidth="1"/>
    <col min="12604" max="12800" width="9.140625" style="18"/>
    <col min="12801" max="12801" width="2.7109375" style="18" customWidth="1"/>
    <col min="12802" max="12802" width="4.85546875" style="18" customWidth="1"/>
    <col min="12803" max="12803" width="12" style="18" customWidth="1"/>
    <col min="12804" max="12804" width="56.28515625" style="18" customWidth="1"/>
    <col min="12805" max="12805" width="4" style="18" customWidth="1"/>
    <col min="12806" max="12807" width="3.7109375" style="18" customWidth="1"/>
    <col min="12808" max="12808" width="4.140625" style="18" customWidth="1"/>
    <col min="12809" max="12809" width="25.28515625" style="18" customWidth="1"/>
    <col min="12810" max="12811" width="4.140625" style="18" customWidth="1"/>
    <col min="12812" max="12816" width="4" style="18" customWidth="1"/>
    <col min="12817" max="12817" width="7.42578125" style="18" customWidth="1"/>
    <col min="12818" max="12820" width="3.85546875" style="18" customWidth="1"/>
    <col min="12821" max="12828" width="4" style="18" customWidth="1"/>
    <col min="12829" max="12832" width="3.85546875" style="18" customWidth="1"/>
    <col min="12833" max="12856" width="4" style="18" customWidth="1"/>
    <col min="12857" max="12857" width="5.5703125" style="18" customWidth="1"/>
    <col min="12858" max="12858" width="5.42578125" style="18" customWidth="1"/>
    <col min="12859" max="12859" width="4.85546875" style="18" customWidth="1"/>
    <col min="12860" max="13056" width="9.140625" style="18"/>
    <col min="13057" max="13057" width="2.7109375" style="18" customWidth="1"/>
    <col min="13058" max="13058" width="4.85546875" style="18" customWidth="1"/>
    <col min="13059" max="13059" width="12" style="18" customWidth="1"/>
    <col min="13060" max="13060" width="56.28515625" style="18" customWidth="1"/>
    <col min="13061" max="13061" width="4" style="18" customWidth="1"/>
    <col min="13062" max="13063" width="3.7109375" style="18" customWidth="1"/>
    <col min="13064" max="13064" width="4.140625" style="18" customWidth="1"/>
    <col min="13065" max="13065" width="25.28515625" style="18" customWidth="1"/>
    <col min="13066" max="13067" width="4.140625" style="18" customWidth="1"/>
    <col min="13068" max="13072" width="4" style="18" customWidth="1"/>
    <col min="13073" max="13073" width="7.42578125" style="18" customWidth="1"/>
    <col min="13074" max="13076" width="3.85546875" style="18" customWidth="1"/>
    <col min="13077" max="13084" width="4" style="18" customWidth="1"/>
    <col min="13085" max="13088" width="3.85546875" style="18" customWidth="1"/>
    <col min="13089" max="13112" width="4" style="18" customWidth="1"/>
    <col min="13113" max="13113" width="5.5703125" style="18" customWidth="1"/>
    <col min="13114" max="13114" width="5.42578125" style="18" customWidth="1"/>
    <col min="13115" max="13115" width="4.85546875" style="18" customWidth="1"/>
    <col min="13116" max="13312" width="9.140625" style="18"/>
    <col min="13313" max="13313" width="2.7109375" style="18" customWidth="1"/>
    <col min="13314" max="13314" width="4.85546875" style="18" customWidth="1"/>
    <col min="13315" max="13315" width="12" style="18" customWidth="1"/>
    <col min="13316" max="13316" width="56.28515625" style="18" customWidth="1"/>
    <col min="13317" max="13317" width="4" style="18" customWidth="1"/>
    <col min="13318" max="13319" width="3.7109375" style="18" customWidth="1"/>
    <col min="13320" max="13320" width="4.140625" style="18" customWidth="1"/>
    <col min="13321" max="13321" width="25.28515625" style="18" customWidth="1"/>
    <col min="13322" max="13323" width="4.140625" style="18" customWidth="1"/>
    <col min="13324" max="13328" width="4" style="18" customWidth="1"/>
    <col min="13329" max="13329" width="7.42578125" style="18" customWidth="1"/>
    <col min="13330" max="13332" width="3.85546875" style="18" customWidth="1"/>
    <col min="13333" max="13340" width="4" style="18" customWidth="1"/>
    <col min="13341" max="13344" width="3.85546875" style="18" customWidth="1"/>
    <col min="13345" max="13368" width="4" style="18" customWidth="1"/>
    <col min="13369" max="13369" width="5.5703125" style="18" customWidth="1"/>
    <col min="13370" max="13370" width="5.42578125" style="18" customWidth="1"/>
    <col min="13371" max="13371" width="4.85546875" style="18" customWidth="1"/>
    <col min="13372" max="13568" width="9.140625" style="18"/>
    <col min="13569" max="13569" width="2.7109375" style="18" customWidth="1"/>
    <col min="13570" max="13570" width="4.85546875" style="18" customWidth="1"/>
    <col min="13571" max="13571" width="12" style="18" customWidth="1"/>
    <col min="13572" max="13572" width="56.28515625" style="18" customWidth="1"/>
    <col min="13573" max="13573" width="4" style="18" customWidth="1"/>
    <col min="13574" max="13575" width="3.7109375" style="18" customWidth="1"/>
    <col min="13576" max="13576" width="4.140625" style="18" customWidth="1"/>
    <col min="13577" max="13577" width="25.28515625" style="18" customWidth="1"/>
    <col min="13578" max="13579" width="4.140625" style="18" customWidth="1"/>
    <col min="13580" max="13584" width="4" style="18" customWidth="1"/>
    <col min="13585" max="13585" width="7.42578125" style="18" customWidth="1"/>
    <col min="13586" max="13588" width="3.85546875" style="18" customWidth="1"/>
    <col min="13589" max="13596" width="4" style="18" customWidth="1"/>
    <col min="13597" max="13600" width="3.85546875" style="18" customWidth="1"/>
    <col min="13601" max="13624" width="4" style="18" customWidth="1"/>
    <col min="13625" max="13625" width="5.5703125" style="18" customWidth="1"/>
    <col min="13626" max="13626" width="5.42578125" style="18" customWidth="1"/>
    <col min="13627" max="13627" width="4.85546875" style="18" customWidth="1"/>
    <col min="13628" max="13824" width="9.140625" style="18"/>
    <col min="13825" max="13825" width="2.7109375" style="18" customWidth="1"/>
    <col min="13826" max="13826" width="4.85546875" style="18" customWidth="1"/>
    <col min="13827" max="13827" width="12" style="18" customWidth="1"/>
    <col min="13828" max="13828" width="56.28515625" style="18" customWidth="1"/>
    <col min="13829" max="13829" width="4" style="18" customWidth="1"/>
    <col min="13830" max="13831" width="3.7109375" style="18" customWidth="1"/>
    <col min="13832" max="13832" width="4.140625" style="18" customWidth="1"/>
    <col min="13833" max="13833" width="25.28515625" style="18" customWidth="1"/>
    <col min="13834" max="13835" width="4.140625" style="18" customWidth="1"/>
    <col min="13836" max="13840" width="4" style="18" customWidth="1"/>
    <col min="13841" max="13841" width="7.42578125" style="18" customWidth="1"/>
    <col min="13842" max="13844" width="3.85546875" style="18" customWidth="1"/>
    <col min="13845" max="13852" width="4" style="18" customWidth="1"/>
    <col min="13853" max="13856" width="3.85546875" style="18" customWidth="1"/>
    <col min="13857" max="13880" width="4" style="18" customWidth="1"/>
    <col min="13881" max="13881" width="5.5703125" style="18" customWidth="1"/>
    <col min="13882" max="13882" width="5.42578125" style="18" customWidth="1"/>
    <col min="13883" max="13883" width="4.85546875" style="18" customWidth="1"/>
    <col min="13884" max="14080" width="9.140625" style="18"/>
    <col min="14081" max="14081" width="2.7109375" style="18" customWidth="1"/>
    <col min="14082" max="14082" width="4.85546875" style="18" customWidth="1"/>
    <col min="14083" max="14083" width="12" style="18" customWidth="1"/>
    <col min="14084" max="14084" width="56.28515625" style="18" customWidth="1"/>
    <col min="14085" max="14085" width="4" style="18" customWidth="1"/>
    <col min="14086" max="14087" width="3.7109375" style="18" customWidth="1"/>
    <col min="14088" max="14088" width="4.140625" style="18" customWidth="1"/>
    <col min="14089" max="14089" width="25.28515625" style="18" customWidth="1"/>
    <col min="14090" max="14091" width="4.140625" style="18" customWidth="1"/>
    <col min="14092" max="14096" width="4" style="18" customWidth="1"/>
    <col min="14097" max="14097" width="7.42578125" style="18" customWidth="1"/>
    <col min="14098" max="14100" width="3.85546875" style="18" customWidth="1"/>
    <col min="14101" max="14108" width="4" style="18" customWidth="1"/>
    <col min="14109" max="14112" width="3.85546875" style="18" customWidth="1"/>
    <col min="14113" max="14136" width="4" style="18" customWidth="1"/>
    <col min="14137" max="14137" width="5.5703125" style="18" customWidth="1"/>
    <col min="14138" max="14138" width="5.42578125" style="18" customWidth="1"/>
    <col min="14139" max="14139" width="4.85546875" style="18" customWidth="1"/>
    <col min="14140" max="14336" width="9.140625" style="18"/>
    <col min="14337" max="14337" width="2.7109375" style="18" customWidth="1"/>
    <col min="14338" max="14338" width="4.85546875" style="18" customWidth="1"/>
    <col min="14339" max="14339" width="12" style="18" customWidth="1"/>
    <col min="14340" max="14340" width="56.28515625" style="18" customWidth="1"/>
    <col min="14341" max="14341" width="4" style="18" customWidth="1"/>
    <col min="14342" max="14343" width="3.7109375" style="18" customWidth="1"/>
    <col min="14344" max="14344" width="4.140625" style="18" customWidth="1"/>
    <col min="14345" max="14345" width="25.28515625" style="18" customWidth="1"/>
    <col min="14346" max="14347" width="4.140625" style="18" customWidth="1"/>
    <col min="14348" max="14352" width="4" style="18" customWidth="1"/>
    <col min="14353" max="14353" width="7.42578125" style="18" customWidth="1"/>
    <col min="14354" max="14356" width="3.85546875" style="18" customWidth="1"/>
    <col min="14357" max="14364" width="4" style="18" customWidth="1"/>
    <col min="14365" max="14368" width="3.85546875" style="18" customWidth="1"/>
    <col min="14369" max="14392" width="4" style="18" customWidth="1"/>
    <col min="14393" max="14393" width="5.5703125" style="18" customWidth="1"/>
    <col min="14394" max="14394" width="5.42578125" style="18" customWidth="1"/>
    <col min="14395" max="14395" width="4.85546875" style="18" customWidth="1"/>
    <col min="14396" max="14592" width="9.140625" style="18"/>
    <col min="14593" max="14593" width="2.7109375" style="18" customWidth="1"/>
    <col min="14594" max="14594" width="4.85546875" style="18" customWidth="1"/>
    <col min="14595" max="14595" width="12" style="18" customWidth="1"/>
    <col min="14596" max="14596" width="56.28515625" style="18" customWidth="1"/>
    <col min="14597" max="14597" width="4" style="18" customWidth="1"/>
    <col min="14598" max="14599" width="3.7109375" style="18" customWidth="1"/>
    <col min="14600" max="14600" width="4.140625" style="18" customWidth="1"/>
    <col min="14601" max="14601" width="25.28515625" style="18" customWidth="1"/>
    <col min="14602" max="14603" width="4.140625" style="18" customWidth="1"/>
    <col min="14604" max="14608" width="4" style="18" customWidth="1"/>
    <col min="14609" max="14609" width="7.42578125" style="18" customWidth="1"/>
    <col min="14610" max="14612" width="3.85546875" style="18" customWidth="1"/>
    <col min="14613" max="14620" width="4" style="18" customWidth="1"/>
    <col min="14621" max="14624" width="3.85546875" style="18" customWidth="1"/>
    <col min="14625" max="14648" width="4" style="18" customWidth="1"/>
    <col min="14649" max="14649" width="5.5703125" style="18" customWidth="1"/>
    <col min="14650" max="14650" width="5.42578125" style="18" customWidth="1"/>
    <col min="14651" max="14651" width="4.85546875" style="18" customWidth="1"/>
    <col min="14652" max="14848" width="9.140625" style="18"/>
    <col min="14849" max="14849" width="2.7109375" style="18" customWidth="1"/>
    <col min="14850" max="14850" width="4.85546875" style="18" customWidth="1"/>
    <col min="14851" max="14851" width="12" style="18" customWidth="1"/>
    <col min="14852" max="14852" width="56.28515625" style="18" customWidth="1"/>
    <col min="14853" max="14853" width="4" style="18" customWidth="1"/>
    <col min="14854" max="14855" width="3.7109375" style="18" customWidth="1"/>
    <col min="14856" max="14856" width="4.140625" style="18" customWidth="1"/>
    <col min="14857" max="14857" width="25.28515625" style="18" customWidth="1"/>
    <col min="14858" max="14859" width="4.140625" style="18" customWidth="1"/>
    <col min="14860" max="14864" width="4" style="18" customWidth="1"/>
    <col min="14865" max="14865" width="7.42578125" style="18" customWidth="1"/>
    <col min="14866" max="14868" width="3.85546875" style="18" customWidth="1"/>
    <col min="14869" max="14876" width="4" style="18" customWidth="1"/>
    <col min="14877" max="14880" width="3.85546875" style="18" customWidth="1"/>
    <col min="14881" max="14904" width="4" style="18" customWidth="1"/>
    <col min="14905" max="14905" width="5.5703125" style="18" customWidth="1"/>
    <col min="14906" max="14906" width="5.42578125" style="18" customWidth="1"/>
    <col min="14907" max="14907" width="4.85546875" style="18" customWidth="1"/>
    <col min="14908" max="15104" width="9.140625" style="18"/>
    <col min="15105" max="15105" width="2.7109375" style="18" customWidth="1"/>
    <col min="15106" max="15106" width="4.85546875" style="18" customWidth="1"/>
    <col min="15107" max="15107" width="12" style="18" customWidth="1"/>
    <col min="15108" max="15108" width="56.28515625" style="18" customWidth="1"/>
    <col min="15109" max="15109" width="4" style="18" customWidth="1"/>
    <col min="15110" max="15111" width="3.7109375" style="18" customWidth="1"/>
    <col min="15112" max="15112" width="4.140625" style="18" customWidth="1"/>
    <col min="15113" max="15113" width="25.28515625" style="18" customWidth="1"/>
    <col min="15114" max="15115" width="4.140625" style="18" customWidth="1"/>
    <col min="15116" max="15120" width="4" style="18" customWidth="1"/>
    <col min="15121" max="15121" width="7.42578125" style="18" customWidth="1"/>
    <col min="15122" max="15124" width="3.85546875" style="18" customWidth="1"/>
    <col min="15125" max="15132" width="4" style="18" customWidth="1"/>
    <col min="15133" max="15136" width="3.85546875" style="18" customWidth="1"/>
    <col min="15137" max="15160" width="4" style="18" customWidth="1"/>
    <col min="15161" max="15161" width="5.5703125" style="18" customWidth="1"/>
    <col min="15162" max="15162" width="5.42578125" style="18" customWidth="1"/>
    <col min="15163" max="15163" width="4.85546875" style="18" customWidth="1"/>
    <col min="15164" max="15360" width="9.140625" style="18"/>
    <col min="15361" max="15361" width="2.7109375" style="18" customWidth="1"/>
    <col min="15362" max="15362" width="4.85546875" style="18" customWidth="1"/>
    <col min="15363" max="15363" width="12" style="18" customWidth="1"/>
    <col min="15364" max="15364" width="56.28515625" style="18" customWidth="1"/>
    <col min="15365" max="15365" width="4" style="18" customWidth="1"/>
    <col min="15366" max="15367" width="3.7109375" style="18" customWidth="1"/>
    <col min="15368" max="15368" width="4.140625" style="18" customWidth="1"/>
    <col min="15369" max="15369" width="25.28515625" style="18" customWidth="1"/>
    <col min="15370" max="15371" width="4.140625" style="18" customWidth="1"/>
    <col min="15372" max="15376" width="4" style="18" customWidth="1"/>
    <col min="15377" max="15377" width="7.42578125" style="18" customWidth="1"/>
    <col min="15378" max="15380" width="3.85546875" style="18" customWidth="1"/>
    <col min="15381" max="15388" width="4" style="18" customWidth="1"/>
    <col min="15389" max="15392" width="3.85546875" style="18" customWidth="1"/>
    <col min="15393" max="15416" width="4" style="18" customWidth="1"/>
    <col min="15417" max="15417" width="5.5703125" style="18" customWidth="1"/>
    <col min="15418" max="15418" width="5.42578125" style="18" customWidth="1"/>
    <col min="15419" max="15419" width="4.85546875" style="18" customWidth="1"/>
    <col min="15420" max="15616" width="9.140625" style="18"/>
    <col min="15617" max="15617" width="2.7109375" style="18" customWidth="1"/>
    <col min="15618" max="15618" width="4.85546875" style="18" customWidth="1"/>
    <col min="15619" max="15619" width="12" style="18" customWidth="1"/>
    <col min="15620" max="15620" width="56.28515625" style="18" customWidth="1"/>
    <col min="15621" max="15621" width="4" style="18" customWidth="1"/>
    <col min="15622" max="15623" width="3.7109375" style="18" customWidth="1"/>
    <col min="15624" max="15624" width="4.140625" style="18" customWidth="1"/>
    <col min="15625" max="15625" width="25.28515625" style="18" customWidth="1"/>
    <col min="15626" max="15627" width="4.140625" style="18" customWidth="1"/>
    <col min="15628" max="15632" width="4" style="18" customWidth="1"/>
    <col min="15633" max="15633" width="7.42578125" style="18" customWidth="1"/>
    <col min="15634" max="15636" width="3.85546875" style="18" customWidth="1"/>
    <col min="15637" max="15644" width="4" style="18" customWidth="1"/>
    <col min="15645" max="15648" width="3.85546875" style="18" customWidth="1"/>
    <col min="15649" max="15672" width="4" style="18" customWidth="1"/>
    <col min="15673" max="15673" width="5.5703125" style="18" customWidth="1"/>
    <col min="15674" max="15674" width="5.42578125" style="18" customWidth="1"/>
    <col min="15675" max="15675" width="4.85546875" style="18" customWidth="1"/>
    <col min="15676" max="15872" width="9.140625" style="18"/>
    <col min="15873" max="15873" width="2.7109375" style="18" customWidth="1"/>
    <col min="15874" max="15874" width="4.85546875" style="18" customWidth="1"/>
    <col min="15875" max="15875" width="12" style="18" customWidth="1"/>
    <col min="15876" max="15876" width="56.28515625" style="18" customWidth="1"/>
    <col min="15877" max="15877" width="4" style="18" customWidth="1"/>
    <col min="15878" max="15879" width="3.7109375" style="18" customWidth="1"/>
    <col min="15880" max="15880" width="4.140625" style="18" customWidth="1"/>
    <col min="15881" max="15881" width="25.28515625" style="18" customWidth="1"/>
    <col min="15882" max="15883" width="4.140625" style="18" customWidth="1"/>
    <col min="15884" max="15888" width="4" style="18" customWidth="1"/>
    <col min="15889" max="15889" width="7.42578125" style="18" customWidth="1"/>
    <col min="15890" max="15892" width="3.85546875" style="18" customWidth="1"/>
    <col min="15893" max="15900" width="4" style="18" customWidth="1"/>
    <col min="15901" max="15904" width="3.85546875" style="18" customWidth="1"/>
    <col min="15905" max="15928" width="4" style="18" customWidth="1"/>
    <col min="15929" max="15929" width="5.5703125" style="18" customWidth="1"/>
    <col min="15930" max="15930" width="5.42578125" style="18" customWidth="1"/>
    <col min="15931" max="15931" width="4.85546875" style="18" customWidth="1"/>
    <col min="15932" max="16128" width="9.140625" style="18"/>
    <col min="16129" max="16129" width="2.7109375" style="18" customWidth="1"/>
    <col min="16130" max="16130" width="4.85546875" style="18" customWidth="1"/>
    <col min="16131" max="16131" width="12" style="18" customWidth="1"/>
    <col min="16132" max="16132" width="56.28515625" style="18" customWidth="1"/>
    <col min="16133" max="16133" width="4" style="18" customWidth="1"/>
    <col min="16134" max="16135" width="3.7109375" style="18" customWidth="1"/>
    <col min="16136" max="16136" width="4.140625" style="18" customWidth="1"/>
    <col min="16137" max="16137" width="25.28515625" style="18" customWidth="1"/>
    <col min="16138" max="16139" width="4.140625" style="18" customWidth="1"/>
    <col min="16140" max="16144" width="4" style="18" customWidth="1"/>
    <col min="16145" max="16145" width="7.42578125" style="18" customWidth="1"/>
    <col min="16146" max="16148" width="3.85546875" style="18" customWidth="1"/>
    <col min="16149" max="16156" width="4" style="18" customWidth="1"/>
    <col min="16157" max="16160" width="3.85546875" style="18" customWidth="1"/>
    <col min="16161" max="16184" width="4" style="18" customWidth="1"/>
    <col min="16185" max="16185" width="5.5703125" style="18" customWidth="1"/>
    <col min="16186" max="16186" width="5.42578125" style="18" customWidth="1"/>
    <col min="16187" max="16187" width="4.85546875" style="18" customWidth="1"/>
    <col min="16188" max="16384" width="9.140625" style="18"/>
  </cols>
  <sheetData>
    <row r="1" spans="1:101">
      <c r="A1" s="140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01">
      <c r="A2" s="140" t="s">
        <v>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0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01" ht="18.75">
      <c r="B4" s="19"/>
      <c r="C4" s="20"/>
      <c r="J4" s="142" t="s">
        <v>60</v>
      </c>
      <c r="K4" s="142"/>
      <c r="L4" s="142"/>
      <c r="M4" s="142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</row>
    <row r="5" spans="1:101" ht="18.75">
      <c r="C5" s="20"/>
      <c r="J5" s="139" t="s">
        <v>61</v>
      </c>
      <c r="K5" s="139"/>
      <c r="L5" s="139"/>
      <c r="M5" s="139"/>
      <c r="N5" s="139"/>
      <c r="O5" s="139"/>
      <c r="P5" s="139"/>
      <c r="Q5" s="139"/>
      <c r="R5" s="139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</row>
    <row r="6" spans="1:101" ht="15.75">
      <c r="C6" s="24"/>
      <c r="J6" s="21" t="s">
        <v>62</v>
      </c>
      <c r="K6" s="21"/>
      <c r="L6" s="21"/>
      <c r="M6" s="21"/>
      <c r="N6" s="21"/>
      <c r="O6" s="21"/>
      <c r="P6" s="21"/>
      <c r="Q6" s="21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</row>
    <row r="7" spans="1:101" ht="18.75">
      <c r="C7" s="20"/>
      <c r="J7" s="139" t="s">
        <v>72</v>
      </c>
      <c r="K7" s="139"/>
      <c r="L7" s="139"/>
      <c r="M7" s="139"/>
      <c r="N7" s="139"/>
      <c r="O7" s="139"/>
      <c r="P7" s="139"/>
      <c r="Q7" s="139"/>
      <c r="R7" s="139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</row>
    <row r="8" spans="1:101" ht="18.75">
      <c r="C8" s="20"/>
      <c r="J8" s="29"/>
      <c r="K8" s="29"/>
      <c r="L8" s="29"/>
      <c r="M8" s="29"/>
      <c r="N8" s="29"/>
      <c r="O8" s="29"/>
      <c r="P8" s="29"/>
      <c r="Q8" s="29"/>
      <c r="R8" s="2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</row>
    <row r="9" spans="1:101" ht="18.75">
      <c r="A9" s="133" t="s">
        <v>70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</row>
    <row r="10" spans="1:101" ht="19.5">
      <c r="A10" s="135" t="s">
        <v>63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25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</row>
    <row r="11" spans="1:101" ht="18.75">
      <c r="A11" s="131" t="s">
        <v>64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25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</row>
    <row r="12" spans="1:101" ht="18.75">
      <c r="A12" s="2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</row>
    <row r="13" spans="1:101" ht="18.75">
      <c r="A13" s="137" t="s">
        <v>65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25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</row>
    <row r="14" spans="1:101" ht="18.75">
      <c r="A14" s="26"/>
      <c r="B14" s="27"/>
      <c r="C14" s="27"/>
      <c r="D14" s="131" t="s">
        <v>71</v>
      </c>
      <c r="E14" s="131"/>
      <c r="F14" s="131"/>
      <c r="G14" s="131"/>
      <c r="H14" s="131"/>
      <c r="I14" s="13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</row>
    <row r="15" spans="1:101" ht="18.75">
      <c r="A15" s="26"/>
      <c r="B15" s="27"/>
      <c r="C15" s="27"/>
      <c r="D15" s="27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</row>
    <row r="16" spans="1:101" ht="18.75">
      <c r="C16" s="26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</row>
    <row r="17" spans="1:101"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</row>
    <row r="18" spans="1:101"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</row>
    <row r="19" spans="1:10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</row>
    <row r="20" spans="1:101" ht="18.75">
      <c r="A20" s="23"/>
      <c r="B20" s="23"/>
      <c r="C20" s="23"/>
      <c r="D20" s="23"/>
      <c r="E20" s="23"/>
      <c r="F20" s="23"/>
      <c r="G20" s="29" t="s">
        <v>66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3"/>
      <c r="U20" s="23"/>
      <c r="V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</row>
    <row r="21" spans="1:101" ht="15.75">
      <c r="A21" s="28"/>
      <c r="B21" s="23"/>
      <c r="C21" s="23"/>
      <c r="D21" s="23"/>
      <c r="E21" s="23"/>
      <c r="F21" s="23"/>
      <c r="G21" s="29" t="s">
        <v>67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3"/>
      <c r="U21" s="23"/>
      <c r="V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</row>
    <row r="22" spans="1:101" ht="15.75">
      <c r="A22" s="23"/>
      <c r="B22" s="23"/>
      <c r="C22" s="23"/>
      <c r="D22" s="23"/>
      <c r="E22" s="23"/>
      <c r="F22" s="23"/>
      <c r="G22" s="29" t="s">
        <v>73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3"/>
      <c r="U22" s="23"/>
      <c r="V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</row>
    <row r="23" spans="1:101" ht="18.75">
      <c r="A23" s="23"/>
      <c r="B23" s="23"/>
      <c r="C23" s="23"/>
      <c r="D23" s="23"/>
      <c r="E23" s="23"/>
      <c r="F23" s="23"/>
      <c r="G23" s="29" t="s">
        <v>68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3"/>
      <c r="U23" s="23"/>
      <c r="V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</row>
    <row r="24" spans="1:101" ht="13.5" customHeight="1">
      <c r="A24" s="23"/>
      <c r="B24" s="23"/>
      <c r="C24" s="23"/>
      <c r="D24" s="23"/>
      <c r="E24" s="23"/>
      <c r="F24" s="23"/>
      <c r="G24" s="132" t="s">
        <v>69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31"/>
      <c r="V24" s="31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</row>
    <row r="25" spans="1:10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1:10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</row>
    <row r="27" spans="1:10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</row>
    <row r="28" spans="1:10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</row>
    <row r="29" spans="1:10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</row>
    <row r="30" spans="1:10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</row>
    <row r="31" spans="1:10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</row>
    <row r="32" spans="1:10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</row>
    <row r="33" spans="1:10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</row>
    <row r="34" spans="1:10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</sheetData>
  <mergeCells count="12">
    <mergeCell ref="J7:R7"/>
    <mergeCell ref="A1:R1"/>
    <mergeCell ref="A2:R2"/>
    <mergeCell ref="A3:R3"/>
    <mergeCell ref="J4:M4"/>
    <mergeCell ref="J5:R5"/>
    <mergeCell ref="D14:I14"/>
    <mergeCell ref="G24:T24"/>
    <mergeCell ref="A9:Q9"/>
    <mergeCell ref="A10:Q10"/>
    <mergeCell ref="A11:Q11"/>
    <mergeCell ref="A13:Q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GT80"/>
  <sheetViews>
    <sheetView zoomScale="71" zoomScaleNormal="71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GT80" sqref="GT80"/>
    </sheetView>
  </sheetViews>
  <sheetFormatPr defaultRowHeight="15"/>
  <cols>
    <col min="1" max="1" width="12.28515625" style="89" customWidth="1"/>
    <col min="2" max="2" width="31.28515625" style="15" customWidth="1"/>
    <col min="3" max="3" width="10" style="89" bestFit="1" customWidth="1"/>
    <col min="4" max="19" width="9.140625" style="89"/>
    <col min="20" max="21" width="9.140625" style="119"/>
    <col min="22" max="45" width="9.140625" style="89"/>
    <col min="46" max="54" width="9.140625" style="119"/>
    <col min="55" max="71" width="9.140625" style="89"/>
    <col min="72" max="73" width="9.140625" style="119"/>
    <col min="74" max="97" width="9.140625" style="89"/>
    <col min="98" max="106" width="9.140625" style="119"/>
    <col min="107" max="123" width="9.140625" style="89"/>
    <col min="124" max="125" width="9.140625" style="119"/>
    <col min="126" max="149" width="9.140625" style="89"/>
    <col min="150" max="158" width="9.140625" style="119"/>
    <col min="159" max="175" width="9.140625" style="89"/>
    <col min="176" max="177" width="9.140625" style="119"/>
    <col min="178" max="16384" width="9.140625" style="89"/>
  </cols>
  <sheetData>
    <row r="1" spans="1:202" ht="21" thickBot="1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1:202" s="8" customFormat="1" ht="15.75" customHeight="1" thickBot="1">
      <c r="A2" s="161" t="s">
        <v>0</v>
      </c>
      <c r="B2" s="164" t="s">
        <v>13</v>
      </c>
      <c r="C2" s="81" t="s">
        <v>12</v>
      </c>
      <c r="D2" s="150" t="s">
        <v>28</v>
      </c>
      <c r="E2" s="151"/>
      <c r="F2" s="152"/>
      <c r="G2" s="81" t="s">
        <v>12</v>
      </c>
      <c r="H2" s="150" t="s">
        <v>29</v>
      </c>
      <c r="I2" s="151"/>
      <c r="J2" s="152"/>
      <c r="K2" s="81" t="s">
        <v>12</v>
      </c>
      <c r="L2" s="150" t="s">
        <v>30</v>
      </c>
      <c r="M2" s="151"/>
      <c r="N2" s="152"/>
      <c r="O2" s="81" t="s">
        <v>12</v>
      </c>
      <c r="P2" s="150" t="s">
        <v>31</v>
      </c>
      <c r="Q2" s="151"/>
      <c r="R2" s="152"/>
      <c r="S2" s="81" t="s">
        <v>12</v>
      </c>
      <c r="T2" s="150" t="s">
        <v>32</v>
      </c>
      <c r="U2" s="151"/>
      <c r="V2" s="152"/>
      <c r="W2" s="81" t="s">
        <v>12</v>
      </c>
      <c r="X2" s="150" t="s">
        <v>33</v>
      </c>
      <c r="Y2" s="151"/>
      <c r="Z2" s="152"/>
      <c r="AA2" s="81" t="s">
        <v>12</v>
      </c>
      <c r="AB2" s="150" t="s">
        <v>34</v>
      </c>
      <c r="AC2" s="151"/>
      <c r="AD2" s="152"/>
      <c r="AE2" s="81" t="s">
        <v>12</v>
      </c>
      <c r="AF2" s="150" t="s">
        <v>35</v>
      </c>
      <c r="AG2" s="151"/>
      <c r="AH2" s="152"/>
      <c r="AI2" s="81" t="s">
        <v>12</v>
      </c>
      <c r="AJ2" s="150" t="s">
        <v>36</v>
      </c>
      <c r="AK2" s="151"/>
      <c r="AL2" s="151"/>
      <c r="AM2" s="152"/>
      <c r="AN2" s="81" t="s">
        <v>12</v>
      </c>
      <c r="AO2" s="150" t="s">
        <v>37</v>
      </c>
      <c r="AP2" s="151"/>
      <c r="AQ2" s="151"/>
      <c r="AR2" s="152"/>
      <c r="AS2" s="81" t="s">
        <v>12</v>
      </c>
      <c r="AT2" s="153" t="s">
        <v>38</v>
      </c>
      <c r="AU2" s="154"/>
      <c r="AV2" s="154"/>
      <c r="AW2" s="155"/>
      <c r="AX2" s="122" t="s">
        <v>12</v>
      </c>
      <c r="AY2" s="153" t="s">
        <v>39</v>
      </c>
      <c r="AZ2" s="154"/>
      <c r="BA2" s="154"/>
      <c r="BB2" s="155"/>
      <c r="BC2" s="97" t="s">
        <v>12</v>
      </c>
      <c r="BD2" s="150" t="s">
        <v>28</v>
      </c>
      <c r="BE2" s="151"/>
      <c r="BF2" s="152"/>
      <c r="BG2" s="97" t="s">
        <v>12</v>
      </c>
      <c r="BH2" s="150" t="s">
        <v>29</v>
      </c>
      <c r="BI2" s="151"/>
      <c r="BJ2" s="152"/>
      <c r="BK2" s="97" t="s">
        <v>12</v>
      </c>
      <c r="BL2" s="150" t="s">
        <v>30</v>
      </c>
      <c r="BM2" s="151"/>
      <c r="BN2" s="152"/>
      <c r="BO2" s="97" t="s">
        <v>12</v>
      </c>
      <c r="BP2" s="150" t="s">
        <v>31</v>
      </c>
      <c r="BQ2" s="151"/>
      <c r="BR2" s="152"/>
      <c r="BS2" s="97" t="s">
        <v>12</v>
      </c>
      <c r="BT2" s="150" t="s">
        <v>32</v>
      </c>
      <c r="BU2" s="151"/>
      <c r="BV2" s="152"/>
      <c r="BW2" s="97" t="s">
        <v>12</v>
      </c>
      <c r="BX2" s="150" t="s">
        <v>33</v>
      </c>
      <c r="BY2" s="151"/>
      <c r="BZ2" s="152"/>
      <c r="CA2" s="97" t="s">
        <v>12</v>
      </c>
      <c r="CB2" s="150" t="s">
        <v>34</v>
      </c>
      <c r="CC2" s="151"/>
      <c r="CD2" s="152"/>
      <c r="CE2" s="97" t="s">
        <v>12</v>
      </c>
      <c r="CF2" s="150" t="s">
        <v>35</v>
      </c>
      <c r="CG2" s="151"/>
      <c r="CH2" s="152"/>
      <c r="CI2" s="97" t="s">
        <v>12</v>
      </c>
      <c r="CJ2" s="150" t="s">
        <v>36</v>
      </c>
      <c r="CK2" s="151"/>
      <c r="CL2" s="151"/>
      <c r="CM2" s="152"/>
      <c r="CN2" s="97" t="s">
        <v>12</v>
      </c>
      <c r="CO2" s="150" t="s">
        <v>37</v>
      </c>
      <c r="CP2" s="151"/>
      <c r="CQ2" s="151"/>
      <c r="CR2" s="152"/>
      <c r="CS2" s="97" t="s">
        <v>12</v>
      </c>
      <c r="CT2" s="153" t="s">
        <v>38</v>
      </c>
      <c r="CU2" s="154"/>
      <c r="CV2" s="154"/>
      <c r="CW2" s="155"/>
      <c r="CX2" s="122" t="s">
        <v>12</v>
      </c>
      <c r="CY2" s="153" t="s">
        <v>39</v>
      </c>
      <c r="CZ2" s="154"/>
      <c r="DA2" s="154"/>
      <c r="DB2" s="155"/>
      <c r="DC2" s="97" t="s">
        <v>12</v>
      </c>
      <c r="DD2" s="150" t="s">
        <v>28</v>
      </c>
      <c r="DE2" s="151"/>
      <c r="DF2" s="152"/>
      <c r="DG2" s="97" t="s">
        <v>12</v>
      </c>
      <c r="DH2" s="150" t="s">
        <v>29</v>
      </c>
      <c r="DI2" s="151"/>
      <c r="DJ2" s="152"/>
      <c r="DK2" s="97" t="s">
        <v>12</v>
      </c>
      <c r="DL2" s="150" t="s">
        <v>30</v>
      </c>
      <c r="DM2" s="151"/>
      <c r="DN2" s="152"/>
      <c r="DO2" s="97" t="s">
        <v>12</v>
      </c>
      <c r="DP2" s="150" t="s">
        <v>31</v>
      </c>
      <c r="DQ2" s="151"/>
      <c r="DR2" s="152"/>
      <c r="DS2" s="97" t="s">
        <v>12</v>
      </c>
      <c r="DT2" s="150" t="s">
        <v>32</v>
      </c>
      <c r="DU2" s="151"/>
      <c r="DV2" s="152"/>
      <c r="DW2" s="97" t="s">
        <v>12</v>
      </c>
      <c r="DX2" s="150" t="s">
        <v>33</v>
      </c>
      <c r="DY2" s="151"/>
      <c r="DZ2" s="152"/>
      <c r="EA2" s="97" t="s">
        <v>12</v>
      </c>
      <c r="EB2" s="150" t="s">
        <v>34</v>
      </c>
      <c r="EC2" s="151"/>
      <c r="ED2" s="152"/>
      <c r="EE2" s="97" t="s">
        <v>12</v>
      </c>
      <c r="EF2" s="150" t="s">
        <v>35</v>
      </c>
      <c r="EG2" s="151"/>
      <c r="EH2" s="152"/>
      <c r="EI2" s="97" t="s">
        <v>12</v>
      </c>
      <c r="EJ2" s="150" t="s">
        <v>36</v>
      </c>
      <c r="EK2" s="151"/>
      <c r="EL2" s="151"/>
      <c r="EM2" s="152"/>
      <c r="EN2" s="97" t="s">
        <v>12</v>
      </c>
      <c r="EO2" s="150" t="s">
        <v>37</v>
      </c>
      <c r="EP2" s="151"/>
      <c r="EQ2" s="151"/>
      <c r="ER2" s="152"/>
      <c r="ES2" s="97" t="s">
        <v>12</v>
      </c>
      <c r="ET2" s="153" t="s">
        <v>38</v>
      </c>
      <c r="EU2" s="154"/>
      <c r="EV2" s="154"/>
      <c r="EW2" s="155"/>
      <c r="EX2" s="122" t="s">
        <v>12</v>
      </c>
      <c r="EY2" s="153" t="s">
        <v>39</v>
      </c>
      <c r="EZ2" s="154"/>
      <c r="FA2" s="154"/>
      <c r="FB2" s="155"/>
      <c r="FC2" s="97" t="s">
        <v>12</v>
      </c>
      <c r="FD2" s="150" t="s">
        <v>28</v>
      </c>
      <c r="FE2" s="151"/>
      <c r="FF2" s="152"/>
      <c r="FG2" s="97" t="s">
        <v>12</v>
      </c>
      <c r="FH2" s="150" t="s">
        <v>29</v>
      </c>
      <c r="FI2" s="151"/>
      <c r="FJ2" s="152"/>
      <c r="FK2" s="97" t="s">
        <v>12</v>
      </c>
      <c r="FL2" s="150" t="s">
        <v>30</v>
      </c>
      <c r="FM2" s="151"/>
      <c r="FN2" s="152"/>
      <c r="FO2" s="97" t="s">
        <v>12</v>
      </c>
      <c r="FP2" s="150" t="s">
        <v>31</v>
      </c>
      <c r="FQ2" s="151"/>
      <c r="FR2" s="152"/>
      <c r="FS2" s="97" t="s">
        <v>12</v>
      </c>
      <c r="FT2" s="150" t="s">
        <v>32</v>
      </c>
      <c r="FU2" s="151"/>
      <c r="FV2" s="152"/>
      <c r="FW2" s="97" t="s">
        <v>12</v>
      </c>
      <c r="FX2" s="150" t="s">
        <v>33</v>
      </c>
      <c r="FY2" s="151"/>
      <c r="FZ2" s="152"/>
      <c r="GA2" s="97" t="s">
        <v>12</v>
      </c>
      <c r="GB2" s="150" t="s">
        <v>34</v>
      </c>
      <c r="GC2" s="151"/>
      <c r="GD2" s="152"/>
      <c r="GE2" s="97" t="s">
        <v>12</v>
      </c>
      <c r="GF2" s="150" t="s">
        <v>35</v>
      </c>
      <c r="GG2" s="151"/>
      <c r="GH2" s="152"/>
      <c r="GI2" s="97" t="s">
        <v>12</v>
      </c>
      <c r="GJ2" s="150" t="s">
        <v>36</v>
      </c>
      <c r="GK2" s="151"/>
      <c r="GL2" s="151"/>
      <c r="GM2" s="152"/>
      <c r="GN2" s="97" t="s">
        <v>12</v>
      </c>
      <c r="GO2" s="150" t="s">
        <v>37</v>
      </c>
      <c r="GP2" s="151"/>
      <c r="GQ2" s="151"/>
      <c r="GR2" s="152"/>
      <c r="GS2" s="102" t="s">
        <v>12</v>
      </c>
      <c r="GT2" s="147" t="s">
        <v>164</v>
      </c>
    </row>
    <row r="3" spans="1:202" s="8" customFormat="1" ht="15.75" thickBot="1">
      <c r="A3" s="162"/>
      <c r="B3" s="165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60"/>
      <c r="AT3" s="123"/>
      <c r="AU3" s="124"/>
      <c r="AV3" s="124"/>
      <c r="AW3" s="125"/>
      <c r="AX3" s="124"/>
      <c r="AY3" s="123"/>
      <c r="AZ3" s="124"/>
      <c r="BA3" s="124"/>
      <c r="BB3" s="125"/>
      <c r="BC3" s="143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8"/>
      <c r="CT3" s="123"/>
      <c r="CU3" s="124"/>
      <c r="CV3" s="124"/>
      <c r="CW3" s="125"/>
      <c r="CX3" s="124"/>
      <c r="CY3" s="123"/>
      <c r="CZ3" s="124"/>
      <c r="DA3" s="124"/>
      <c r="DB3" s="125"/>
      <c r="DC3" s="143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60"/>
      <c r="ET3" s="123"/>
      <c r="EU3" s="124"/>
      <c r="EV3" s="124"/>
      <c r="EW3" s="125"/>
      <c r="EX3" s="124"/>
      <c r="EY3" s="123"/>
      <c r="EZ3" s="124"/>
      <c r="FA3" s="124"/>
      <c r="FB3" s="125"/>
      <c r="FC3" s="143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8"/>
    </row>
    <row r="4" spans="1:202" s="8" customFormat="1" ht="15.75" thickBot="1">
      <c r="A4" s="162"/>
      <c r="B4" s="16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17"/>
      <c r="U4" s="11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17"/>
      <c r="AU4" s="117"/>
      <c r="AV4" s="117"/>
      <c r="AW4" s="117"/>
      <c r="AX4" s="117"/>
      <c r="AY4" s="117"/>
      <c r="AZ4" s="117"/>
      <c r="BA4" s="117"/>
      <c r="BB4" s="117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17"/>
      <c r="BU4" s="117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17"/>
      <c r="CU4" s="117"/>
      <c r="CV4" s="117"/>
      <c r="CW4" s="117"/>
      <c r="CX4" s="117"/>
      <c r="CY4" s="117"/>
      <c r="CZ4" s="117"/>
      <c r="DA4" s="117"/>
      <c r="DB4" s="117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17"/>
      <c r="DU4" s="117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17"/>
      <c r="EU4" s="117"/>
      <c r="EV4" s="117"/>
      <c r="EW4" s="117"/>
      <c r="EX4" s="117"/>
      <c r="EY4" s="117"/>
      <c r="EZ4" s="117"/>
      <c r="FA4" s="117"/>
      <c r="FB4" s="117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17"/>
      <c r="FU4" s="117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4"/>
      <c r="GT4" s="148"/>
    </row>
    <row r="5" spans="1:202" s="8" customFormat="1" ht="15.75" thickBot="1">
      <c r="A5" s="162"/>
      <c r="B5" s="16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59"/>
      <c r="AT5" s="126"/>
      <c r="AU5" s="127"/>
      <c r="AV5" s="127"/>
      <c r="AW5" s="128"/>
      <c r="AX5" s="127"/>
      <c r="AY5" s="126"/>
      <c r="AZ5" s="127"/>
      <c r="BA5" s="127"/>
      <c r="BB5" s="128"/>
      <c r="BC5" s="145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59"/>
      <c r="CT5" s="126"/>
      <c r="CU5" s="127"/>
      <c r="CV5" s="127"/>
      <c r="CW5" s="128"/>
      <c r="CX5" s="127"/>
      <c r="CY5" s="126"/>
      <c r="CZ5" s="127"/>
      <c r="DA5" s="127"/>
      <c r="DB5" s="128"/>
      <c r="DC5" s="145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59"/>
      <c r="ET5" s="126"/>
      <c r="EU5" s="127"/>
      <c r="EV5" s="127"/>
      <c r="EW5" s="128"/>
      <c r="EX5" s="127"/>
      <c r="EY5" s="126"/>
      <c r="EZ5" s="127"/>
      <c r="FA5" s="127"/>
      <c r="FB5" s="128"/>
      <c r="FC5" s="145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8"/>
    </row>
    <row r="6" spans="1:202" s="8" customFormat="1" ht="15.75" thickBot="1">
      <c r="A6" s="163"/>
      <c r="B6" s="16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120">
        <v>18</v>
      </c>
      <c r="U6" s="120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120">
        <v>44</v>
      </c>
      <c r="AU6" s="120">
        <v>45</v>
      </c>
      <c r="AV6" s="120">
        <v>46</v>
      </c>
      <c r="AW6" s="120">
        <v>47</v>
      </c>
      <c r="AX6" s="120">
        <v>48</v>
      </c>
      <c r="AY6" s="120">
        <v>49</v>
      </c>
      <c r="AZ6" s="120">
        <v>50</v>
      </c>
      <c r="BA6" s="120">
        <v>51</v>
      </c>
      <c r="BB6" s="120">
        <v>52</v>
      </c>
      <c r="BC6" s="92">
        <v>1</v>
      </c>
      <c r="BD6" s="92">
        <v>2</v>
      </c>
      <c r="BE6" s="92">
        <v>3</v>
      </c>
      <c r="BF6" s="92">
        <v>4</v>
      </c>
      <c r="BG6" s="92">
        <v>5</v>
      </c>
      <c r="BH6" s="92">
        <v>6</v>
      </c>
      <c r="BI6" s="92">
        <v>7</v>
      </c>
      <c r="BJ6" s="92">
        <v>8</v>
      </c>
      <c r="BK6" s="92">
        <v>9</v>
      </c>
      <c r="BL6" s="92">
        <v>10</v>
      </c>
      <c r="BM6" s="92">
        <v>11</v>
      </c>
      <c r="BN6" s="92">
        <v>12</v>
      </c>
      <c r="BO6" s="92">
        <v>13</v>
      </c>
      <c r="BP6" s="92">
        <v>14</v>
      </c>
      <c r="BQ6" s="92">
        <v>15</v>
      </c>
      <c r="BR6" s="92">
        <v>16</v>
      </c>
      <c r="BS6" s="92">
        <v>17</v>
      </c>
      <c r="BT6" s="118">
        <v>18</v>
      </c>
      <c r="BU6" s="118">
        <v>19</v>
      </c>
      <c r="BV6" s="92">
        <v>20</v>
      </c>
      <c r="BW6" s="92">
        <v>21</v>
      </c>
      <c r="BX6" s="92">
        <v>22</v>
      </c>
      <c r="BY6" s="92">
        <v>23</v>
      </c>
      <c r="BZ6" s="92">
        <v>24</v>
      </c>
      <c r="CA6" s="92">
        <v>25</v>
      </c>
      <c r="CB6" s="92">
        <v>26</v>
      </c>
      <c r="CC6" s="92">
        <v>27</v>
      </c>
      <c r="CD6" s="92">
        <v>28</v>
      </c>
      <c r="CE6" s="92">
        <v>29</v>
      </c>
      <c r="CF6" s="92">
        <v>30</v>
      </c>
      <c r="CG6" s="92">
        <v>31</v>
      </c>
      <c r="CH6" s="92">
        <v>32</v>
      </c>
      <c r="CI6" s="92">
        <v>33</v>
      </c>
      <c r="CJ6" s="92">
        <v>34</v>
      </c>
      <c r="CK6" s="92">
        <v>35</v>
      </c>
      <c r="CL6" s="92">
        <v>36</v>
      </c>
      <c r="CM6" s="92">
        <v>37</v>
      </c>
      <c r="CN6" s="92">
        <v>38</v>
      </c>
      <c r="CO6" s="92">
        <v>39</v>
      </c>
      <c r="CP6" s="92">
        <v>40</v>
      </c>
      <c r="CQ6" s="92">
        <v>41</v>
      </c>
      <c r="CR6" s="92">
        <v>42</v>
      </c>
      <c r="CS6" s="92">
        <v>43</v>
      </c>
      <c r="CT6" s="120">
        <v>44</v>
      </c>
      <c r="CU6" s="120">
        <v>45</v>
      </c>
      <c r="CV6" s="120">
        <v>46</v>
      </c>
      <c r="CW6" s="120">
        <v>47</v>
      </c>
      <c r="CX6" s="120">
        <v>48</v>
      </c>
      <c r="CY6" s="120">
        <v>49</v>
      </c>
      <c r="CZ6" s="120">
        <v>50</v>
      </c>
      <c r="DA6" s="120">
        <v>51</v>
      </c>
      <c r="DB6" s="120">
        <v>52</v>
      </c>
      <c r="DC6" s="92">
        <v>1</v>
      </c>
      <c r="DD6" s="92">
        <v>2</v>
      </c>
      <c r="DE6" s="92">
        <v>3</v>
      </c>
      <c r="DF6" s="92">
        <v>4</v>
      </c>
      <c r="DG6" s="92">
        <v>5</v>
      </c>
      <c r="DH6" s="92">
        <v>6</v>
      </c>
      <c r="DI6" s="92">
        <v>7</v>
      </c>
      <c r="DJ6" s="92">
        <v>8</v>
      </c>
      <c r="DK6" s="92">
        <v>9</v>
      </c>
      <c r="DL6" s="92">
        <v>10</v>
      </c>
      <c r="DM6" s="92">
        <v>11</v>
      </c>
      <c r="DN6" s="92">
        <v>12</v>
      </c>
      <c r="DO6" s="92">
        <v>13</v>
      </c>
      <c r="DP6" s="92">
        <v>14</v>
      </c>
      <c r="DQ6" s="92">
        <v>15</v>
      </c>
      <c r="DR6" s="92">
        <v>16</v>
      </c>
      <c r="DS6" s="92">
        <v>17</v>
      </c>
      <c r="DT6" s="120">
        <v>18</v>
      </c>
      <c r="DU6" s="120">
        <v>19</v>
      </c>
      <c r="DV6" s="92">
        <v>20</v>
      </c>
      <c r="DW6" s="92">
        <v>21</v>
      </c>
      <c r="DX6" s="92">
        <v>22</v>
      </c>
      <c r="DY6" s="92">
        <v>23</v>
      </c>
      <c r="DZ6" s="92">
        <v>24</v>
      </c>
      <c r="EA6" s="92">
        <v>25</v>
      </c>
      <c r="EB6" s="92">
        <v>26</v>
      </c>
      <c r="EC6" s="92">
        <v>27</v>
      </c>
      <c r="ED6" s="92">
        <v>28</v>
      </c>
      <c r="EE6" s="92">
        <v>29</v>
      </c>
      <c r="EF6" s="92">
        <v>30</v>
      </c>
      <c r="EG6" s="92">
        <v>31</v>
      </c>
      <c r="EH6" s="92">
        <v>32</v>
      </c>
      <c r="EI6" s="92">
        <v>33</v>
      </c>
      <c r="EJ6" s="92">
        <v>34</v>
      </c>
      <c r="EK6" s="92">
        <v>35</v>
      </c>
      <c r="EL6" s="92">
        <v>36</v>
      </c>
      <c r="EM6" s="92">
        <v>37</v>
      </c>
      <c r="EN6" s="92">
        <v>38</v>
      </c>
      <c r="EO6" s="92">
        <v>39</v>
      </c>
      <c r="EP6" s="92">
        <v>40</v>
      </c>
      <c r="EQ6" s="92">
        <v>41</v>
      </c>
      <c r="ER6" s="92">
        <v>42</v>
      </c>
      <c r="ES6" s="92">
        <v>43</v>
      </c>
      <c r="ET6" s="120">
        <v>44</v>
      </c>
      <c r="EU6" s="120">
        <v>45</v>
      </c>
      <c r="EV6" s="120">
        <v>46</v>
      </c>
      <c r="EW6" s="120">
        <v>47</v>
      </c>
      <c r="EX6" s="120">
        <v>48</v>
      </c>
      <c r="EY6" s="120">
        <v>49</v>
      </c>
      <c r="EZ6" s="120">
        <v>50</v>
      </c>
      <c r="FA6" s="120">
        <v>51</v>
      </c>
      <c r="FB6" s="120">
        <v>52</v>
      </c>
      <c r="FC6" s="92">
        <v>1</v>
      </c>
      <c r="FD6" s="92">
        <v>2</v>
      </c>
      <c r="FE6" s="92">
        <v>3</v>
      </c>
      <c r="FF6" s="92">
        <v>4</v>
      </c>
      <c r="FG6" s="92">
        <v>5</v>
      </c>
      <c r="FH6" s="92">
        <v>6</v>
      </c>
      <c r="FI6" s="92">
        <v>7</v>
      </c>
      <c r="FJ6" s="92">
        <v>8</v>
      </c>
      <c r="FK6" s="92">
        <v>9</v>
      </c>
      <c r="FL6" s="92">
        <v>10</v>
      </c>
      <c r="FM6" s="92">
        <v>11</v>
      </c>
      <c r="FN6" s="92">
        <v>12</v>
      </c>
      <c r="FO6" s="92">
        <v>13</v>
      </c>
      <c r="FP6" s="92">
        <v>14</v>
      </c>
      <c r="FQ6" s="92">
        <v>15</v>
      </c>
      <c r="FR6" s="92">
        <v>16</v>
      </c>
      <c r="FS6" s="92">
        <v>17</v>
      </c>
      <c r="FT6" s="120">
        <v>18</v>
      </c>
      <c r="FU6" s="120">
        <v>19</v>
      </c>
      <c r="FV6" s="92">
        <v>20</v>
      </c>
      <c r="FW6" s="92">
        <v>21</v>
      </c>
      <c r="FX6" s="92">
        <v>22</v>
      </c>
      <c r="FY6" s="92">
        <v>23</v>
      </c>
      <c r="FZ6" s="92">
        <v>24</v>
      </c>
      <c r="GA6" s="92">
        <v>25</v>
      </c>
      <c r="GB6" s="92">
        <v>26</v>
      </c>
      <c r="GC6" s="92">
        <v>27</v>
      </c>
      <c r="GD6" s="92">
        <v>28</v>
      </c>
      <c r="GE6" s="92">
        <v>29</v>
      </c>
      <c r="GF6" s="92">
        <v>30</v>
      </c>
      <c r="GG6" s="92">
        <v>31</v>
      </c>
      <c r="GH6" s="92">
        <v>32</v>
      </c>
      <c r="GI6" s="92">
        <v>33</v>
      </c>
      <c r="GJ6" s="92">
        <v>34</v>
      </c>
      <c r="GK6" s="92">
        <v>35</v>
      </c>
      <c r="GL6" s="92">
        <v>36</v>
      </c>
      <c r="GM6" s="92">
        <v>37</v>
      </c>
      <c r="GN6" s="92">
        <v>38</v>
      </c>
      <c r="GO6" s="92">
        <v>39</v>
      </c>
      <c r="GP6" s="92">
        <v>40</v>
      </c>
      <c r="GQ6" s="92">
        <v>41</v>
      </c>
      <c r="GR6" s="92">
        <v>42</v>
      </c>
      <c r="GS6" s="105">
        <v>43</v>
      </c>
      <c r="GT6" s="149"/>
    </row>
    <row r="7" spans="1:202" s="8" customFormat="1" ht="18" customHeight="1" thickBot="1">
      <c r="A7" s="3" t="s">
        <v>75</v>
      </c>
      <c r="B7" s="82" t="s">
        <v>74</v>
      </c>
      <c r="C7" s="3">
        <f>SUM(C8,C23,C27)</f>
        <v>36</v>
      </c>
      <c r="D7" s="3">
        <f t="shared" ref="D7:AS7" si="0">SUM(D8,D23,D27)</f>
        <v>36</v>
      </c>
      <c r="E7" s="3">
        <f t="shared" si="0"/>
        <v>36</v>
      </c>
      <c r="F7" s="3">
        <f t="shared" si="0"/>
        <v>36</v>
      </c>
      <c r="G7" s="3">
        <f t="shared" si="0"/>
        <v>36</v>
      </c>
      <c r="H7" s="3">
        <f t="shared" si="0"/>
        <v>36</v>
      </c>
      <c r="I7" s="3">
        <f t="shared" si="0"/>
        <v>36</v>
      </c>
      <c r="J7" s="3">
        <f t="shared" si="0"/>
        <v>36</v>
      </c>
      <c r="K7" s="3">
        <f t="shared" si="0"/>
        <v>36</v>
      </c>
      <c r="L7" s="3">
        <f t="shared" si="0"/>
        <v>36</v>
      </c>
      <c r="M7" s="3">
        <f t="shared" si="0"/>
        <v>36</v>
      </c>
      <c r="N7" s="3">
        <f t="shared" si="0"/>
        <v>36</v>
      </c>
      <c r="O7" s="3">
        <f t="shared" si="0"/>
        <v>36</v>
      </c>
      <c r="P7" s="3">
        <f t="shared" si="0"/>
        <v>36</v>
      </c>
      <c r="Q7" s="3">
        <f t="shared" si="0"/>
        <v>36</v>
      </c>
      <c r="R7" s="3">
        <f t="shared" si="0"/>
        <v>36</v>
      </c>
      <c r="S7" s="3">
        <f t="shared" si="0"/>
        <v>36</v>
      </c>
      <c r="T7" s="121" t="s">
        <v>40</v>
      </c>
      <c r="U7" s="121" t="s">
        <v>40</v>
      </c>
      <c r="V7" s="3">
        <f t="shared" si="0"/>
        <v>36</v>
      </c>
      <c r="W7" s="3">
        <f t="shared" si="0"/>
        <v>36</v>
      </c>
      <c r="X7" s="3">
        <f t="shared" si="0"/>
        <v>36</v>
      </c>
      <c r="Y7" s="3">
        <f t="shared" si="0"/>
        <v>36</v>
      </c>
      <c r="Z7" s="3">
        <f t="shared" si="0"/>
        <v>36</v>
      </c>
      <c r="AA7" s="3">
        <f t="shared" si="0"/>
        <v>36</v>
      </c>
      <c r="AB7" s="3">
        <f t="shared" si="0"/>
        <v>36</v>
      </c>
      <c r="AC7" s="3">
        <f t="shared" si="0"/>
        <v>36</v>
      </c>
      <c r="AD7" s="3">
        <f t="shared" si="0"/>
        <v>36</v>
      </c>
      <c r="AE7" s="3">
        <f t="shared" si="0"/>
        <v>36</v>
      </c>
      <c r="AF7" s="3">
        <f t="shared" si="0"/>
        <v>36</v>
      </c>
      <c r="AG7" s="3">
        <f t="shared" si="0"/>
        <v>36</v>
      </c>
      <c r="AH7" s="3">
        <f t="shared" si="0"/>
        <v>36</v>
      </c>
      <c r="AI7" s="3">
        <f t="shared" si="0"/>
        <v>36</v>
      </c>
      <c r="AJ7" s="3">
        <f t="shared" si="0"/>
        <v>36</v>
      </c>
      <c r="AK7" s="3">
        <f t="shared" si="0"/>
        <v>36</v>
      </c>
      <c r="AL7" s="3">
        <f t="shared" si="0"/>
        <v>36</v>
      </c>
      <c r="AM7" s="3">
        <f t="shared" si="0"/>
        <v>36</v>
      </c>
      <c r="AN7" s="3">
        <f t="shared" si="0"/>
        <v>36</v>
      </c>
      <c r="AO7" s="3">
        <f t="shared" si="0"/>
        <v>36</v>
      </c>
      <c r="AP7" s="3">
        <f t="shared" si="0"/>
        <v>36</v>
      </c>
      <c r="AQ7" s="3">
        <f t="shared" si="0"/>
        <v>36</v>
      </c>
      <c r="AR7" s="3">
        <f t="shared" si="0"/>
        <v>0</v>
      </c>
      <c r="AS7" s="3">
        <f t="shared" si="0"/>
        <v>0</v>
      </c>
      <c r="AT7" s="129">
        <v>0</v>
      </c>
      <c r="AU7" s="129">
        <v>0</v>
      </c>
      <c r="AV7" s="129">
        <v>0</v>
      </c>
      <c r="AW7" s="129">
        <v>0</v>
      </c>
      <c r="AX7" s="129">
        <v>0</v>
      </c>
      <c r="AY7" s="129">
        <v>0</v>
      </c>
      <c r="AZ7" s="129">
        <v>0</v>
      </c>
      <c r="BA7" s="129">
        <v>0</v>
      </c>
      <c r="BB7" s="129">
        <v>0</v>
      </c>
      <c r="BC7" s="93">
        <f>SUM(BC8,BC23,BC27)</f>
        <v>2</v>
      </c>
      <c r="BD7" s="93">
        <f t="shared" ref="BD7:CS7" si="1">SUM(BD8,BD23,BD27)</f>
        <v>4</v>
      </c>
      <c r="BE7" s="93">
        <f t="shared" si="1"/>
        <v>2</v>
      </c>
      <c r="BF7" s="93">
        <f t="shared" si="1"/>
        <v>4</v>
      </c>
      <c r="BG7" s="93">
        <f t="shared" si="1"/>
        <v>2</v>
      </c>
      <c r="BH7" s="93">
        <f t="shared" si="1"/>
        <v>4</v>
      </c>
      <c r="BI7" s="93">
        <f t="shared" si="1"/>
        <v>2</v>
      </c>
      <c r="BJ7" s="93">
        <f t="shared" si="1"/>
        <v>4</v>
      </c>
      <c r="BK7" s="93">
        <f t="shared" si="1"/>
        <v>2</v>
      </c>
      <c r="BL7" s="93">
        <f t="shared" si="1"/>
        <v>4</v>
      </c>
      <c r="BM7" s="93">
        <f t="shared" si="1"/>
        <v>2</v>
      </c>
      <c r="BN7" s="93">
        <f t="shared" si="1"/>
        <v>4</v>
      </c>
      <c r="BO7" s="93">
        <f t="shared" si="1"/>
        <v>2</v>
      </c>
      <c r="BP7" s="93">
        <f t="shared" si="1"/>
        <v>4</v>
      </c>
      <c r="BQ7" s="93">
        <f t="shared" si="1"/>
        <v>2</v>
      </c>
      <c r="BR7" s="93">
        <f t="shared" si="1"/>
        <v>4</v>
      </c>
      <c r="BS7" s="93">
        <f t="shared" si="1"/>
        <v>0</v>
      </c>
      <c r="BT7" s="121" t="s">
        <v>40</v>
      </c>
      <c r="BU7" s="121" t="s">
        <v>40</v>
      </c>
      <c r="BV7" s="93">
        <f t="shared" si="1"/>
        <v>0</v>
      </c>
      <c r="BW7" s="93">
        <f t="shared" si="1"/>
        <v>0</v>
      </c>
      <c r="BX7" s="93">
        <f t="shared" si="1"/>
        <v>0</v>
      </c>
      <c r="BY7" s="93">
        <f t="shared" si="1"/>
        <v>0</v>
      </c>
      <c r="BZ7" s="93">
        <f t="shared" si="1"/>
        <v>0</v>
      </c>
      <c r="CA7" s="93">
        <f t="shared" si="1"/>
        <v>0</v>
      </c>
      <c r="CB7" s="93">
        <f t="shared" si="1"/>
        <v>0</v>
      </c>
      <c r="CC7" s="93">
        <f t="shared" si="1"/>
        <v>0</v>
      </c>
      <c r="CD7" s="93">
        <f t="shared" si="1"/>
        <v>0</v>
      </c>
      <c r="CE7" s="93">
        <f t="shared" si="1"/>
        <v>0</v>
      </c>
      <c r="CF7" s="93">
        <f t="shared" si="1"/>
        <v>0</v>
      </c>
      <c r="CG7" s="93">
        <f t="shared" si="1"/>
        <v>0</v>
      </c>
      <c r="CH7" s="93">
        <f t="shared" si="1"/>
        <v>0</v>
      </c>
      <c r="CI7" s="93">
        <f t="shared" si="1"/>
        <v>0</v>
      </c>
      <c r="CJ7" s="93">
        <f t="shared" si="1"/>
        <v>0</v>
      </c>
      <c r="CK7" s="93">
        <f t="shared" si="1"/>
        <v>0</v>
      </c>
      <c r="CL7" s="93">
        <f t="shared" si="1"/>
        <v>0</v>
      </c>
      <c r="CM7" s="93">
        <f t="shared" si="1"/>
        <v>0</v>
      </c>
      <c r="CN7" s="93">
        <f t="shared" si="1"/>
        <v>0</v>
      </c>
      <c r="CO7" s="93">
        <f t="shared" si="1"/>
        <v>0</v>
      </c>
      <c r="CP7" s="93">
        <f t="shared" si="1"/>
        <v>0</v>
      </c>
      <c r="CQ7" s="93">
        <f t="shared" si="1"/>
        <v>0</v>
      </c>
      <c r="CR7" s="93">
        <f t="shared" si="1"/>
        <v>0</v>
      </c>
      <c r="CS7" s="93">
        <f t="shared" si="1"/>
        <v>0</v>
      </c>
      <c r="CT7" s="129">
        <v>0</v>
      </c>
      <c r="CU7" s="129">
        <v>0</v>
      </c>
      <c r="CV7" s="129">
        <v>0</v>
      </c>
      <c r="CW7" s="129">
        <v>0</v>
      </c>
      <c r="CX7" s="129">
        <v>0</v>
      </c>
      <c r="CY7" s="129">
        <v>0</v>
      </c>
      <c r="CZ7" s="129">
        <v>0</v>
      </c>
      <c r="DA7" s="129">
        <v>0</v>
      </c>
      <c r="DB7" s="129">
        <v>0</v>
      </c>
      <c r="DC7" s="93">
        <f>SUM(DC8,DC23,DC27)</f>
        <v>0</v>
      </c>
      <c r="DD7" s="93">
        <f t="shared" ref="DD7:ES7" si="2">SUM(DD8,DD23,DD27)</f>
        <v>0</v>
      </c>
      <c r="DE7" s="93">
        <f t="shared" si="2"/>
        <v>0</v>
      </c>
      <c r="DF7" s="93">
        <f t="shared" si="2"/>
        <v>0</v>
      </c>
      <c r="DG7" s="93">
        <f t="shared" si="2"/>
        <v>0</v>
      </c>
      <c r="DH7" s="93">
        <f t="shared" si="2"/>
        <v>0</v>
      </c>
      <c r="DI7" s="93">
        <f t="shared" si="2"/>
        <v>0</v>
      </c>
      <c r="DJ7" s="93">
        <f t="shared" si="2"/>
        <v>0</v>
      </c>
      <c r="DK7" s="93">
        <f t="shared" si="2"/>
        <v>0</v>
      </c>
      <c r="DL7" s="93">
        <f t="shared" si="2"/>
        <v>0</v>
      </c>
      <c r="DM7" s="93">
        <f t="shared" si="2"/>
        <v>0</v>
      </c>
      <c r="DN7" s="93">
        <f t="shared" si="2"/>
        <v>0</v>
      </c>
      <c r="DO7" s="93">
        <f t="shared" si="2"/>
        <v>0</v>
      </c>
      <c r="DP7" s="93">
        <f t="shared" si="2"/>
        <v>0</v>
      </c>
      <c r="DQ7" s="93">
        <f t="shared" si="2"/>
        <v>0</v>
      </c>
      <c r="DR7" s="93">
        <f t="shared" si="2"/>
        <v>0</v>
      </c>
      <c r="DS7" s="93">
        <f t="shared" si="2"/>
        <v>0</v>
      </c>
      <c r="DT7" s="121" t="s">
        <v>40</v>
      </c>
      <c r="DU7" s="121" t="s">
        <v>40</v>
      </c>
      <c r="DV7" s="93">
        <f t="shared" si="2"/>
        <v>0</v>
      </c>
      <c r="DW7" s="93">
        <f t="shared" si="2"/>
        <v>0</v>
      </c>
      <c r="DX7" s="93">
        <f t="shared" si="2"/>
        <v>0</v>
      </c>
      <c r="DY7" s="93">
        <f t="shared" si="2"/>
        <v>0</v>
      </c>
      <c r="DZ7" s="93">
        <f t="shared" si="2"/>
        <v>0</v>
      </c>
      <c r="EA7" s="93">
        <f t="shared" si="2"/>
        <v>0</v>
      </c>
      <c r="EB7" s="93">
        <f t="shared" si="2"/>
        <v>0</v>
      </c>
      <c r="EC7" s="93">
        <f t="shared" si="2"/>
        <v>0</v>
      </c>
      <c r="ED7" s="93">
        <f t="shared" si="2"/>
        <v>0</v>
      </c>
      <c r="EE7" s="93">
        <f t="shared" si="2"/>
        <v>0</v>
      </c>
      <c r="EF7" s="93">
        <f t="shared" si="2"/>
        <v>0</v>
      </c>
      <c r="EG7" s="93">
        <f t="shared" si="2"/>
        <v>0</v>
      </c>
      <c r="EH7" s="93">
        <f t="shared" si="2"/>
        <v>0</v>
      </c>
      <c r="EI7" s="93">
        <f t="shared" si="2"/>
        <v>0</v>
      </c>
      <c r="EJ7" s="93">
        <f t="shared" si="2"/>
        <v>0</v>
      </c>
      <c r="EK7" s="93">
        <f t="shared" si="2"/>
        <v>0</v>
      </c>
      <c r="EL7" s="93">
        <f t="shared" si="2"/>
        <v>0</v>
      </c>
      <c r="EM7" s="93">
        <f t="shared" si="2"/>
        <v>0</v>
      </c>
      <c r="EN7" s="93">
        <f t="shared" si="2"/>
        <v>0</v>
      </c>
      <c r="EO7" s="93">
        <f t="shared" si="2"/>
        <v>0</v>
      </c>
      <c r="EP7" s="93">
        <f t="shared" si="2"/>
        <v>0</v>
      </c>
      <c r="EQ7" s="93">
        <f t="shared" si="2"/>
        <v>0</v>
      </c>
      <c r="ER7" s="93">
        <f t="shared" si="2"/>
        <v>0</v>
      </c>
      <c r="ES7" s="93">
        <f t="shared" si="2"/>
        <v>0</v>
      </c>
      <c r="ET7" s="129">
        <v>0</v>
      </c>
      <c r="EU7" s="129">
        <v>0</v>
      </c>
      <c r="EV7" s="129">
        <v>0</v>
      </c>
      <c r="EW7" s="129">
        <v>0</v>
      </c>
      <c r="EX7" s="129">
        <v>0</v>
      </c>
      <c r="EY7" s="129">
        <v>0</v>
      </c>
      <c r="EZ7" s="129">
        <v>0</v>
      </c>
      <c r="FA7" s="129">
        <v>0</v>
      </c>
      <c r="FB7" s="129">
        <v>0</v>
      </c>
      <c r="FC7" s="93">
        <f>SUM(FC8,FC23,FC27)</f>
        <v>0</v>
      </c>
      <c r="FD7" s="93">
        <f t="shared" ref="FD7:GS7" si="3">SUM(FD8,FD23,FD27)</f>
        <v>0</v>
      </c>
      <c r="FE7" s="93">
        <f t="shared" si="3"/>
        <v>0</v>
      </c>
      <c r="FF7" s="93">
        <f t="shared" si="3"/>
        <v>0</v>
      </c>
      <c r="FG7" s="93">
        <f t="shared" si="3"/>
        <v>0</v>
      </c>
      <c r="FH7" s="93">
        <f t="shared" si="3"/>
        <v>0</v>
      </c>
      <c r="FI7" s="93">
        <f t="shared" si="3"/>
        <v>0</v>
      </c>
      <c r="FJ7" s="93">
        <f t="shared" si="3"/>
        <v>0</v>
      </c>
      <c r="FK7" s="93">
        <f t="shared" si="3"/>
        <v>0</v>
      </c>
      <c r="FL7" s="93">
        <f t="shared" si="3"/>
        <v>0</v>
      </c>
      <c r="FM7" s="93">
        <f t="shared" si="3"/>
        <v>0</v>
      </c>
      <c r="FN7" s="93">
        <f t="shared" si="3"/>
        <v>0</v>
      </c>
      <c r="FO7" s="93">
        <f t="shared" si="3"/>
        <v>0</v>
      </c>
      <c r="FP7" s="93">
        <f t="shared" si="3"/>
        <v>0</v>
      </c>
      <c r="FQ7" s="93">
        <f t="shared" si="3"/>
        <v>0</v>
      </c>
      <c r="FR7" s="93">
        <f t="shared" si="3"/>
        <v>0</v>
      </c>
      <c r="FS7" s="93">
        <f t="shared" si="3"/>
        <v>0</v>
      </c>
      <c r="FT7" s="121" t="s">
        <v>40</v>
      </c>
      <c r="FU7" s="121" t="s">
        <v>40</v>
      </c>
      <c r="FV7" s="93">
        <f t="shared" si="3"/>
        <v>0</v>
      </c>
      <c r="FW7" s="93">
        <f t="shared" si="3"/>
        <v>0</v>
      </c>
      <c r="FX7" s="93">
        <f t="shared" si="3"/>
        <v>0</v>
      </c>
      <c r="FY7" s="93">
        <f t="shared" si="3"/>
        <v>0</v>
      </c>
      <c r="FZ7" s="93">
        <f t="shared" si="3"/>
        <v>0</v>
      </c>
      <c r="GA7" s="93">
        <f t="shared" si="3"/>
        <v>0</v>
      </c>
      <c r="GB7" s="93">
        <f t="shared" si="3"/>
        <v>0</v>
      </c>
      <c r="GC7" s="93">
        <f t="shared" si="3"/>
        <v>0</v>
      </c>
      <c r="GD7" s="93">
        <f t="shared" si="3"/>
        <v>0</v>
      </c>
      <c r="GE7" s="93">
        <f t="shared" si="3"/>
        <v>0</v>
      </c>
      <c r="GF7" s="93">
        <f t="shared" si="3"/>
        <v>0</v>
      </c>
      <c r="GG7" s="93">
        <f t="shared" si="3"/>
        <v>0</v>
      </c>
      <c r="GH7" s="93">
        <f t="shared" si="3"/>
        <v>0</v>
      </c>
      <c r="GI7" s="93">
        <f t="shared" si="3"/>
        <v>0</v>
      </c>
      <c r="GJ7" s="93">
        <f t="shared" si="3"/>
        <v>0</v>
      </c>
      <c r="GK7" s="93">
        <f t="shared" si="3"/>
        <v>0</v>
      </c>
      <c r="GL7" s="93">
        <f t="shared" si="3"/>
        <v>0</v>
      </c>
      <c r="GM7" s="93">
        <f t="shared" si="3"/>
        <v>0</v>
      </c>
      <c r="GN7" s="93">
        <f t="shared" si="3"/>
        <v>0</v>
      </c>
      <c r="GO7" s="93">
        <f t="shared" si="3"/>
        <v>0</v>
      </c>
      <c r="GP7" s="93">
        <f t="shared" si="3"/>
        <v>0</v>
      </c>
      <c r="GQ7" s="93">
        <f t="shared" si="3"/>
        <v>0</v>
      </c>
      <c r="GR7" s="93">
        <f t="shared" si="3"/>
        <v>0</v>
      </c>
      <c r="GS7" s="106">
        <f t="shared" si="3"/>
        <v>0</v>
      </c>
      <c r="GT7" s="130">
        <f>SUM(C7:GS7)</f>
        <v>1452</v>
      </c>
    </row>
    <row r="8" spans="1:202" s="8" customFormat="1" ht="45.75" customHeight="1" thickBot="1">
      <c r="A8" s="34" t="s">
        <v>76</v>
      </c>
      <c r="B8" s="35" t="s">
        <v>77</v>
      </c>
      <c r="C8" s="16">
        <f>SUM(C9:C22)</f>
        <v>26</v>
      </c>
      <c r="D8" s="16">
        <f t="shared" ref="D8:AS8" si="4">SUM(D9:D22)</f>
        <v>30</v>
      </c>
      <c r="E8" s="16">
        <f t="shared" si="4"/>
        <v>26</v>
      </c>
      <c r="F8" s="16">
        <f t="shared" si="4"/>
        <v>30</v>
      </c>
      <c r="G8" s="16">
        <f t="shared" si="4"/>
        <v>26</v>
      </c>
      <c r="H8" s="16">
        <f t="shared" si="4"/>
        <v>30</v>
      </c>
      <c r="I8" s="16">
        <f t="shared" si="4"/>
        <v>26</v>
      </c>
      <c r="J8" s="16">
        <f t="shared" si="4"/>
        <v>30</v>
      </c>
      <c r="K8" s="16">
        <f t="shared" si="4"/>
        <v>26</v>
      </c>
      <c r="L8" s="16">
        <f t="shared" si="4"/>
        <v>30</v>
      </c>
      <c r="M8" s="16">
        <f t="shared" si="4"/>
        <v>26</v>
      </c>
      <c r="N8" s="16">
        <f t="shared" si="4"/>
        <v>30</v>
      </c>
      <c r="O8" s="16">
        <f t="shared" si="4"/>
        <v>26</v>
      </c>
      <c r="P8" s="16">
        <f t="shared" si="4"/>
        <v>30</v>
      </c>
      <c r="Q8" s="16">
        <f t="shared" si="4"/>
        <v>26</v>
      </c>
      <c r="R8" s="16">
        <f t="shared" si="4"/>
        <v>30</v>
      </c>
      <c r="S8" s="16">
        <f t="shared" si="4"/>
        <v>28</v>
      </c>
      <c r="T8" s="121" t="s">
        <v>40</v>
      </c>
      <c r="U8" s="121" t="s">
        <v>40</v>
      </c>
      <c r="V8" s="16">
        <f t="shared" si="4"/>
        <v>28</v>
      </c>
      <c r="W8" s="16">
        <f t="shared" si="4"/>
        <v>28</v>
      </c>
      <c r="X8" s="16">
        <f t="shared" si="4"/>
        <v>26</v>
      </c>
      <c r="Y8" s="16">
        <f t="shared" si="4"/>
        <v>28</v>
      </c>
      <c r="Z8" s="16">
        <f t="shared" si="4"/>
        <v>28</v>
      </c>
      <c r="AA8" s="16">
        <f t="shared" si="4"/>
        <v>30</v>
      </c>
      <c r="AB8" s="16">
        <f t="shared" si="4"/>
        <v>26</v>
      </c>
      <c r="AC8" s="16">
        <f t="shared" si="4"/>
        <v>28</v>
      </c>
      <c r="AD8" s="16">
        <f t="shared" si="4"/>
        <v>26</v>
      </c>
      <c r="AE8" s="16">
        <f t="shared" si="4"/>
        <v>28</v>
      </c>
      <c r="AF8" s="16">
        <f t="shared" si="4"/>
        <v>28</v>
      </c>
      <c r="AG8" s="16">
        <f>SUM(AG9:AG22)</f>
        <v>28</v>
      </c>
      <c r="AH8" s="16">
        <f t="shared" si="4"/>
        <v>28</v>
      </c>
      <c r="AI8" s="16">
        <f t="shared" si="4"/>
        <v>28</v>
      </c>
      <c r="AJ8" s="16">
        <f t="shared" si="4"/>
        <v>26</v>
      </c>
      <c r="AK8" s="16">
        <f t="shared" si="4"/>
        <v>28</v>
      </c>
      <c r="AL8" s="16">
        <f t="shared" si="4"/>
        <v>28</v>
      </c>
      <c r="AM8" s="16">
        <f t="shared" si="4"/>
        <v>28</v>
      </c>
      <c r="AN8" s="16">
        <f t="shared" si="4"/>
        <v>26</v>
      </c>
      <c r="AO8" s="16">
        <f t="shared" si="4"/>
        <v>28</v>
      </c>
      <c r="AP8" s="16">
        <f>SUM(AP9:AP22)</f>
        <v>27</v>
      </c>
      <c r="AQ8" s="16">
        <f t="shared" si="4"/>
        <v>30</v>
      </c>
      <c r="AR8" s="16">
        <f t="shared" si="4"/>
        <v>0</v>
      </c>
      <c r="AS8" s="16">
        <f t="shared" si="4"/>
        <v>0</v>
      </c>
      <c r="AT8" s="121" t="s">
        <v>40</v>
      </c>
      <c r="AU8" s="121" t="s">
        <v>40</v>
      </c>
      <c r="AV8" s="121" t="s">
        <v>40</v>
      </c>
      <c r="AW8" s="121" t="s">
        <v>40</v>
      </c>
      <c r="AX8" s="121" t="s">
        <v>40</v>
      </c>
      <c r="AY8" s="121" t="s">
        <v>40</v>
      </c>
      <c r="AZ8" s="121" t="s">
        <v>40</v>
      </c>
      <c r="BA8" s="121" t="s">
        <v>40</v>
      </c>
      <c r="BB8" s="121" t="s">
        <v>40</v>
      </c>
      <c r="BC8" s="16">
        <f>SUM(BC9:BC22)</f>
        <v>2</v>
      </c>
      <c r="BD8" s="16">
        <f t="shared" ref="BD8:CS8" si="5">SUM(BD9:BD22)</f>
        <v>4</v>
      </c>
      <c r="BE8" s="16">
        <f t="shared" si="5"/>
        <v>2</v>
      </c>
      <c r="BF8" s="16">
        <f t="shared" si="5"/>
        <v>4</v>
      </c>
      <c r="BG8" s="16">
        <f t="shared" si="5"/>
        <v>2</v>
      </c>
      <c r="BH8" s="16">
        <f t="shared" si="5"/>
        <v>4</v>
      </c>
      <c r="BI8" s="16">
        <f t="shared" si="5"/>
        <v>2</v>
      </c>
      <c r="BJ8" s="16">
        <f t="shared" si="5"/>
        <v>4</v>
      </c>
      <c r="BK8" s="16">
        <f t="shared" si="5"/>
        <v>2</v>
      </c>
      <c r="BL8" s="16">
        <f t="shared" si="5"/>
        <v>4</v>
      </c>
      <c r="BM8" s="16">
        <f t="shared" si="5"/>
        <v>2</v>
      </c>
      <c r="BN8" s="16">
        <f t="shared" si="5"/>
        <v>4</v>
      </c>
      <c r="BO8" s="16">
        <f t="shared" si="5"/>
        <v>2</v>
      </c>
      <c r="BP8" s="16">
        <f t="shared" si="5"/>
        <v>4</v>
      </c>
      <c r="BQ8" s="16">
        <f t="shared" si="5"/>
        <v>2</v>
      </c>
      <c r="BR8" s="16">
        <f t="shared" si="5"/>
        <v>4</v>
      </c>
      <c r="BS8" s="16">
        <f t="shared" si="5"/>
        <v>0</v>
      </c>
      <c r="BT8" s="121" t="s">
        <v>40</v>
      </c>
      <c r="BU8" s="121" t="s">
        <v>40</v>
      </c>
      <c r="BV8" s="16">
        <f t="shared" si="5"/>
        <v>0</v>
      </c>
      <c r="BW8" s="16">
        <f t="shared" si="5"/>
        <v>0</v>
      </c>
      <c r="BX8" s="16">
        <f t="shared" si="5"/>
        <v>0</v>
      </c>
      <c r="BY8" s="16">
        <f t="shared" si="5"/>
        <v>0</v>
      </c>
      <c r="BZ8" s="16">
        <f t="shared" si="5"/>
        <v>0</v>
      </c>
      <c r="CA8" s="16">
        <f t="shared" si="5"/>
        <v>0</v>
      </c>
      <c r="CB8" s="16">
        <f t="shared" si="5"/>
        <v>0</v>
      </c>
      <c r="CC8" s="16">
        <f t="shared" si="5"/>
        <v>0</v>
      </c>
      <c r="CD8" s="16">
        <f t="shared" si="5"/>
        <v>0</v>
      </c>
      <c r="CE8" s="16">
        <f t="shared" si="5"/>
        <v>0</v>
      </c>
      <c r="CF8" s="16">
        <f t="shared" si="5"/>
        <v>0</v>
      </c>
      <c r="CG8" s="16">
        <f>SUM(CG9:CG22)</f>
        <v>0</v>
      </c>
      <c r="CH8" s="16">
        <f t="shared" si="5"/>
        <v>0</v>
      </c>
      <c r="CI8" s="16">
        <f t="shared" si="5"/>
        <v>0</v>
      </c>
      <c r="CJ8" s="16">
        <f t="shared" si="5"/>
        <v>0</v>
      </c>
      <c r="CK8" s="16">
        <f t="shared" si="5"/>
        <v>0</v>
      </c>
      <c r="CL8" s="16">
        <f t="shared" si="5"/>
        <v>0</v>
      </c>
      <c r="CM8" s="16">
        <f t="shared" si="5"/>
        <v>0</v>
      </c>
      <c r="CN8" s="16">
        <f t="shared" si="5"/>
        <v>0</v>
      </c>
      <c r="CO8" s="16">
        <f t="shared" si="5"/>
        <v>0</v>
      </c>
      <c r="CP8" s="16">
        <f>SUM(CP9:CP22)</f>
        <v>0</v>
      </c>
      <c r="CQ8" s="16">
        <f t="shared" si="5"/>
        <v>0</v>
      </c>
      <c r="CR8" s="16">
        <f t="shared" si="5"/>
        <v>0</v>
      </c>
      <c r="CS8" s="16">
        <f t="shared" si="5"/>
        <v>0</v>
      </c>
      <c r="CT8" s="121" t="s">
        <v>40</v>
      </c>
      <c r="CU8" s="121" t="s">
        <v>40</v>
      </c>
      <c r="CV8" s="121" t="s">
        <v>40</v>
      </c>
      <c r="CW8" s="121" t="s">
        <v>40</v>
      </c>
      <c r="CX8" s="121" t="s">
        <v>40</v>
      </c>
      <c r="CY8" s="121" t="s">
        <v>40</v>
      </c>
      <c r="CZ8" s="121" t="s">
        <v>40</v>
      </c>
      <c r="DA8" s="121" t="s">
        <v>40</v>
      </c>
      <c r="DB8" s="121" t="s">
        <v>40</v>
      </c>
      <c r="DC8" s="16">
        <f>SUM(DC9:DC22)</f>
        <v>0</v>
      </c>
      <c r="DD8" s="16">
        <f t="shared" ref="DD8:ES8" si="6">SUM(DD9:DD22)</f>
        <v>0</v>
      </c>
      <c r="DE8" s="16">
        <f t="shared" si="6"/>
        <v>0</v>
      </c>
      <c r="DF8" s="16">
        <f t="shared" si="6"/>
        <v>0</v>
      </c>
      <c r="DG8" s="16">
        <f t="shared" si="6"/>
        <v>0</v>
      </c>
      <c r="DH8" s="16">
        <f t="shared" si="6"/>
        <v>0</v>
      </c>
      <c r="DI8" s="16">
        <f t="shared" si="6"/>
        <v>0</v>
      </c>
      <c r="DJ8" s="16">
        <f t="shared" si="6"/>
        <v>0</v>
      </c>
      <c r="DK8" s="16">
        <f t="shared" si="6"/>
        <v>0</v>
      </c>
      <c r="DL8" s="16">
        <f t="shared" si="6"/>
        <v>0</v>
      </c>
      <c r="DM8" s="16">
        <f t="shared" si="6"/>
        <v>0</v>
      </c>
      <c r="DN8" s="16">
        <f t="shared" si="6"/>
        <v>0</v>
      </c>
      <c r="DO8" s="16">
        <f t="shared" si="6"/>
        <v>0</v>
      </c>
      <c r="DP8" s="16">
        <f t="shared" si="6"/>
        <v>0</v>
      </c>
      <c r="DQ8" s="16">
        <f t="shared" si="6"/>
        <v>0</v>
      </c>
      <c r="DR8" s="16">
        <f t="shared" si="6"/>
        <v>0</v>
      </c>
      <c r="DS8" s="16">
        <f t="shared" si="6"/>
        <v>0</v>
      </c>
      <c r="DT8" s="121" t="s">
        <v>40</v>
      </c>
      <c r="DU8" s="121" t="s">
        <v>40</v>
      </c>
      <c r="DV8" s="16">
        <f t="shared" si="6"/>
        <v>0</v>
      </c>
      <c r="DW8" s="16">
        <f t="shared" si="6"/>
        <v>0</v>
      </c>
      <c r="DX8" s="16">
        <f t="shared" si="6"/>
        <v>0</v>
      </c>
      <c r="DY8" s="16">
        <f t="shared" si="6"/>
        <v>0</v>
      </c>
      <c r="DZ8" s="16">
        <f t="shared" si="6"/>
        <v>0</v>
      </c>
      <c r="EA8" s="16">
        <f t="shared" si="6"/>
        <v>0</v>
      </c>
      <c r="EB8" s="16">
        <f t="shared" si="6"/>
        <v>0</v>
      </c>
      <c r="EC8" s="16">
        <f t="shared" si="6"/>
        <v>0</v>
      </c>
      <c r="ED8" s="16">
        <f t="shared" si="6"/>
        <v>0</v>
      </c>
      <c r="EE8" s="16">
        <f t="shared" si="6"/>
        <v>0</v>
      </c>
      <c r="EF8" s="16">
        <f t="shared" si="6"/>
        <v>0</v>
      </c>
      <c r="EG8" s="16">
        <f>SUM(EG9:EG22)</f>
        <v>0</v>
      </c>
      <c r="EH8" s="16">
        <f t="shared" si="6"/>
        <v>0</v>
      </c>
      <c r="EI8" s="16">
        <f t="shared" si="6"/>
        <v>0</v>
      </c>
      <c r="EJ8" s="16">
        <f t="shared" si="6"/>
        <v>0</v>
      </c>
      <c r="EK8" s="16">
        <f t="shared" si="6"/>
        <v>0</v>
      </c>
      <c r="EL8" s="16">
        <f t="shared" si="6"/>
        <v>0</v>
      </c>
      <c r="EM8" s="16">
        <f t="shared" si="6"/>
        <v>0</v>
      </c>
      <c r="EN8" s="16">
        <f t="shared" si="6"/>
        <v>0</v>
      </c>
      <c r="EO8" s="16">
        <f t="shared" si="6"/>
        <v>0</v>
      </c>
      <c r="EP8" s="16">
        <f>SUM(EP9:EP22)</f>
        <v>0</v>
      </c>
      <c r="EQ8" s="16">
        <f t="shared" si="6"/>
        <v>0</v>
      </c>
      <c r="ER8" s="16">
        <f t="shared" si="6"/>
        <v>0</v>
      </c>
      <c r="ES8" s="16">
        <f t="shared" si="6"/>
        <v>0</v>
      </c>
      <c r="ET8" s="121" t="s">
        <v>40</v>
      </c>
      <c r="EU8" s="121" t="s">
        <v>40</v>
      </c>
      <c r="EV8" s="121" t="s">
        <v>40</v>
      </c>
      <c r="EW8" s="121" t="s">
        <v>40</v>
      </c>
      <c r="EX8" s="121" t="s">
        <v>40</v>
      </c>
      <c r="EY8" s="121" t="s">
        <v>40</v>
      </c>
      <c r="EZ8" s="121" t="s">
        <v>40</v>
      </c>
      <c r="FA8" s="121" t="s">
        <v>40</v>
      </c>
      <c r="FB8" s="121" t="s">
        <v>40</v>
      </c>
      <c r="FC8" s="16">
        <f>SUM(FC9:FC22)</f>
        <v>0</v>
      </c>
      <c r="FD8" s="16">
        <f t="shared" ref="FD8:GS8" si="7">SUM(FD9:FD22)</f>
        <v>0</v>
      </c>
      <c r="FE8" s="16">
        <f t="shared" si="7"/>
        <v>0</v>
      </c>
      <c r="FF8" s="16">
        <f t="shared" si="7"/>
        <v>0</v>
      </c>
      <c r="FG8" s="16">
        <f t="shared" si="7"/>
        <v>0</v>
      </c>
      <c r="FH8" s="16">
        <f t="shared" si="7"/>
        <v>0</v>
      </c>
      <c r="FI8" s="16">
        <f t="shared" si="7"/>
        <v>0</v>
      </c>
      <c r="FJ8" s="16">
        <f t="shared" si="7"/>
        <v>0</v>
      </c>
      <c r="FK8" s="16">
        <f t="shared" si="7"/>
        <v>0</v>
      </c>
      <c r="FL8" s="16">
        <f t="shared" si="7"/>
        <v>0</v>
      </c>
      <c r="FM8" s="16">
        <f t="shared" si="7"/>
        <v>0</v>
      </c>
      <c r="FN8" s="16">
        <f t="shared" si="7"/>
        <v>0</v>
      </c>
      <c r="FO8" s="16">
        <f t="shared" si="7"/>
        <v>0</v>
      </c>
      <c r="FP8" s="16">
        <f t="shared" si="7"/>
        <v>0</v>
      </c>
      <c r="FQ8" s="16">
        <f t="shared" si="7"/>
        <v>0</v>
      </c>
      <c r="FR8" s="16">
        <f t="shared" si="7"/>
        <v>0</v>
      </c>
      <c r="FS8" s="16">
        <f t="shared" si="7"/>
        <v>0</v>
      </c>
      <c r="FT8" s="121" t="s">
        <v>40</v>
      </c>
      <c r="FU8" s="121" t="s">
        <v>40</v>
      </c>
      <c r="FV8" s="16">
        <f t="shared" si="7"/>
        <v>0</v>
      </c>
      <c r="FW8" s="16">
        <f t="shared" si="7"/>
        <v>0</v>
      </c>
      <c r="FX8" s="16">
        <f t="shared" si="7"/>
        <v>0</v>
      </c>
      <c r="FY8" s="16">
        <f t="shared" si="7"/>
        <v>0</v>
      </c>
      <c r="FZ8" s="16">
        <f t="shared" si="7"/>
        <v>0</v>
      </c>
      <c r="GA8" s="16">
        <f t="shared" si="7"/>
        <v>0</v>
      </c>
      <c r="GB8" s="16">
        <f t="shared" si="7"/>
        <v>0</v>
      </c>
      <c r="GC8" s="16">
        <f t="shared" si="7"/>
        <v>0</v>
      </c>
      <c r="GD8" s="16">
        <f t="shared" si="7"/>
        <v>0</v>
      </c>
      <c r="GE8" s="16">
        <f t="shared" si="7"/>
        <v>0</v>
      </c>
      <c r="GF8" s="16">
        <f t="shared" si="7"/>
        <v>0</v>
      </c>
      <c r="GG8" s="16">
        <f>SUM(GG9:GG22)</f>
        <v>0</v>
      </c>
      <c r="GH8" s="16">
        <f t="shared" si="7"/>
        <v>0</v>
      </c>
      <c r="GI8" s="16">
        <f t="shared" si="7"/>
        <v>0</v>
      </c>
      <c r="GJ8" s="16">
        <f t="shared" si="7"/>
        <v>0</v>
      </c>
      <c r="GK8" s="16">
        <f t="shared" si="7"/>
        <v>0</v>
      </c>
      <c r="GL8" s="16">
        <f t="shared" si="7"/>
        <v>0</v>
      </c>
      <c r="GM8" s="16">
        <f t="shared" si="7"/>
        <v>0</v>
      </c>
      <c r="GN8" s="16">
        <f t="shared" si="7"/>
        <v>0</v>
      </c>
      <c r="GO8" s="16">
        <f t="shared" si="7"/>
        <v>0</v>
      </c>
      <c r="GP8" s="16">
        <f>SUM(GP9:GP22)</f>
        <v>0</v>
      </c>
      <c r="GQ8" s="16">
        <f t="shared" si="7"/>
        <v>0</v>
      </c>
      <c r="GR8" s="16">
        <f t="shared" si="7"/>
        <v>0</v>
      </c>
      <c r="GS8" s="107">
        <f t="shared" si="7"/>
        <v>0</v>
      </c>
      <c r="GT8" s="103">
        <f t="shared" ref="GT8:GT71" si="8">SUM(C8:GS8)</f>
        <v>1133</v>
      </c>
    </row>
    <row r="9" spans="1:202" s="8" customFormat="1" ht="18" customHeight="1" thickBot="1">
      <c r="A9" s="77" t="s">
        <v>78</v>
      </c>
      <c r="B9" s="75" t="s">
        <v>1</v>
      </c>
      <c r="C9" s="17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9">
        <v>2</v>
      </c>
      <c r="L9" s="9">
        <v>2</v>
      </c>
      <c r="M9" s="9">
        <v>2</v>
      </c>
      <c r="N9" s="9">
        <v>2</v>
      </c>
      <c r="O9" s="1">
        <v>2</v>
      </c>
      <c r="P9" s="9">
        <v>2</v>
      </c>
      <c r="Q9" s="9">
        <v>2</v>
      </c>
      <c r="R9" s="9">
        <v>2</v>
      </c>
      <c r="S9" s="9">
        <v>2</v>
      </c>
      <c r="T9" s="121" t="s">
        <v>40</v>
      </c>
      <c r="U9" s="121" t="s">
        <v>40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>
        <v>2</v>
      </c>
      <c r="AG9" s="9">
        <v>2</v>
      </c>
      <c r="AH9" s="9">
        <v>2</v>
      </c>
      <c r="AI9" s="9">
        <v>2</v>
      </c>
      <c r="AJ9" s="9">
        <v>2</v>
      </c>
      <c r="AK9" s="9">
        <v>2</v>
      </c>
      <c r="AL9" s="9">
        <v>2</v>
      </c>
      <c r="AM9" s="9">
        <v>2</v>
      </c>
      <c r="AN9" s="9">
        <v>2</v>
      </c>
      <c r="AO9" s="9">
        <v>2</v>
      </c>
      <c r="AP9" s="9">
        <v>2</v>
      </c>
      <c r="AQ9" s="9">
        <v>2</v>
      </c>
      <c r="AR9" s="1"/>
      <c r="AS9" s="1"/>
      <c r="AT9" s="121" t="s">
        <v>40</v>
      </c>
      <c r="AU9" s="121" t="s">
        <v>40</v>
      </c>
      <c r="AV9" s="121" t="s">
        <v>40</v>
      </c>
      <c r="AW9" s="121" t="s">
        <v>40</v>
      </c>
      <c r="AX9" s="121" t="s">
        <v>40</v>
      </c>
      <c r="AY9" s="121" t="s">
        <v>40</v>
      </c>
      <c r="AZ9" s="121" t="s">
        <v>40</v>
      </c>
      <c r="BA9" s="121" t="s">
        <v>40</v>
      </c>
      <c r="BB9" s="121" t="s">
        <v>40</v>
      </c>
      <c r="BC9" s="17"/>
      <c r="BD9" s="91"/>
      <c r="BE9" s="91"/>
      <c r="BF9" s="91"/>
      <c r="BG9" s="91"/>
      <c r="BH9" s="91"/>
      <c r="BI9" s="91"/>
      <c r="BJ9" s="91"/>
      <c r="BK9" s="98"/>
      <c r="BL9" s="98"/>
      <c r="BM9" s="98"/>
      <c r="BN9" s="98"/>
      <c r="BO9" s="91"/>
      <c r="BP9" s="98"/>
      <c r="BQ9" s="98"/>
      <c r="BR9" s="98"/>
      <c r="BS9" s="98"/>
      <c r="BT9" s="121" t="s">
        <v>40</v>
      </c>
      <c r="BU9" s="121" t="s">
        <v>40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1"/>
      <c r="CS9" s="91"/>
      <c r="CT9" s="121" t="s">
        <v>40</v>
      </c>
      <c r="CU9" s="121" t="s">
        <v>40</v>
      </c>
      <c r="CV9" s="121" t="s">
        <v>40</v>
      </c>
      <c r="CW9" s="121" t="s">
        <v>40</v>
      </c>
      <c r="CX9" s="121" t="s">
        <v>40</v>
      </c>
      <c r="CY9" s="121" t="s">
        <v>40</v>
      </c>
      <c r="CZ9" s="121" t="s">
        <v>40</v>
      </c>
      <c r="DA9" s="121" t="s">
        <v>40</v>
      </c>
      <c r="DB9" s="121" t="s">
        <v>40</v>
      </c>
      <c r="DC9" s="17"/>
      <c r="DD9" s="91"/>
      <c r="DE9" s="91"/>
      <c r="DF9" s="91"/>
      <c r="DG9" s="91"/>
      <c r="DH9" s="91"/>
      <c r="DI9" s="91"/>
      <c r="DJ9" s="91"/>
      <c r="DK9" s="98"/>
      <c r="DL9" s="98"/>
      <c r="DM9" s="98"/>
      <c r="DN9" s="98"/>
      <c r="DO9" s="91"/>
      <c r="DP9" s="98"/>
      <c r="DQ9" s="98"/>
      <c r="DR9" s="98"/>
      <c r="DS9" s="98"/>
      <c r="DT9" s="121" t="s">
        <v>40</v>
      </c>
      <c r="DU9" s="121" t="s">
        <v>40</v>
      </c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1"/>
      <c r="ES9" s="91"/>
      <c r="ET9" s="121" t="s">
        <v>40</v>
      </c>
      <c r="EU9" s="121" t="s">
        <v>40</v>
      </c>
      <c r="EV9" s="121" t="s">
        <v>40</v>
      </c>
      <c r="EW9" s="121" t="s">
        <v>40</v>
      </c>
      <c r="EX9" s="121" t="s">
        <v>40</v>
      </c>
      <c r="EY9" s="121" t="s">
        <v>40</v>
      </c>
      <c r="EZ9" s="121" t="s">
        <v>40</v>
      </c>
      <c r="FA9" s="121" t="s">
        <v>40</v>
      </c>
      <c r="FB9" s="121" t="s">
        <v>40</v>
      </c>
      <c r="FC9" s="17"/>
      <c r="FD9" s="91"/>
      <c r="FE9" s="91"/>
      <c r="FF9" s="91"/>
      <c r="FG9" s="91"/>
      <c r="FH9" s="91"/>
      <c r="FI9" s="91"/>
      <c r="FJ9" s="91"/>
      <c r="FK9" s="98"/>
      <c r="FL9" s="98"/>
      <c r="FM9" s="98"/>
      <c r="FN9" s="98"/>
      <c r="FO9" s="91"/>
      <c r="FP9" s="98"/>
      <c r="FQ9" s="98"/>
      <c r="FR9" s="98"/>
      <c r="FS9" s="98"/>
      <c r="FT9" s="121" t="s">
        <v>40</v>
      </c>
      <c r="FU9" s="121" t="s">
        <v>40</v>
      </c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1"/>
      <c r="GS9" s="108"/>
      <c r="GT9" s="130">
        <f t="shared" si="8"/>
        <v>78</v>
      </c>
    </row>
    <row r="10" spans="1:202" s="8" customFormat="1" ht="18" customHeight="1" thickBot="1">
      <c r="A10" s="78" t="s">
        <v>79</v>
      </c>
      <c r="B10" s="76" t="s">
        <v>2</v>
      </c>
      <c r="C10" s="17">
        <v>2</v>
      </c>
      <c r="D10" s="1">
        <v>4</v>
      </c>
      <c r="E10" s="1">
        <v>2</v>
      </c>
      <c r="F10" s="1">
        <v>4</v>
      </c>
      <c r="G10" s="1">
        <v>2</v>
      </c>
      <c r="H10" s="1">
        <v>4</v>
      </c>
      <c r="I10" s="1">
        <v>2</v>
      </c>
      <c r="J10" s="1">
        <v>4</v>
      </c>
      <c r="K10" s="9">
        <v>2</v>
      </c>
      <c r="L10" s="9">
        <v>4</v>
      </c>
      <c r="M10" s="9">
        <v>2</v>
      </c>
      <c r="N10" s="9">
        <v>4</v>
      </c>
      <c r="O10" s="1">
        <v>2</v>
      </c>
      <c r="P10" s="9">
        <v>4</v>
      </c>
      <c r="Q10" s="9">
        <v>2</v>
      </c>
      <c r="R10" s="9">
        <v>4</v>
      </c>
      <c r="S10" s="9">
        <v>3</v>
      </c>
      <c r="T10" s="121" t="s">
        <v>40</v>
      </c>
      <c r="U10" s="121" t="s">
        <v>40</v>
      </c>
      <c r="V10" s="17">
        <v>2</v>
      </c>
      <c r="W10" s="1">
        <v>4</v>
      </c>
      <c r="X10" s="1">
        <v>2</v>
      </c>
      <c r="Y10" s="1">
        <v>4</v>
      </c>
      <c r="Z10" s="1">
        <v>2</v>
      </c>
      <c r="AA10" s="1">
        <v>4</v>
      </c>
      <c r="AB10" s="1">
        <v>2</v>
      </c>
      <c r="AC10" s="1">
        <v>4</v>
      </c>
      <c r="AD10" s="9">
        <v>2</v>
      </c>
      <c r="AE10" s="9">
        <v>4</v>
      </c>
      <c r="AF10" s="9">
        <v>2</v>
      </c>
      <c r="AG10" s="9">
        <v>4</v>
      </c>
      <c r="AH10" s="1">
        <v>2</v>
      </c>
      <c r="AI10" s="9">
        <v>4</v>
      </c>
      <c r="AJ10" s="9">
        <v>2</v>
      </c>
      <c r="AK10" s="9">
        <v>4</v>
      </c>
      <c r="AL10" s="1">
        <v>2</v>
      </c>
      <c r="AM10" s="1">
        <v>4</v>
      </c>
      <c r="AN10" s="1">
        <v>2</v>
      </c>
      <c r="AO10" s="1">
        <v>4</v>
      </c>
      <c r="AP10" s="1">
        <v>2</v>
      </c>
      <c r="AQ10" s="1">
        <v>4</v>
      </c>
      <c r="AR10" s="1"/>
      <c r="AS10" s="1"/>
      <c r="AT10" s="121" t="s">
        <v>40</v>
      </c>
      <c r="AU10" s="121" t="s">
        <v>40</v>
      </c>
      <c r="AV10" s="121" t="s">
        <v>40</v>
      </c>
      <c r="AW10" s="121" t="s">
        <v>40</v>
      </c>
      <c r="AX10" s="121" t="s">
        <v>40</v>
      </c>
      <c r="AY10" s="121" t="s">
        <v>40</v>
      </c>
      <c r="AZ10" s="121" t="s">
        <v>40</v>
      </c>
      <c r="BA10" s="121" t="s">
        <v>40</v>
      </c>
      <c r="BB10" s="121" t="s">
        <v>40</v>
      </c>
      <c r="BC10" s="17"/>
      <c r="BD10" s="91"/>
      <c r="BE10" s="91"/>
      <c r="BF10" s="91"/>
      <c r="BG10" s="91"/>
      <c r="BH10" s="91"/>
      <c r="BI10" s="91"/>
      <c r="BJ10" s="91"/>
      <c r="BK10" s="98"/>
      <c r="BL10" s="98"/>
      <c r="BM10" s="98"/>
      <c r="BN10" s="98"/>
      <c r="BO10" s="91"/>
      <c r="BP10" s="98"/>
      <c r="BQ10" s="98"/>
      <c r="BR10" s="98"/>
      <c r="BS10" s="98"/>
      <c r="BT10" s="121" t="s">
        <v>40</v>
      </c>
      <c r="BU10" s="121" t="s">
        <v>40</v>
      </c>
      <c r="BV10" s="17"/>
      <c r="BW10" s="91"/>
      <c r="BX10" s="91"/>
      <c r="BY10" s="91"/>
      <c r="BZ10" s="91"/>
      <c r="CA10" s="91"/>
      <c r="CB10" s="91"/>
      <c r="CC10" s="91"/>
      <c r="CD10" s="98"/>
      <c r="CE10" s="98"/>
      <c r="CF10" s="98"/>
      <c r="CG10" s="98"/>
      <c r="CH10" s="91"/>
      <c r="CI10" s="98"/>
      <c r="CJ10" s="98"/>
      <c r="CK10" s="98"/>
      <c r="CL10" s="91"/>
      <c r="CM10" s="91"/>
      <c r="CN10" s="91"/>
      <c r="CO10" s="91"/>
      <c r="CP10" s="91"/>
      <c r="CQ10" s="91"/>
      <c r="CR10" s="91"/>
      <c r="CS10" s="91"/>
      <c r="CT10" s="121" t="s">
        <v>40</v>
      </c>
      <c r="CU10" s="121" t="s">
        <v>40</v>
      </c>
      <c r="CV10" s="121" t="s">
        <v>40</v>
      </c>
      <c r="CW10" s="121" t="s">
        <v>40</v>
      </c>
      <c r="CX10" s="121" t="s">
        <v>40</v>
      </c>
      <c r="CY10" s="121" t="s">
        <v>40</v>
      </c>
      <c r="CZ10" s="121" t="s">
        <v>40</v>
      </c>
      <c r="DA10" s="121" t="s">
        <v>40</v>
      </c>
      <c r="DB10" s="121" t="s">
        <v>40</v>
      </c>
      <c r="DC10" s="17"/>
      <c r="DD10" s="91"/>
      <c r="DE10" s="91"/>
      <c r="DF10" s="91"/>
      <c r="DG10" s="91"/>
      <c r="DH10" s="91"/>
      <c r="DI10" s="91"/>
      <c r="DJ10" s="91"/>
      <c r="DK10" s="98"/>
      <c r="DL10" s="98"/>
      <c r="DM10" s="98"/>
      <c r="DN10" s="98"/>
      <c r="DO10" s="91"/>
      <c r="DP10" s="98"/>
      <c r="DQ10" s="98"/>
      <c r="DR10" s="98"/>
      <c r="DS10" s="98"/>
      <c r="DT10" s="121" t="s">
        <v>40</v>
      </c>
      <c r="DU10" s="121" t="s">
        <v>40</v>
      </c>
      <c r="DV10" s="17"/>
      <c r="DW10" s="91"/>
      <c r="DX10" s="91"/>
      <c r="DY10" s="91"/>
      <c r="DZ10" s="91"/>
      <c r="EA10" s="91"/>
      <c r="EB10" s="91"/>
      <c r="EC10" s="91"/>
      <c r="ED10" s="98"/>
      <c r="EE10" s="98"/>
      <c r="EF10" s="98"/>
      <c r="EG10" s="98"/>
      <c r="EH10" s="91"/>
      <c r="EI10" s="98"/>
      <c r="EJ10" s="98"/>
      <c r="EK10" s="98"/>
      <c r="EL10" s="91"/>
      <c r="EM10" s="91"/>
      <c r="EN10" s="91"/>
      <c r="EO10" s="91"/>
      <c r="EP10" s="91"/>
      <c r="EQ10" s="91"/>
      <c r="ER10" s="91"/>
      <c r="ES10" s="91"/>
      <c r="ET10" s="121" t="s">
        <v>40</v>
      </c>
      <c r="EU10" s="121" t="s">
        <v>40</v>
      </c>
      <c r="EV10" s="121" t="s">
        <v>40</v>
      </c>
      <c r="EW10" s="121" t="s">
        <v>40</v>
      </c>
      <c r="EX10" s="121" t="s">
        <v>40</v>
      </c>
      <c r="EY10" s="121" t="s">
        <v>40</v>
      </c>
      <c r="EZ10" s="121" t="s">
        <v>40</v>
      </c>
      <c r="FA10" s="121" t="s">
        <v>40</v>
      </c>
      <c r="FB10" s="121" t="s">
        <v>40</v>
      </c>
      <c r="FC10" s="17"/>
      <c r="FD10" s="91"/>
      <c r="FE10" s="91"/>
      <c r="FF10" s="91"/>
      <c r="FG10" s="91"/>
      <c r="FH10" s="91"/>
      <c r="FI10" s="91"/>
      <c r="FJ10" s="91"/>
      <c r="FK10" s="98"/>
      <c r="FL10" s="98"/>
      <c r="FM10" s="98"/>
      <c r="FN10" s="98"/>
      <c r="FO10" s="91"/>
      <c r="FP10" s="98"/>
      <c r="FQ10" s="98"/>
      <c r="FR10" s="98"/>
      <c r="FS10" s="98"/>
      <c r="FT10" s="121" t="s">
        <v>40</v>
      </c>
      <c r="FU10" s="121" t="s">
        <v>40</v>
      </c>
      <c r="FV10" s="17"/>
      <c r="FW10" s="91"/>
      <c r="FX10" s="91"/>
      <c r="FY10" s="91"/>
      <c r="FZ10" s="91"/>
      <c r="GA10" s="91"/>
      <c r="GB10" s="91"/>
      <c r="GC10" s="91"/>
      <c r="GD10" s="98"/>
      <c r="GE10" s="98"/>
      <c r="GF10" s="98"/>
      <c r="GG10" s="98"/>
      <c r="GH10" s="91"/>
      <c r="GI10" s="98"/>
      <c r="GJ10" s="98"/>
      <c r="GK10" s="98"/>
      <c r="GL10" s="91"/>
      <c r="GM10" s="91"/>
      <c r="GN10" s="91"/>
      <c r="GO10" s="91"/>
      <c r="GP10" s="91"/>
      <c r="GQ10" s="91"/>
      <c r="GR10" s="91"/>
      <c r="GS10" s="108"/>
      <c r="GT10" s="103">
        <f t="shared" si="8"/>
        <v>117</v>
      </c>
    </row>
    <row r="11" spans="1:202" s="8" customFormat="1" ht="18" customHeight="1" thickBot="1">
      <c r="A11" s="42" t="s">
        <v>80</v>
      </c>
      <c r="B11" s="43" t="s">
        <v>81</v>
      </c>
      <c r="C11" s="17"/>
      <c r="D11" s="1"/>
      <c r="E11" s="1"/>
      <c r="F11" s="1"/>
      <c r="G11" s="1"/>
      <c r="H11" s="1"/>
      <c r="I11" s="1"/>
      <c r="J11" s="1"/>
      <c r="K11" s="9"/>
      <c r="L11" s="9"/>
      <c r="M11" s="9"/>
      <c r="N11" s="9"/>
      <c r="O11" s="1"/>
      <c r="P11" s="9"/>
      <c r="Q11" s="9"/>
      <c r="R11" s="9"/>
      <c r="S11" s="9"/>
      <c r="T11" s="121" t="s">
        <v>40</v>
      </c>
      <c r="U11" s="121" t="s">
        <v>40</v>
      </c>
      <c r="V11" s="9">
        <v>2</v>
      </c>
      <c r="W11" s="9">
        <v>2</v>
      </c>
      <c r="X11" s="9">
        <v>2</v>
      </c>
      <c r="Y11" s="9"/>
      <c r="Z11" s="9">
        <v>2</v>
      </c>
      <c r="AA11" s="9">
        <v>4</v>
      </c>
      <c r="AB11" s="9">
        <v>2</v>
      </c>
      <c r="AC11" s="9"/>
      <c r="AD11" s="9">
        <v>2</v>
      </c>
      <c r="AE11" s="9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/>
      <c r="AL11" s="1">
        <v>2</v>
      </c>
      <c r="AM11" s="1">
        <v>2</v>
      </c>
      <c r="AN11" s="1">
        <v>2</v>
      </c>
      <c r="AO11" s="1">
        <v>2</v>
      </c>
      <c r="AP11" s="1">
        <v>2</v>
      </c>
      <c r="AQ11" s="1"/>
      <c r="AR11" s="1"/>
      <c r="AS11" s="1"/>
      <c r="AT11" s="121" t="s">
        <v>40</v>
      </c>
      <c r="AU11" s="121" t="s">
        <v>40</v>
      </c>
      <c r="AV11" s="121" t="s">
        <v>40</v>
      </c>
      <c r="AW11" s="121" t="s">
        <v>40</v>
      </c>
      <c r="AX11" s="121" t="s">
        <v>40</v>
      </c>
      <c r="AY11" s="121" t="s">
        <v>40</v>
      </c>
      <c r="AZ11" s="121" t="s">
        <v>40</v>
      </c>
      <c r="BA11" s="121" t="s">
        <v>40</v>
      </c>
      <c r="BB11" s="121" t="s">
        <v>40</v>
      </c>
      <c r="BC11" s="17"/>
      <c r="BD11" s="91"/>
      <c r="BE11" s="91"/>
      <c r="BF11" s="91"/>
      <c r="BG11" s="91"/>
      <c r="BH11" s="91"/>
      <c r="BI11" s="91"/>
      <c r="BJ11" s="91"/>
      <c r="BK11" s="98"/>
      <c r="BL11" s="98"/>
      <c r="BM11" s="98"/>
      <c r="BN11" s="98"/>
      <c r="BO11" s="91"/>
      <c r="BP11" s="98"/>
      <c r="BQ11" s="98"/>
      <c r="BR11" s="98"/>
      <c r="BS11" s="98"/>
      <c r="BT11" s="121" t="s">
        <v>40</v>
      </c>
      <c r="BU11" s="121" t="s">
        <v>40</v>
      </c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121" t="s">
        <v>40</v>
      </c>
      <c r="CU11" s="121" t="s">
        <v>40</v>
      </c>
      <c r="CV11" s="121" t="s">
        <v>40</v>
      </c>
      <c r="CW11" s="121" t="s">
        <v>40</v>
      </c>
      <c r="CX11" s="121" t="s">
        <v>40</v>
      </c>
      <c r="CY11" s="121" t="s">
        <v>40</v>
      </c>
      <c r="CZ11" s="121" t="s">
        <v>40</v>
      </c>
      <c r="DA11" s="121" t="s">
        <v>40</v>
      </c>
      <c r="DB11" s="121" t="s">
        <v>40</v>
      </c>
      <c r="DC11" s="17"/>
      <c r="DD11" s="91"/>
      <c r="DE11" s="91"/>
      <c r="DF11" s="91"/>
      <c r="DG11" s="91"/>
      <c r="DH11" s="91"/>
      <c r="DI11" s="91"/>
      <c r="DJ11" s="91"/>
      <c r="DK11" s="98"/>
      <c r="DL11" s="98"/>
      <c r="DM11" s="98"/>
      <c r="DN11" s="98"/>
      <c r="DO11" s="91"/>
      <c r="DP11" s="98"/>
      <c r="DQ11" s="98"/>
      <c r="DR11" s="98"/>
      <c r="DS11" s="98"/>
      <c r="DT11" s="121" t="s">
        <v>40</v>
      </c>
      <c r="DU11" s="121" t="s">
        <v>40</v>
      </c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121" t="s">
        <v>40</v>
      </c>
      <c r="EU11" s="121" t="s">
        <v>40</v>
      </c>
      <c r="EV11" s="121" t="s">
        <v>40</v>
      </c>
      <c r="EW11" s="121" t="s">
        <v>40</v>
      </c>
      <c r="EX11" s="121" t="s">
        <v>40</v>
      </c>
      <c r="EY11" s="121" t="s">
        <v>40</v>
      </c>
      <c r="EZ11" s="121" t="s">
        <v>40</v>
      </c>
      <c r="FA11" s="121" t="s">
        <v>40</v>
      </c>
      <c r="FB11" s="121" t="s">
        <v>40</v>
      </c>
      <c r="FC11" s="17"/>
      <c r="FD11" s="91"/>
      <c r="FE11" s="91"/>
      <c r="FF11" s="91"/>
      <c r="FG11" s="91"/>
      <c r="FH11" s="91"/>
      <c r="FI11" s="91"/>
      <c r="FJ11" s="91"/>
      <c r="FK11" s="98"/>
      <c r="FL11" s="98"/>
      <c r="FM11" s="98"/>
      <c r="FN11" s="98"/>
      <c r="FO11" s="91"/>
      <c r="FP11" s="98"/>
      <c r="FQ11" s="98"/>
      <c r="FR11" s="98"/>
      <c r="FS11" s="98"/>
      <c r="FT11" s="121" t="s">
        <v>40</v>
      </c>
      <c r="FU11" s="121" t="s">
        <v>40</v>
      </c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108"/>
      <c r="GT11" s="130">
        <f t="shared" si="8"/>
        <v>38</v>
      </c>
    </row>
    <row r="12" spans="1:202" s="8" customFormat="1" ht="18" customHeight="1" thickBot="1">
      <c r="A12" s="78" t="s">
        <v>82</v>
      </c>
      <c r="B12" s="76" t="s">
        <v>43</v>
      </c>
      <c r="C12" s="17">
        <v>2</v>
      </c>
      <c r="D12" s="1">
        <v>4</v>
      </c>
      <c r="E12" s="1">
        <v>2</v>
      </c>
      <c r="F12" s="1">
        <v>4</v>
      </c>
      <c r="G12" s="1">
        <v>2</v>
      </c>
      <c r="H12" s="1">
        <v>4</v>
      </c>
      <c r="I12" s="1">
        <v>2</v>
      </c>
      <c r="J12" s="1">
        <v>4</v>
      </c>
      <c r="K12" s="9">
        <v>2</v>
      </c>
      <c r="L12" s="9">
        <v>4</v>
      </c>
      <c r="M12" s="9">
        <v>2</v>
      </c>
      <c r="N12" s="9">
        <v>4</v>
      </c>
      <c r="O12" s="1">
        <v>2</v>
      </c>
      <c r="P12" s="9">
        <v>4</v>
      </c>
      <c r="Q12" s="9">
        <v>2</v>
      </c>
      <c r="R12" s="9">
        <v>4</v>
      </c>
      <c r="S12" s="9">
        <v>3</v>
      </c>
      <c r="T12" s="121" t="s">
        <v>40</v>
      </c>
      <c r="U12" s="121" t="s">
        <v>40</v>
      </c>
      <c r="V12" s="17">
        <v>2</v>
      </c>
      <c r="W12" s="1">
        <v>4</v>
      </c>
      <c r="X12" s="1">
        <v>2</v>
      </c>
      <c r="Y12" s="1">
        <v>4</v>
      </c>
      <c r="Z12" s="1">
        <v>2</v>
      </c>
      <c r="AA12" s="1">
        <v>4</v>
      </c>
      <c r="AB12" s="1">
        <v>2</v>
      </c>
      <c r="AC12" s="1">
        <v>4</v>
      </c>
      <c r="AD12" s="9">
        <v>2</v>
      </c>
      <c r="AE12" s="9">
        <v>4</v>
      </c>
      <c r="AF12" s="9">
        <v>2</v>
      </c>
      <c r="AG12" s="9">
        <v>4</v>
      </c>
      <c r="AH12" s="1">
        <v>2</v>
      </c>
      <c r="AI12" s="9">
        <v>4</v>
      </c>
      <c r="AJ12" s="9">
        <v>2</v>
      </c>
      <c r="AK12" s="9">
        <v>4</v>
      </c>
      <c r="AL12" s="1">
        <v>2</v>
      </c>
      <c r="AM12" s="1">
        <v>4</v>
      </c>
      <c r="AN12" s="1">
        <v>2</v>
      </c>
      <c r="AO12" s="1">
        <v>4</v>
      </c>
      <c r="AP12" s="1">
        <v>2</v>
      </c>
      <c r="AQ12" s="1">
        <v>4</v>
      </c>
      <c r="AR12" s="1"/>
      <c r="AS12" s="1"/>
      <c r="AT12" s="121" t="s">
        <v>40</v>
      </c>
      <c r="AU12" s="121" t="s">
        <v>40</v>
      </c>
      <c r="AV12" s="121" t="s">
        <v>40</v>
      </c>
      <c r="AW12" s="121" t="s">
        <v>40</v>
      </c>
      <c r="AX12" s="121" t="s">
        <v>40</v>
      </c>
      <c r="AY12" s="121" t="s">
        <v>40</v>
      </c>
      <c r="AZ12" s="121" t="s">
        <v>40</v>
      </c>
      <c r="BA12" s="121" t="s">
        <v>40</v>
      </c>
      <c r="BB12" s="121" t="s">
        <v>40</v>
      </c>
      <c r="BC12" s="17"/>
      <c r="BD12" s="91"/>
      <c r="BE12" s="91"/>
      <c r="BF12" s="91"/>
      <c r="BG12" s="91"/>
      <c r="BH12" s="91"/>
      <c r="BI12" s="91"/>
      <c r="BJ12" s="91"/>
      <c r="BK12" s="98"/>
      <c r="BL12" s="98"/>
      <c r="BM12" s="98"/>
      <c r="BN12" s="98"/>
      <c r="BO12" s="91"/>
      <c r="BP12" s="98"/>
      <c r="BQ12" s="98"/>
      <c r="BR12" s="98"/>
      <c r="BS12" s="98"/>
      <c r="BT12" s="121" t="s">
        <v>40</v>
      </c>
      <c r="BU12" s="121" t="s">
        <v>40</v>
      </c>
      <c r="BV12" s="17"/>
      <c r="BW12" s="91"/>
      <c r="BX12" s="91"/>
      <c r="BY12" s="91"/>
      <c r="BZ12" s="91"/>
      <c r="CA12" s="91"/>
      <c r="CB12" s="91"/>
      <c r="CC12" s="91"/>
      <c r="CD12" s="98"/>
      <c r="CE12" s="98"/>
      <c r="CF12" s="98"/>
      <c r="CG12" s="98"/>
      <c r="CH12" s="91"/>
      <c r="CI12" s="98"/>
      <c r="CJ12" s="98"/>
      <c r="CK12" s="98"/>
      <c r="CL12" s="91"/>
      <c r="CM12" s="91"/>
      <c r="CN12" s="91"/>
      <c r="CO12" s="91"/>
      <c r="CP12" s="91"/>
      <c r="CQ12" s="91"/>
      <c r="CR12" s="91"/>
      <c r="CS12" s="91"/>
      <c r="CT12" s="121" t="s">
        <v>40</v>
      </c>
      <c r="CU12" s="121" t="s">
        <v>40</v>
      </c>
      <c r="CV12" s="121" t="s">
        <v>40</v>
      </c>
      <c r="CW12" s="121" t="s">
        <v>40</v>
      </c>
      <c r="CX12" s="121" t="s">
        <v>40</v>
      </c>
      <c r="CY12" s="121" t="s">
        <v>40</v>
      </c>
      <c r="CZ12" s="121" t="s">
        <v>40</v>
      </c>
      <c r="DA12" s="121" t="s">
        <v>40</v>
      </c>
      <c r="DB12" s="121" t="s">
        <v>40</v>
      </c>
      <c r="DC12" s="17"/>
      <c r="DD12" s="91"/>
      <c r="DE12" s="91"/>
      <c r="DF12" s="91"/>
      <c r="DG12" s="91"/>
      <c r="DH12" s="91"/>
      <c r="DI12" s="91"/>
      <c r="DJ12" s="91"/>
      <c r="DK12" s="98"/>
      <c r="DL12" s="98"/>
      <c r="DM12" s="98"/>
      <c r="DN12" s="98"/>
      <c r="DO12" s="91"/>
      <c r="DP12" s="98"/>
      <c r="DQ12" s="98"/>
      <c r="DR12" s="98"/>
      <c r="DS12" s="98"/>
      <c r="DT12" s="121" t="s">
        <v>40</v>
      </c>
      <c r="DU12" s="121" t="s">
        <v>40</v>
      </c>
      <c r="DV12" s="17"/>
      <c r="DW12" s="91"/>
      <c r="DX12" s="91"/>
      <c r="DY12" s="91"/>
      <c r="DZ12" s="91"/>
      <c r="EA12" s="91"/>
      <c r="EB12" s="91"/>
      <c r="EC12" s="91"/>
      <c r="ED12" s="98"/>
      <c r="EE12" s="98"/>
      <c r="EF12" s="98"/>
      <c r="EG12" s="98"/>
      <c r="EH12" s="91"/>
      <c r="EI12" s="98"/>
      <c r="EJ12" s="98"/>
      <c r="EK12" s="98"/>
      <c r="EL12" s="91"/>
      <c r="EM12" s="91"/>
      <c r="EN12" s="91"/>
      <c r="EO12" s="91"/>
      <c r="EP12" s="91"/>
      <c r="EQ12" s="91"/>
      <c r="ER12" s="91"/>
      <c r="ES12" s="91"/>
      <c r="ET12" s="121" t="s">
        <v>40</v>
      </c>
      <c r="EU12" s="121" t="s">
        <v>40</v>
      </c>
      <c r="EV12" s="121" t="s">
        <v>40</v>
      </c>
      <c r="EW12" s="121" t="s">
        <v>40</v>
      </c>
      <c r="EX12" s="121" t="s">
        <v>40</v>
      </c>
      <c r="EY12" s="121" t="s">
        <v>40</v>
      </c>
      <c r="EZ12" s="121" t="s">
        <v>40</v>
      </c>
      <c r="FA12" s="121" t="s">
        <v>40</v>
      </c>
      <c r="FB12" s="121" t="s">
        <v>40</v>
      </c>
      <c r="FC12" s="17"/>
      <c r="FD12" s="91"/>
      <c r="FE12" s="91"/>
      <c r="FF12" s="91"/>
      <c r="FG12" s="91"/>
      <c r="FH12" s="91"/>
      <c r="FI12" s="91"/>
      <c r="FJ12" s="91"/>
      <c r="FK12" s="98"/>
      <c r="FL12" s="98"/>
      <c r="FM12" s="98"/>
      <c r="FN12" s="98"/>
      <c r="FO12" s="91"/>
      <c r="FP12" s="98"/>
      <c r="FQ12" s="98"/>
      <c r="FR12" s="98"/>
      <c r="FS12" s="98"/>
      <c r="FT12" s="121" t="s">
        <v>40</v>
      </c>
      <c r="FU12" s="121" t="s">
        <v>40</v>
      </c>
      <c r="FV12" s="17"/>
      <c r="FW12" s="91"/>
      <c r="FX12" s="91"/>
      <c r="FY12" s="91"/>
      <c r="FZ12" s="91"/>
      <c r="GA12" s="91"/>
      <c r="GB12" s="91"/>
      <c r="GC12" s="91"/>
      <c r="GD12" s="98"/>
      <c r="GE12" s="98"/>
      <c r="GF12" s="98"/>
      <c r="GG12" s="98"/>
      <c r="GH12" s="91"/>
      <c r="GI12" s="98"/>
      <c r="GJ12" s="98"/>
      <c r="GK12" s="98"/>
      <c r="GL12" s="91"/>
      <c r="GM12" s="91"/>
      <c r="GN12" s="91"/>
      <c r="GO12" s="91"/>
      <c r="GP12" s="91"/>
      <c r="GQ12" s="91"/>
      <c r="GR12" s="91"/>
      <c r="GS12" s="108"/>
      <c r="GT12" s="103">
        <f t="shared" si="8"/>
        <v>117</v>
      </c>
    </row>
    <row r="13" spans="1:202" s="8" customFormat="1" ht="38.25" customHeight="1" thickBot="1">
      <c r="A13" s="42" t="s">
        <v>83</v>
      </c>
      <c r="B13" s="43" t="s">
        <v>84</v>
      </c>
      <c r="C13" s="17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9">
        <v>4</v>
      </c>
      <c r="L13" s="9">
        <v>4</v>
      </c>
      <c r="M13" s="9">
        <v>4</v>
      </c>
      <c r="N13" s="9">
        <v>4</v>
      </c>
      <c r="O13" s="1">
        <v>4</v>
      </c>
      <c r="P13" s="9">
        <v>4</v>
      </c>
      <c r="Q13" s="9">
        <v>4</v>
      </c>
      <c r="R13" s="9">
        <v>4</v>
      </c>
      <c r="S13" s="9">
        <v>4</v>
      </c>
      <c r="T13" s="121" t="s">
        <v>40</v>
      </c>
      <c r="U13" s="121" t="s">
        <v>40</v>
      </c>
      <c r="V13" s="9">
        <v>4</v>
      </c>
      <c r="W13" s="9">
        <v>4</v>
      </c>
      <c r="X13" s="9">
        <v>4</v>
      </c>
      <c r="Y13" s="9">
        <v>4</v>
      </c>
      <c r="Z13" s="9">
        <v>4</v>
      </c>
      <c r="AA13" s="9">
        <v>4</v>
      </c>
      <c r="AB13" s="9">
        <v>4</v>
      </c>
      <c r="AC13" s="9">
        <v>4</v>
      </c>
      <c r="AD13" s="9">
        <v>4</v>
      </c>
      <c r="AE13" s="9">
        <v>4</v>
      </c>
      <c r="AF13" s="1">
        <v>4</v>
      </c>
      <c r="AG13" s="1">
        <v>4</v>
      </c>
      <c r="AH13" s="1">
        <v>4</v>
      </c>
      <c r="AI13" s="1">
        <v>4</v>
      </c>
      <c r="AJ13" s="1">
        <v>4</v>
      </c>
      <c r="AK13" s="1">
        <v>4</v>
      </c>
      <c r="AL13" s="1">
        <v>4</v>
      </c>
      <c r="AM13" s="1">
        <v>4</v>
      </c>
      <c r="AN13" s="1">
        <v>4</v>
      </c>
      <c r="AO13" s="1">
        <v>4</v>
      </c>
      <c r="AP13" s="1">
        <v>4</v>
      </c>
      <c r="AQ13" s="1">
        <v>4</v>
      </c>
      <c r="AR13" s="1"/>
      <c r="AS13" s="1"/>
      <c r="AT13" s="121" t="s">
        <v>40</v>
      </c>
      <c r="AU13" s="121" t="s">
        <v>40</v>
      </c>
      <c r="AV13" s="121" t="s">
        <v>40</v>
      </c>
      <c r="AW13" s="121" t="s">
        <v>40</v>
      </c>
      <c r="AX13" s="121" t="s">
        <v>40</v>
      </c>
      <c r="AY13" s="121" t="s">
        <v>40</v>
      </c>
      <c r="AZ13" s="121" t="s">
        <v>40</v>
      </c>
      <c r="BA13" s="121" t="s">
        <v>40</v>
      </c>
      <c r="BB13" s="121" t="s">
        <v>40</v>
      </c>
      <c r="BC13" s="17"/>
      <c r="BD13" s="91"/>
      <c r="BE13" s="91"/>
      <c r="BF13" s="91"/>
      <c r="BG13" s="91"/>
      <c r="BH13" s="91"/>
      <c r="BI13" s="91"/>
      <c r="BJ13" s="91"/>
      <c r="BK13" s="98"/>
      <c r="BL13" s="98"/>
      <c r="BM13" s="98"/>
      <c r="BN13" s="98"/>
      <c r="BO13" s="91"/>
      <c r="BP13" s="98"/>
      <c r="BQ13" s="98"/>
      <c r="BR13" s="98"/>
      <c r="BS13" s="98"/>
      <c r="BT13" s="121" t="s">
        <v>40</v>
      </c>
      <c r="BU13" s="121" t="s">
        <v>40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121" t="s">
        <v>40</v>
      </c>
      <c r="CU13" s="121" t="s">
        <v>40</v>
      </c>
      <c r="CV13" s="121" t="s">
        <v>40</v>
      </c>
      <c r="CW13" s="121" t="s">
        <v>40</v>
      </c>
      <c r="CX13" s="121" t="s">
        <v>40</v>
      </c>
      <c r="CY13" s="121" t="s">
        <v>40</v>
      </c>
      <c r="CZ13" s="121" t="s">
        <v>40</v>
      </c>
      <c r="DA13" s="121" t="s">
        <v>40</v>
      </c>
      <c r="DB13" s="121" t="s">
        <v>40</v>
      </c>
      <c r="DC13" s="17"/>
      <c r="DD13" s="91"/>
      <c r="DE13" s="91"/>
      <c r="DF13" s="91"/>
      <c r="DG13" s="91"/>
      <c r="DH13" s="91"/>
      <c r="DI13" s="91"/>
      <c r="DJ13" s="91"/>
      <c r="DK13" s="98"/>
      <c r="DL13" s="98"/>
      <c r="DM13" s="98"/>
      <c r="DN13" s="98"/>
      <c r="DO13" s="91"/>
      <c r="DP13" s="98"/>
      <c r="DQ13" s="98"/>
      <c r="DR13" s="98"/>
      <c r="DS13" s="98"/>
      <c r="DT13" s="121" t="s">
        <v>40</v>
      </c>
      <c r="DU13" s="121" t="s">
        <v>40</v>
      </c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121" t="s">
        <v>40</v>
      </c>
      <c r="EU13" s="121" t="s">
        <v>40</v>
      </c>
      <c r="EV13" s="121" t="s">
        <v>40</v>
      </c>
      <c r="EW13" s="121" t="s">
        <v>40</v>
      </c>
      <c r="EX13" s="121" t="s">
        <v>40</v>
      </c>
      <c r="EY13" s="121" t="s">
        <v>40</v>
      </c>
      <c r="EZ13" s="121" t="s">
        <v>40</v>
      </c>
      <c r="FA13" s="121" t="s">
        <v>40</v>
      </c>
      <c r="FB13" s="121" t="s">
        <v>40</v>
      </c>
      <c r="FC13" s="17"/>
      <c r="FD13" s="91"/>
      <c r="FE13" s="91"/>
      <c r="FF13" s="91"/>
      <c r="FG13" s="91"/>
      <c r="FH13" s="91"/>
      <c r="FI13" s="91"/>
      <c r="FJ13" s="91"/>
      <c r="FK13" s="98"/>
      <c r="FL13" s="98"/>
      <c r="FM13" s="98"/>
      <c r="FN13" s="98"/>
      <c r="FO13" s="91"/>
      <c r="FP13" s="98"/>
      <c r="FQ13" s="98"/>
      <c r="FR13" s="98"/>
      <c r="FS13" s="98"/>
      <c r="FT13" s="121" t="s">
        <v>40</v>
      </c>
      <c r="FU13" s="121" t="s">
        <v>40</v>
      </c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108"/>
      <c r="GT13" s="130">
        <f t="shared" si="8"/>
        <v>156</v>
      </c>
    </row>
    <row r="14" spans="1:202" s="8" customFormat="1" ht="18" customHeight="1" thickBot="1">
      <c r="A14" s="78" t="s">
        <v>85</v>
      </c>
      <c r="B14" s="76" t="s">
        <v>86</v>
      </c>
      <c r="C14" s="17">
        <v>2</v>
      </c>
      <c r="D14" s="1">
        <v>4</v>
      </c>
      <c r="E14" s="1">
        <v>2</v>
      </c>
      <c r="F14" s="1">
        <v>4</v>
      </c>
      <c r="G14" s="1">
        <v>2</v>
      </c>
      <c r="H14" s="1">
        <v>4</v>
      </c>
      <c r="I14" s="1">
        <v>2</v>
      </c>
      <c r="J14" s="1">
        <v>4</v>
      </c>
      <c r="K14" s="9">
        <v>2</v>
      </c>
      <c r="L14" s="9">
        <v>4</v>
      </c>
      <c r="M14" s="9">
        <v>2</v>
      </c>
      <c r="N14" s="9">
        <v>4</v>
      </c>
      <c r="O14" s="1">
        <v>2</v>
      </c>
      <c r="P14" s="9">
        <v>4</v>
      </c>
      <c r="Q14" s="9">
        <v>2</v>
      </c>
      <c r="R14" s="9">
        <v>4</v>
      </c>
      <c r="S14" s="9">
        <v>3</v>
      </c>
      <c r="T14" s="121" t="s">
        <v>40</v>
      </c>
      <c r="U14" s="121" t="s">
        <v>40</v>
      </c>
      <c r="V14" s="17">
        <v>2</v>
      </c>
      <c r="W14" s="1">
        <v>4</v>
      </c>
      <c r="X14" s="1">
        <v>2</v>
      </c>
      <c r="Y14" s="1">
        <v>4</v>
      </c>
      <c r="Z14" s="1">
        <v>2</v>
      </c>
      <c r="AA14" s="1">
        <v>4</v>
      </c>
      <c r="AB14" s="1">
        <v>2</v>
      </c>
      <c r="AC14" s="1">
        <v>4</v>
      </c>
      <c r="AD14" s="9">
        <v>2</v>
      </c>
      <c r="AE14" s="9">
        <v>4</v>
      </c>
      <c r="AF14" s="9">
        <v>2</v>
      </c>
      <c r="AG14" s="9">
        <v>4</v>
      </c>
      <c r="AH14" s="1">
        <v>2</v>
      </c>
      <c r="AI14" s="9">
        <v>4</v>
      </c>
      <c r="AJ14" s="9">
        <v>2</v>
      </c>
      <c r="AK14" s="9">
        <v>4</v>
      </c>
      <c r="AL14" s="1">
        <v>2</v>
      </c>
      <c r="AM14" s="1">
        <v>4</v>
      </c>
      <c r="AN14" s="1">
        <v>2</v>
      </c>
      <c r="AO14" s="1">
        <v>4</v>
      </c>
      <c r="AP14" s="1">
        <v>2</v>
      </c>
      <c r="AQ14" s="1">
        <v>4</v>
      </c>
      <c r="AR14" s="1"/>
      <c r="AS14" s="1"/>
      <c r="AT14" s="121" t="s">
        <v>40</v>
      </c>
      <c r="AU14" s="121" t="s">
        <v>40</v>
      </c>
      <c r="AV14" s="121" t="s">
        <v>40</v>
      </c>
      <c r="AW14" s="121" t="s">
        <v>40</v>
      </c>
      <c r="AX14" s="121" t="s">
        <v>40</v>
      </c>
      <c r="AY14" s="121" t="s">
        <v>40</v>
      </c>
      <c r="AZ14" s="121" t="s">
        <v>40</v>
      </c>
      <c r="BA14" s="121" t="s">
        <v>40</v>
      </c>
      <c r="BB14" s="121" t="s">
        <v>40</v>
      </c>
      <c r="BC14" s="17">
        <v>2</v>
      </c>
      <c r="BD14" s="91">
        <v>4</v>
      </c>
      <c r="BE14" s="91">
        <v>2</v>
      </c>
      <c r="BF14" s="91">
        <v>4</v>
      </c>
      <c r="BG14" s="91">
        <v>2</v>
      </c>
      <c r="BH14" s="91">
        <v>4</v>
      </c>
      <c r="BI14" s="91">
        <v>2</v>
      </c>
      <c r="BJ14" s="91">
        <v>4</v>
      </c>
      <c r="BK14" s="98">
        <v>2</v>
      </c>
      <c r="BL14" s="98">
        <v>4</v>
      </c>
      <c r="BM14" s="98">
        <v>2</v>
      </c>
      <c r="BN14" s="98">
        <v>4</v>
      </c>
      <c r="BO14" s="91">
        <v>2</v>
      </c>
      <c r="BP14" s="98">
        <v>4</v>
      </c>
      <c r="BQ14" s="98">
        <v>2</v>
      </c>
      <c r="BR14" s="98">
        <v>4</v>
      </c>
      <c r="BS14" s="98"/>
      <c r="BT14" s="121" t="s">
        <v>40</v>
      </c>
      <c r="BU14" s="121" t="s">
        <v>40</v>
      </c>
      <c r="BV14" s="17"/>
      <c r="BW14" s="91"/>
      <c r="BX14" s="91"/>
      <c r="BY14" s="91"/>
      <c r="BZ14" s="91"/>
      <c r="CA14" s="91"/>
      <c r="CB14" s="91"/>
      <c r="CC14" s="91"/>
      <c r="CD14" s="98"/>
      <c r="CE14" s="98"/>
      <c r="CF14" s="98"/>
      <c r="CG14" s="98"/>
      <c r="CH14" s="91"/>
      <c r="CI14" s="98"/>
      <c r="CJ14" s="98"/>
      <c r="CK14" s="98"/>
      <c r="CL14" s="91"/>
      <c r="CM14" s="91"/>
      <c r="CN14" s="91"/>
      <c r="CO14" s="91"/>
      <c r="CP14" s="91"/>
      <c r="CQ14" s="91"/>
      <c r="CR14" s="91"/>
      <c r="CS14" s="91"/>
      <c r="CT14" s="121" t="s">
        <v>40</v>
      </c>
      <c r="CU14" s="121" t="s">
        <v>40</v>
      </c>
      <c r="CV14" s="121" t="s">
        <v>40</v>
      </c>
      <c r="CW14" s="121" t="s">
        <v>40</v>
      </c>
      <c r="CX14" s="121" t="s">
        <v>40</v>
      </c>
      <c r="CY14" s="121" t="s">
        <v>40</v>
      </c>
      <c r="CZ14" s="121" t="s">
        <v>40</v>
      </c>
      <c r="DA14" s="121" t="s">
        <v>40</v>
      </c>
      <c r="DB14" s="121" t="s">
        <v>40</v>
      </c>
      <c r="DC14" s="17"/>
      <c r="DD14" s="91"/>
      <c r="DE14" s="91"/>
      <c r="DF14" s="91"/>
      <c r="DG14" s="91"/>
      <c r="DH14" s="91"/>
      <c r="DI14" s="91"/>
      <c r="DJ14" s="91"/>
      <c r="DK14" s="98"/>
      <c r="DL14" s="98"/>
      <c r="DM14" s="98"/>
      <c r="DN14" s="98"/>
      <c r="DO14" s="91"/>
      <c r="DP14" s="98"/>
      <c r="DQ14" s="98"/>
      <c r="DR14" s="98"/>
      <c r="DS14" s="98"/>
      <c r="DT14" s="121" t="s">
        <v>40</v>
      </c>
      <c r="DU14" s="121" t="s">
        <v>40</v>
      </c>
      <c r="DV14" s="17"/>
      <c r="DW14" s="91"/>
      <c r="DX14" s="91"/>
      <c r="DY14" s="91"/>
      <c r="DZ14" s="91"/>
      <c r="EA14" s="91"/>
      <c r="EB14" s="91"/>
      <c r="EC14" s="91"/>
      <c r="ED14" s="98"/>
      <c r="EE14" s="98"/>
      <c r="EF14" s="98"/>
      <c r="EG14" s="98"/>
      <c r="EH14" s="91"/>
      <c r="EI14" s="98"/>
      <c r="EJ14" s="98"/>
      <c r="EK14" s="98"/>
      <c r="EL14" s="91"/>
      <c r="EM14" s="91"/>
      <c r="EN14" s="91"/>
      <c r="EO14" s="91"/>
      <c r="EP14" s="91"/>
      <c r="EQ14" s="91"/>
      <c r="ER14" s="91"/>
      <c r="ES14" s="91"/>
      <c r="ET14" s="121" t="s">
        <v>40</v>
      </c>
      <c r="EU14" s="121" t="s">
        <v>40</v>
      </c>
      <c r="EV14" s="121" t="s">
        <v>40</v>
      </c>
      <c r="EW14" s="121" t="s">
        <v>40</v>
      </c>
      <c r="EX14" s="121" t="s">
        <v>40</v>
      </c>
      <c r="EY14" s="121" t="s">
        <v>40</v>
      </c>
      <c r="EZ14" s="121" t="s">
        <v>40</v>
      </c>
      <c r="FA14" s="121" t="s">
        <v>40</v>
      </c>
      <c r="FB14" s="121" t="s">
        <v>40</v>
      </c>
      <c r="FC14" s="17"/>
      <c r="FD14" s="91"/>
      <c r="FE14" s="91"/>
      <c r="FF14" s="91"/>
      <c r="FG14" s="91"/>
      <c r="FH14" s="91"/>
      <c r="FI14" s="91"/>
      <c r="FJ14" s="91"/>
      <c r="FK14" s="98"/>
      <c r="FL14" s="98"/>
      <c r="FM14" s="98"/>
      <c r="FN14" s="98"/>
      <c r="FO14" s="91"/>
      <c r="FP14" s="98"/>
      <c r="FQ14" s="98"/>
      <c r="FR14" s="98"/>
      <c r="FS14" s="98"/>
      <c r="FT14" s="121" t="s">
        <v>40</v>
      </c>
      <c r="FU14" s="121" t="s">
        <v>40</v>
      </c>
      <c r="FV14" s="17"/>
      <c r="FW14" s="91"/>
      <c r="FX14" s="91"/>
      <c r="FY14" s="91"/>
      <c r="FZ14" s="91"/>
      <c r="GA14" s="91"/>
      <c r="GB14" s="91"/>
      <c r="GC14" s="91"/>
      <c r="GD14" s="98"/>
      <c r="GE14" s="98"/>
      <c r="GF14" s="98"/>
      <c r="GG14" s="98"/>
      <c r="GH14" s="91"/>
      <c r="GI14" s="98"/>
      <c r="GJ14" s="98"/>
      <c r="GK14" s="98"/>
      <c r="GL14" s="91"/>
      <c r="GM14" s="91"/>
      <c r="GN14" s="91"/>
      <c r="GO14" s="91"/>
      <c r="GP14" s="91"/>
      <c r="GQ14" s="91"/>
      <c r="GR14" s="91"/>
      <c r="GS14" s="108"/>
      <c r="GT14" s="103">
        <f t="shared" si="8"/>
        <v>165</v>
      </c>
    </row>
    <row r="15" spans="1:202" s="8" customFormat="1" ht="18" customHeight="1" thickBot="1">
      <c r="A15" s="42" t="s">
        <v>87</v>
      </c>
      <c r="B15" s="43" t="s">
        <v>3</v>
      </c>
      <c r="C15" s="17">
        <v>2</v>
      </c>
      <c r="D15" s="1">
        <v>4</v>
      </c>
      <c r="E15" s="1">
        <v>2</v>
      </c>
      <c r="F15" s="1">
        <v>4</v>
      </c>
      <c r="G15" s="1">
        <v>2</v>
      </c>
      <c r="H15" s="1">
        <v>4</v>
      </c>
      <c r="I15" s="1">
        <v>2</v>
      </c>
      <c r="J15" s="1">
        <v>4</v>
      </c>
      <c r="K15" s="9">
        <v>2</v>
      </c>
      <c r="L15" s="9">
        <v>4</v>
      </c>
      <c r="M15" s="9">
        <v>2</v>
      </c>
      <c r="N15" s="9">
        <v>4</v>
      </c>
      <c r="O15" s="1">
        <v>2</v>
      </c>
      <c r="P15" s="9">
        <v>4</v>
      </c>
      <c r="Q15" s="9">
        <v>2</v>
      </c>
      <c r="R15" s="9">
        <v>4</v>
      </c>
      <c r="S15" s="9">
        <v>3</v>
      </c>
      <c r="T15" s="121" t="s">
        <v>40</v>
      </c>
      <c r="U15" s="121" t="s">
        <v>40</v>
      </c>
      <c r="V15" s="17">
        <v>4</v>
      </c>
      <c r="W15" s="1">
        <v>2</v>
      </c>
      <c r="X15" s="1">
        <v>4</v>
      </c>
      <c r="Y15" s="1">
        <v>2</v>
      </c>
      <c r="Z15" s="1">
        <v>4</v>
      </c>
      <c r="AA15" s="1">
        <v>2</v>
      </c>
      <c r="AB15" s="1">
        <v>4</v>
      </c>
      <c r="AC15" s="1">
        <v>2</v>
      </c>
      <c r="AD15" s="9">
        <v>4</v>
      </c>
      <c r="AE15" s="9">
        <v>2</v>
      </c>
      <c r="AF15" s="9">
        <v>4</v>
      </c>
      <c r="AG15" s="9">
        <v>2</v>
      </c>
      <c r="AH15" s="1">
        <v>4</v>
      </c>
      <c r="AI15" s="9">
        <v>2</v>
      </c>
      <c r="AJ15" s="9">
        <v>4</v>
      </c>
      <c r="AK15" s="9">
        <v>2</v>
      </c>
      <c r="AL15" s="1">
        <v>4</v>
      </c>
      <c r="AM15" s="1">
        <v>2</v>
      </c>
      <c r="AN15" s="1">
        <v>4</v>
      </c>
      <c r="AO15" s="1">
        <v>2</v>
      </c>
      <c r="AP15" s="1">
        <v>4</v>
      </c>
      <c r="AQ15" s="1">
        <v>2</v>
      </c>
      <c r="AR15" s="1"/>
      <c r="AS15" s="1"/>
      <c r="AT15" s="121" t="s">
        <v>40</v>
      </c>
      <c r="AU15" s="121" t="s">
        <v>40</v>
      </c>
      <c r="AV15" s="121" t="s">
        <v>40</v>
      </c>
      <c r="AW15" s="121" t="s">
        <v>40</v>
      </c>
      <c r="AX15" s="121" t="s">
        <v>40</v>
      </c>
      <c r="AY15" s="121" t="s">
        <v>40</v>
      </c>
      <c r="AZ15" s="121" t="s">
        <v>40</v>
      </c>
      <c r="BA15" s="121" t="s">
        <v>40</v>
      </c>
      <c r="BB15" s="121" t="s">
        <v>40</v>
      </c>
      <c r="BC15" s="17"/>
      <c r="BD15" s="91"/>
      <c r="BE15" s="91"/>
      <c r="BF15" s="91"/>
      <c r="BG15" s="91"/>
      <c r="BH15" s="91"/>
      <c r="BI15" s="91"/>
      <c r="BJ15" s="91"/>
      <c r="BK15" s="98"/>
      <c r="BL15" s="98"/>
      <c r="BM15" s="98"/>
      <c r="BN15" s="98"/>
      <c r="BO15" s="91"/>
      <c r="BP15" s="98"/>
      <c r="BQ15" s="98"/>
      <c r="BR15" s="98"/>
      <c r="BS15" s="98"/>
      <c r="BT15" s="121" t="s">
        <v>40</v>
      </c>
      <c r="BU15" s="121" t="s">
        <v>40</v>
      </c>
      <c r="BV15" s="17"/>
      <c r="BW15" s="91"/>
      <c r="BX15" s="91"/>
      <c r="BY15" s="91"/>
      <c r="BZ15" s="91"/>
      <c r="CA15" s="91"/>
      <c r="CB15" s="91"/>
      <c r="CC15" s="91"/>
      <c r="CD15" s="98"/>
      <c r="CE15" s="98"/>
      <c r="CF15" s="98"/>
      <c r="CG15" s="98"/>
      <c r="CH15" s="91"/>
      <c r="CI15" s="98"/>
      <c r="CJ15" s="98"/>
      <c r="CK15" s="98"/>
      <c r="CL15" s="91"/>
      <c r="CM15" s="91"/>
      <c r="CN15" s="91"/>
      <c r="CO15" s="91"/>
      <c r="CP15" s="91"/>
      <c r="CQ15" s="91"/>
      <c r="CR15" s="91"/>
      <c r="CS15" s="91"/>
      <c r="CT15" s="121" t="s">
        <v>40</v>
      </c>
      <c r="CU15" s="121" t="s">
        <v>40</v>
      </c>
      <c r="CV15" s="121" t="s">
        <v>40</v>
      </c>
      <c r="CW15" s="121" t="s">
        <v>40</v>
      </c>
      <c r="CX15" s="121" t="s">
        <v>40</v>
      </c>
      <c r="CY15" s="121" t="s">
        <v>40</v>
      </c>
      <c r="CZ15" s="121" t="s">
        <v>40</v>
      </c>
      <c r="DA15" s="121" t="s">
        <v>40</v>
      </c>
      <c r="DB15" s="121" t="s">
        <v>40</v>
      </c>
      <c r="DC15" s="17"/>
      <c r="DD15" s="91"/>
      <c r="DE15" s="91"/>
      <c r="DF15" s="91"/>
      <c r="DG15" s="91"/>
      <c r="DH15" s="91"/>
      <c r="DI15" s="91"/>
      <c r="DJ15" s="91"/>
      <c r="DK15" s="98"/>
      <c r="DL15" s="98"/>
      <c r="DM15" s="98"/>
      <c r="DN15" s="98"/>
      <c r="DO15" s="91"/>
      <c r="DP15" s="98"/>
      <c r="DQ15" s="98"/>
      <c r="DR15" s="98"/>
      <c r="DS15" s="98"/>
      <c r="DT15" s="121" t="s">
        <v>40</v>
      </c>
      <c r="DU15" s="121" t="s">
        <v>40</v>
      </c>
      <c r="DV15" s="17"/>
      <c r="DW15" s="91"/>
      <c r="DX15" s="91"/>
      <c r="DY15" s="91"/>
      <c r="DZ15" s="91"/>
      <c r="EA15" s="91"/>
      <c r="EB15" s="91"/>
      <c r="EC15" s="91"/>
      <c r="ED15" s="98"/>
      <c r="EE15" s="98"/>
      <c r="EF15" s="98"/>
      <c r="EG15" s="98"/>
      <c r="EH15" s="91"/>
      <c r="EI15" s="98"/>
      <c r="EJ15" s="98"/>
      <c r="EK15" s="98"/>
      <c r="EL15" s="91"/>
      <c r="EM15" s="91"/>
      <c r="EN15" s="91"/>
      <c r="EO15" s="91"/>
      <c r="EP15" s="91"/>
      <c r="EQ15" s="91"/>
      <c r="ER15" s="91"/>
      <c r="ES15" s="91"/>
      <c r="ET15" s="121" t="s">
        <v>40</v>
      </c>
      <c r="EU15" s="121" t="s">
        <v>40</v>
      </c>
      <c r="EV15" s="121" t="s">
        <v>40</v>
      </c>
      <c r="EW15" s="121" t="s">
        <v>40</v>
      </c>
      <c r="EX15" s="121" t="s">
        <v>40</v>
      </c>
      <c r="EY15" s="121" t="s">
        <v>40</v>
      </c>
      <c r="EZ15" s="121" t="s">
        <v>40</v>
      </c>
      <c r="FA15" s="121" t="s">
        <v>40</v>
      </c>
      <c r="FB15" s="121" t="s">
        <v>40</v>
      </c>
      <c r="FC15" s="17"/>
      <c r="FD15" s="91"/>
      <c r="FE15" s="91"/>
      <c r="FF15" s="91"/>
      <c r="FG15" s="91"/>
      <c r="FH15" s="91"/>
      <c r="FI15" s="91"/>
      <c r="FJ15" s="91"/>
      <c r="FK15" s="98"/>
      <c r="FL15" s="98"/>
      <c r="FM15" s="98"/>
      <c r="FN15" s="98"/>
      <c r="FO15" s="91"/>
      <c r="FP15" s="98"/>
      <c r="FQ15" s="98"/>
      <c r="FR15" s="98"/>
      <c r="FS15" s="98"/>
      <c r="FT15" s="121" t="s">
        <v>40</v>
      </c>
      <c r="FU15" s="121" t="s">
        <v>40</v>
      </c>
      <c r="FV15" s="17"/>
      <c r="FW15" s="91"/>
      <c r="FX15" s="91"/>
      <c r="FY15" s="91"/>
      <c r="FZ15" s="91"/>
      <c r="GA15" s="91"/>
      <c r="GB15" s="91"/>
      <c r="GC15" s="91"/>
      <c r="GD15" s="98"/>
      <c r="GE15" s="98"/>
      <c r="GF15" s="98"/>
      <c r="GG15" s="98"/>
      <c r="GH15" s="91"/>
      <c r="GI15" s="98"/>
      <c r="GJ15" s="98"/>
      <c r="GK15" s="98"/>
      <c r="GL15" s="91"/>
      <c r="GM15" s="91"/>
      <c r="GN15" s="91"/>
      <c r="GO15" s="91"/>
      <c r="GP15" s="91"/>
      <c r="GQ15" s="91"/>
      <c r="GR15" s="91"/>
      <c r="GS15" s="108"/>
      <c r="GT15" s="130">
        <f t="shared" si="8"/>
        <v>117</v>
      </c>
    </row>
    <row r="16" spans="1:202" s="8" customFormat="1" ht="24.75" customHeight="1" thickBot="1">
      <c r="A16" s="78" t="s">
        <v>88</v>
      </c>
      <c r="B16" s="76" t="s">
        <v>4</v>
      </c>
      <c r="C16" s="17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9">
        <v>2</v>
      </c>
      <c r="L16" s="9">
        <v>2</v>
      </c>
      <c r="M16" s="9">
        <v>2</v>
      </c>
      <c r="N16" s="9">
        <v>2</v>
      </c>
      <c r="O16" s="1">
        <v>2</v>
      </c>
      <c r="P16" s="9">
        <v>2</v>
      </c>
      <c r="Q16" s="9">
        <v>2</v>
      </c>
      <c r="R16" s="9">
        <v>2</v>
      </c>
      <c r="S16" s="9">
        <v>2</v>
      </c>
      <c r="T16" s="121" t="s">
        <v>40</v>
      </c>
      <c r="U16" s="121" t="s">
        <v>40</v>
      </c>
      <c r="V16" s="9">
        <v>2</v>
      </c>
      <c r="W16" s="9"/>
      <c r="X16" s="9">
        <v>2</v>
      </c>
      <c r="Y16" s="9">
        <v>2</v>
      </c>
      <c r="Z16" s="9">
        <v>2</v>
      </c>
      <c r="AA16" s="9"/>
      <c r="AB16" s="9">
        <v>2</v>
      </c>
      <c r="AC16" s="9">
        <v>4</v>
      </c>
      <c r="AD16" s="9">
        <v>2</v>
      </c>
      <c r="AE16" s="9"/>
      <c r="AF16" s="1">
        <v>2</v>
      </c>
      <c r="AG16" s="1">
        <v>2</v>
      </c>
      <c r="AH16" s="1">
        <v>2</v>
      </c>
      <c r="AI16" s="1"/>
      <c r="AJ16" s="1">
        <v>2</v>
      </c>
      <c r="AK16" s="1">
        <v>2</v>
      </c>
      <c r="AL16" s="1">
        <v>2</v>
      </c>
      <c r="AM16" s="1"/>
      <c r="AN16" s="1">
        <v>2</v>
      </c>
      <c r="AO16" s="1">
        <v>2</v>
      </c>
      <c r="AP16" s="1">
        <v>2</v>
      </c>
      <c r="AQ16" s="1">
        <v>2</v>
      </c>
      <c r="AR16" s="1"/>
      <c r="AS16" s="1"/>
      <c r="AT16" s="121" t="s">
        <v>40</v>
      </c>
      <c r="AU16" s="121" t="s">
        <v>40</v>
      </c>
      <c r="AV16" s="121" t="s">
        <v>40</v>
      </c>
      <c r="AW16" s="121" t="s">
        <v>40</v>
      </c>
      <c r="AX16" s="121" t="s">
        <v>40</v>
      </c>
      <c r="AY16" s="121" t="s">
        <v>40</v>
      </c>
      <c r="AZ16" s="121" t="s">
        <v>40</v>
      </c>
      <c r="BA16" s="121" t="s">
        <v>40</v>
      </c>
      <c r="BB16" s="121" t="s">
        <v>40</v>
      </c>
      <c r="BC16" s="17"/>
      <c r="BD16" s="91"/>
      <c r="BE16" s="91"/>
      <c r="BF16" s="91"/>
      <c r="BG16" s="91"/>
      <c r="BH16" s="91"/>
      <c r="BI16" s="91"/>
      <c r="BJ16" s="91"/>
      <c r="BK16" s="98"/>
      <c r="BL16" s="98"/>
      <c r="BM16" s="98"/>
      <c r="BN16" s="98"/>
      <c r="BO16" s="91"/>
      <c r="BP16" s="98"/>
      <c r="BQ16" s="98"/>
      <c r="BR16" s="98"/>
      <c r="BS16" s="98"/>
      <c r="BT16" s="121" t="s">
        <v>40</v>
      </c>
      <c r="BU16" s="121" t="s">
        <v>40</v>
      </c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121" t="s">
        <v>40</v>
      </c>
      <c r="CU16" s="121" t="s">
        <v>40</v>
      </c>
      <c r="CV16" s="121" t="s">
        <v>40</v>
      </c>
      <c r="CW16" s="121" t="s">
        <v>40</v>
      </c>
      <c r="CX16" s="121" t="s">
        <v>40</v>
      </c>
      <c r="CY16" s="121" t="s">
        <v>40</v>
      </c>
      <c r="CZ16" s="121" t="s">
        <v>40</v>
      </c>
      <c r="DA16" s="121" t="s">
        <v>40</v>
      </c>
      <c r="DB16" s="121" t="s">
        <v>40</v>
      </c>
      <c r="DC16" s="17"/>
      <c r="DD16" s="91"/>
      <c r="DE16" s="91"/>
      <c r="DF16" s="91"/>
      <c r="DG16" s="91"/>
      <c r="DH16" s="91"/>
      <c r="DI16" s="91"/>
      <c r="DJ16" s="91"/>
      <c r="DK16" s="98"/>
      <c r="DL16" s="98"/>
      <c r="DM16" s="98"/>
      <c r="DN16" s="98"/>
      <c r="DO16" s="91"/>
      <c r="DP16" s="98"/>
      <c r="DQ16" s="98"/>
      <c r="DR16" s="98"/>
      <c r="DS16" s="98"/>
      <c r="DT16" s="121" t="s">
        <v>40</v>
      </c>
      <c r="DU16" s="121" t="s">
        <v>40</v>
      </c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121" t="s">
        <v>40</v>
      </c>
      <c r="EU16" s="121" t="s">
        <v>40</v>
      </c>
      <c r="EV16" s="121" t="s">
        <v>40</v>
      </c>
      <c r="EW16" s="121" t="s">
        <v>40</v>
      </c>
      <c r="EX16" s="121" t="s">
        <v>40</v>
      </c>
      <c r="EY16" s="121" t="s">
        <v>40</v>
      </c>
      <c r="EZ16" s="121" t="s">
        <v>40</v>
      </c>
      <c r="FA16" s="121" t="s">
        <v>40</v>
      </c>
      <c r="FB16" s="121" t="s">
        <v>40</v>
      </c>
      <c r="FC16" s="17"/>
      <c r="FD16" s="91"/>
      <c r="FE16" s="91"/>
      <c r="FF16" s="91"/>
      <c r="FG16" s="91"/>
      <c r="FH16" s="91"/>
      <c r="FI16" s="91"/>
      <c r="FJ16" s="91"/>
      <c r="FK16" s="98"/>
      <c r="FL16" s="98"/>
      <c r="FM16" s="98"/>
      <c r="FN16" s="98"/>
      <c r="FO16" s="91"/>
      <c r="FP16" s="98"/>
      <c r="FQ16" s="98"/>
      <c r="FR16" s="98"/>
      <c r="FS16" s="98"/>
      <c r="FT16" s="121" t="s">
        <v>40</v>
      </c>
      <c r="FU16" s="121" t="s">
        <v>40</v>
      </c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108"/>
      <c r="GT16" s="103">
        <f t="shared" si="8"/>
        <v>70</v>
      </c>
    </row>
    <row r="17" spans="1:202" s="8" customFormat="1" ht="18" customHeight="1" thickBot="1">
      <c r="A17" s="42" t="s">
        <v>89</v>
      </c>
      <c r="B17" s="43" t="s">
        <v>45</v>
      </c>
      <c r="C17" s="17">
        <v>4</v>
      </c>
      <c r="D17" s="1">
        <v>2</v>
      </c>
      <c r="E17" s="1">
        <v>4</v>
      </c>
      <c r="F17" s="1">
        <v>2</v>
      </c>
      <c r="G17" s="1">
        <v>4</v>
      </c>
      <c r="H17" s="1">
        <v>2</v>
      </c>
      <c r="I17" s="1">
        <v>4</v>
      </c>
      <c r="J17" s="1">
        <v>2</v>
      </c>
      <c r="K17" s="9">
        <v>4</v>
      </c>
      <c r="L17" s="9">
        <v>2</v>
      </c>
      <c r="M17" s="9">
        <v>4</v>
      </c>
      <c r="N17" s="9">
        <v>2</v>
      </c>
      <c r="O17" s="1">
        <v>4</v>
      </c>
      <c r="P17" s="9">
        <v>2</v>
      </c>
      <c r="Q17" s="9">
        <v>4</v>
      </c>
      <c r="R17" s="9">
        <v>2</v>
      </c>
      <c r="S17" s="9">
        <v>3</v>
      </c>
      <c r="T17" s="121" t="s">
        <v>40</v>
      </c>
      <c r="U17" s="121" t="s">
        <v>40</v>
      </c>
      <c r="V17" s="9">
        <v>2</v>
      </c>
      <c r="W17" s="9"/>
      <c r="X17" s="9"/>
      <c r="Y17" s="9"/>
      <c r="Z17" s="9">
        <v>2</v>
      </c>
      <c r="AA17" s="9"/>
      <c r="AB17" s="9"/>
      <c r="AC17" s="9"/>
      <c r="AD17" s="9">
        <v>2</v>
      </c>
      <c r="AE17" s="9"/>
      <c r="AF17" s="1"/>
      <c r="AG17" s="1"/>
      <c r="AH17" s="1">
        <v>2</v>
      </c>
      <c r="AI17" s="1"/>
      <c r="AJ17" s="1"/>
      <c r="AK17" s="1"/>
      <c r="AL17" s="1">
        <v>2</v>
      </c>
      <c r="AM17" s="1"/>
      <c r="AN17" s="1"/>
      <c r="AO17" s="1"/>
      <c r="AP17" s="1">
        <v>1</v>
      </c>
      <c r="AQ17" s="1"/>
      <c r="AR17" s="1"/>
      <c r="AS17" s="1"/>
      <c r="AT17" s="121" t="s">
        <v>40</v>
      </c>
      <c r="AU17" s="121" t="s">
        <v>40</v>
      </c>
      <c r="AV17" s="121" t="s">
        <v>40</v>
      </c>
      <c r="AW17" s="121" t="s">
        <v>40</v>
      </c>
      <c r="AX17" s="121" t="s">
        <v>40</v>
      </c>
      <c r="AY17" s="121" t="s">
        <v>40</v>
      </c>
      <c r="AZ17" s="121" t="s">
        <v>40</v>
      </c>
      <c r="BA17" s="121" t="s">
        <v>40</v>
      </c>
      <c r="BB17" s="121" t="s">
        <v>40</v>
      </c>
      <c r="BC17" s="17"/>
      <c r="BD17" s="91"/>
      <c r="BE17" s="91"/>
      <c r="BF17" s="91"/>
      <c r="BG17" s="91"/>
      <c r="BH17" s="91"/>
      <c r="BI17" s="91"/>
      <c r="BJ17" s="91"/>
      <c r="BK17" s="98"/>
      <c r="BL17" s="98"/>
      <c r="BM17" s="98"/>
      <c r="BN17" s="98"/>
      <c r="BO17" s="91"/>
      <c r="BP17" s="98"/>
      <c r="BQ17" s="98"/>
      <c r="BR17" s="98"/>
      <c r="BS17" s="98"/>
      <c r="BT17" s="121" t="s">
        <v>40</v>
      </c>
      <c r="BU17" s="121" t="s">
        <v>40</v>
      </c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121" t="s">
        <v>40</v>
      </c>
      <c r="CU17" s="121" t="s">
        <v>40</v>
      </c>
      <c r="CV17" s="121" t="s">
        <v>40</v>
      </c>
      <c r="CW17" s="121" t="s">
        <v>40</v>
      </c>
      <c r="CX17" s="121" t="s">
        <v>40</v>
      </c>
      <c r="CY17" s="121" t="s">
        <v>40</v>
      </c>
      <c r="CZ17" s="121" t="s">
        <v>40</v>
      </c>
      <c r="DA17" s="121" t="s">
        <v>40</v>
      </c>
      <c r="DB17" s="121" t="s">
        <v>40</v>
      </c>
      <c r="DC17" s="17"/>
      <c r="DD17" s="91"/>
      <c r="DE17" s="91"/>
      <c r="DF17" s="91"/>
      <c r="DG17" s="91"/>
      <c r="DH17" s="91"/>
      <c r="DI17" s="91"/>
      <c r="DJ17" s="91"/>
      <c r="DK17" s="98"/>
      <c r="DL17" s="98"/>
      <c r="DM17" s="98"/>
      <c r="DN17" s="98"/>
      <c r="DO17" s="91"/>
      <c r="DP17" s="98"/>
      <c r="DQ17" s="98"/>
      <c r="DR17" s="98"/>
      <c r="DS17" s="98"/>
      <c r="DT17" s="121" t="s">
        <v>40</v>
      </c>
      <c r="DU17" s="121" t="s">
        <v>40</v>
      </c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121" t="s">
        <v>40</v>
      </c>
      <c r="EU17" s="121" t="s">
        <v>40</v>
      </c>
      <c r="EV17" s="121" t="s">
        <v>40</v>
      </c>
      <c r="EW17" s="121" t="s">
        <v>40</v>
      </c>
      <c r="EX17" s="121" t="s">
        <v>40</v>
      </c>
      <c r="EY17" s="121" t="s">
        <v>40</v>
      </c>
      <c r="EZ17" s="121" t="s">
        <v>40</v>
      </c>
      <c r="FA17" s="121" t="s">
        <v>40</v>
      </c>
      <c r="FB17" s="121" t="s">
        <v>40</v>
      </c>
      <c r="FC17" s="17"/>
      <c r="FD17" s="91"/>
      <c r="FE17" s="91"/>
      <c r="FF17" s="91"/>
      <c r="FG17" s="91"/>
      <c r="FH17" s="91"/>
      <c r="FI17" s="91"/>
      <c r="FJ17" s="91"/>
      <c r="FK17" s="98"/>
      <c r="FL17" s="98"/>
      <c r="FM17" s="98"/>
      <c r="FN17" s="98"/>
      <c r="FO17" s="91"/>
      <c r="FP17" s="98"/>
      <c r="FQ17" s="98"/>
      <c r="FR17" s="98"/>
      <c r="FS17" s="98"/>
      <c r="FT17" s="121" t="s">
        <v>40</v>
      </c>
      <c r="FU17" s="121" t="s">
        <v>40</v>
      </c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108"/>
      <c r="GT17" s="130">
        <f t="shared" si="8"/>
        <v>62</v>
      </c>
    </row>
    <row r="18" spans="1:202" s="8" customFormat="1" ht="24" customHeight="1" thickBot="1">
      <c r="A18" s="78" t="s">
        <v>90</v>
      </c>
      <c r="B18" s="76" t="s">
        <v>91</v>
      </c>
      <c r="C18" s="17">
        <v>4</v>
      </c>
      <c r="D18" s="1">
        <v>2</v>
      </c>
      <c r="E18" s="1">
        <v>4</v>
      </c>
      <c r="F18" s="1">
        <v>2</v>
      </c>
      <c r="G18" s="1">
        <v>4</v>
      </c>
      <c r="H18" s="1">
        <v>2</v>
      </c>
      <c r="I18" s="1">
        <v>4</v>
      </c>
      <c r="J18" s="1">
        <v>2</v>
      </c>
      <c r="K18" s="9">
        <v>4</v>
      </c>
      <c r="L18" s="9">
        <v>2</v>
      </c>
      <c r="M18" s="9">
        <v>4</v>
      </c>
      <c r="N18" s="9">
        <v>2</v>
      </c>
      <c r="O18" s="1">
        <v>4</v>
      </c>
      <c r="P18" s="9">
        <v>2</v>
      </c>
      <c r="Q18" s="9">
        <v>4</v>
      </c>
      <c r="R18" s="9">
        <v>2</v>
      </c>
      <c r="S18" s="9">
        <v>3</v>
      </c>
      <c r="T18" s="121" t="s">
        <v>40</v>
      </c>
      <c r="U18" s="121" t="s">
        <v>40</v>
      </c>
      <c r="V18" s="9"/>
      <c r="W18" s="9">
        <v>2</v>
      </c>
      <c r="X18" s="9">
        <v>2</v>
      </c>
      <c r="Y18" s="9">
        <v>2</v>
      </c>
      <c r="Z18" s="9"/>
      <c r="AA18" s="9">
        <v>2</v>
      </c>
      <c r="AB18" s="9">
        <v>2</v>
      </c>
      <c r="AC18" s="9">
        <v>2</v>
      </c>
      <c r="AD18" s="9"/>
      <c r="AE18" s="9">
        <v>2</v>
      </c>
      <c r="AF18" s="1">
        <v>2</v>
      </c>
      <c r="AG18" s="1">
        <v>2</v>
      </c>
      <c r="AH18" s="1"/>
      <c r="AI18" s="1">
        <v>2</v>
      </c>
      <c r="AJ18" s="1">
        <v>2</v>
      </c>
      <c r="AK18" s="1">
        <v>2</v>
      </c>
      <c r="AL18" s="9"/>
      <c r="AM18" s="9">
        <v>2</v>
      </c>
      <c r="AN18" s="9">
        <v>2</v>
      </c>
      <c r="AO18" s="1">
        <v>2</v>
      </c>
      <c r="AP18" s="1"/>
      <c r="AQ18" s="1">
        <v>2</v>
      </c>
      <c r="AR18" s="1"/>
      <c r="AS18" s="1"/>
      <c r="AT18" s="121" t="s">
        <v>40</v>
      </c>
      <c r="AU18" s="121" t="s">
        <v>40</v>
      </c>
      <c r="AV18" s="121" t="s">
        <v>40</v>
      </c>
      <c r="AW18" s="121" t="s">
        <v>40</v>
      </c>
      <c r="AX18" s="121" t="s">
        <v>40</v>
      </c>
      <c r="AY18" s="121" t="s">
        <v>40</v>
      </c>
      <c r="AZ18" s="121" t="s">
        <v>40</v>
      </c>
      <c r="BA18" s="121" t="s">
        <v>40</v>
      </c>
      <c r="BB18" s="121" t="s">
        <v>40</v>
      </c>
      <c r="BC18" s="17"/>
      <c r="BD18" s="91"/>
      <c r="BE18" s="91"/>
      <c r="BF18" s="91"/>
      <c r="BG18" s="91"/>
      <c r="BH18" s="91"/>
      <c r="BI18" s="91"/>
      <c r="BJ18" s="91"/>
      <c r="BK18" s="98"/>
      <c r="BL18" s="98"/>
      <c r="BM18" s="98"/>
      <c r="BN18" s="98"/>
      <c r="BO18" s="91"/>
      <c r="BP18" s="98"/>
      <c r="BQ18" s="98"/>
      <c r="BR18" s="98"/>
      <c r="BS18" s="98"/>
      <c r="BT18" s="121" t="s">
        <v>40</v>
      </c>
      <c r="BU18" s="121" t="s">
        <v>40</v>
      </c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1"/>
      <c r="CG18" s="91"/>
      <c r="CH18" s="91"/>
      <c r="CI18" s="91"/>
      <c r="CJ18" s="91"/>
      <c r="CK18" s="91"/>
      <c r="CL18" s="98"/>
      <c r="CM18" s="98"/>
      <c r="CN18" s="98"/>
      <c r="CO18" s="91"/>
      <c r="CP18" s="91"/>
      <c r="CQ18" s="91"/>
      <c r="CR18" s="91"/>
      <c r="CS18" s="91"/>
      <c r="CT18" s="121" t="s">
        <v>40</v>
      </c>
      <c r="CU18" s="121" t="s">
        <v>40</v>
      </c>
      <c r="CV18" s="121" t="s">
        <v>40</v>
      </c>
      <c r="CW18" s="121" t="s">
        <v>40</v>
      </c>
      <c r="CX18" s="121" t="s">
        <v>40</v>
      </c>
      <c r="CY18" s="121" t="s">
        <v>40</v>
      </c>
      <c r="CZ18" s="121" t="s">
        <v>40</v>
      </c>
      <c r="DA18" s="121" t="s">
        <v>40</v>
      </c>
      <c r="DB18" s="121" t="s">
        <v>40</v>
      </c>
      <c r="DC18" s="17"/>
      <c r="DD18" s="91"/>
      <c r="DE18" s="91"/>
      <c r="DF18" s="91"/>
      <c r="DG18" s="91"/>
      <c r="DH18" s="91"/>
      <c r="DI18" s="91"/>
      <c r="DJ18" s="91"/>
      <c r="DK18" s="98"/>
      <c r="DL18" s="98"/>
      <c r="DM18" s="98"/>
      <c r="DN18" s="98"/>
      <c r="DO18" s="91"/>
      <c r="DP18" s="98"/>
      <c r="DQ18" s="98"/>
      <c r="DR18" s="98"/>
      <c r="DS18" s="98"/>
      <c r="DT18" s="121" t="s">
        <v>40</v>
      </c>
      <c r="DU18" s="121" t="s">
        <v>40</v>
      </c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1"/>
      <c r="EG18" s="91"/>
      <c r="EH18" s="91"/>
      <c r="EI18" s="91"/>
      <c r="EJ18" s="91"/>
      <c r="EK18" s="91"/>
      <c r="EL18" s="98"/>
      <c r="EM18" s="98"/>
      <c r="EN18" s="98"/>
      <c r="EO18" s="91"/>
      <c r="EP18" s="91"/>
      <c r="EQ18" s="91"/>
      <c r="ER18" s="91"/>
      <c r="ES18" s="91"/>
      <c r="ET18" s="121" t="s">
        <v>40</v>
      </c>
      <c r="EU18" s="121" t="s">
        <v>40</v>
      </c>
      <c r="EV18" s="121" t="s">
        <v>40</v>
      </c>
      <c r="EW18" s="121" t="s">
        <v>40</v>
      </c>
      <c r="EX18" s="121" t="s">
        <v>40</v>
      </c>
      <c r="EY18" s="121" t="s">
        <v>40</v>
      </c>
      <c r="EZ18" s="121" t="s">
        <v>40</v>
      </c>
      <c r="FA18" s="121" t="s">
        <v>40</v>
      </c>
      <c r="FB18" s="121" t="s">
        <v>40</v>
      </c>
      <c r="FC18" s="17"/>
      <c r="FD18" s="91"/>
      <c r="FE18" s="91"/>
      <c r="FF18" s="91"/>
      <c r="FG18" s="91"/>
      <c r="FH18" s="91"/>
      <c r="FI18" s="91"/>
      <c r="FJ18" s="91"/>
      <c r="FK18" s="98"/>
      <c r="FL18" s="98"/>
      <c r="FM18" s="98"/>
      <c r="FN18" s="98"/>
      <c r="FO18" s="91"/>
      <c r="FP18" s="98"/>
      <c r="FQ18" s="98"/>
      <c r="FR18" s="98"/>
      <c r="FS18" s="98"/>
      <c r="FT18" s="121" t="s">
        <v>40</v>
      </c>
      <c r="FU18" s="121" t="s">
        <v>40</v>
      </c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1"/>
      <c r="GG18" s="91"/>
      <c r="GH18" s="91"/>
      <c r="GI18" s="91"/>
      <c r="GJ18" s="91"/>
      <c r="GK18" s="91"/>
      <c r="GL18" s="98"/>
      <c r="GM18" s="98"/>
      <c r="GN18" s="98"/>
      <c r="GO18" s="91"/>
      <c r="GP18" s="91"/>
      <c r="GQ18" s="91"/>
      <c r="GR18" s="91"/>
      <c r="GS18" s="108"/>
      <c r="GT18" s="103">
        <f t="shared" si="8"/>
        <v>83</v>
      </c>
    </row>
    <row r="19" spans="1:202" s="8" customFormat="1" ht="18" customHeight="1" thickBot="1">
      <c r="A19" s="36"/>
      <c r="B19" s="37" t="s">
        <v>20</v>
      </c>
      <c r="C19" s="17"/>
      <c r="D19" s="1"/>
      <c r="E19" s="1"/>
      <c r="F19" s="1"/>
      <c r="G19" s="1"/>
      <c r="H19" s="1"/>
      <c r="I19" s="1"/>
      <c r="J19" s="1"/>
      <c r="K19" s="9"/>
      <c r="L19" s="9"/>
      <c r="M19" s="9"/>
      <c r="N19" s="9"/>
      <c r="O19" s="1"/>
      <c r="P19" s="9"/>
      <c r="Q19" s="9"/>
      <c r="R19" s="9"/>
      <c r="S19" s="9"/>
      <c r="T19" s="121" t="s">
        <v>40</v>
      </c>
      <c r="U19" s="121" t="s">
        <v>40</v>
      </c>
      <c r="V19" s="9">
        <v>2</v>
      </c>
      <c r="W19" s="9"/>
      <c r="X19" s="9">
        <v>2</v>
      </c>
      <c r="Y19" s="9"/>
      <c r="Z19" s="9">
        <v>2</v>
      </c>
      <c r="AA19" s="9"/>
      <c r="AB19" s="9">
        <v>2</v>
      </c>
      <c r="AC19" s="9"/>
      <c r="AD19" s="9">
        <v>2</v>
      </c>
      <c r="AE19" s="9"/>
      <c r="AF19" s="1">
        <v>2</v>
      </c>
      <c r="AG19" s="1"/>
      <c r="AH19" s="1">
        <v>2</v>
      </c>
      <c r="AI19" s="1"/>
      <c r="AJ19" s="1">
        <v>2</v>
      </c>
      <c r="AK19" s="1">
        <v>1</v>
      </c>
      <c r="AL19" s="1">
        <v>2</v>
      </c>
      <c r="AM19" s="1"/>
      <c r="AN19" s="1">
        <v>2</v>
      </c>
      <c r="AO19" s="1"/>
      <c r="AP19" s="1">
        <v>2</v>
      </c>
      <c r="AQ19" s="1">
        <v>2</v>
      </c>
      <c r="AR19" s="1"/>
      <c r="AS19" s="1"/>
      <c r="AT19" s="121" t="s">
        <v>40</v>
      </c>
      <c r="AU19" s="121" t="s">
        <v>40</v>
      </c>
      <c r="AV19" s="121" t="s">
        <v>40</v>
      </c>
      <c r="AW19" s="121" t="s">
        <v>40</v>
      </c>
      <c r="AX19" s="121" t="s">
        <v>40</v>
      </c>
      <c r="AY19" s="121" t="s">
        <v>40</v>
      </c>
      <c r="AZ19" s="121" t="s">
        <v>40</v>
      </c>
      <c r="BA19" s="121" t="s">
        <v>40</v>
      </c>
      <c r="BB19" s="121" t="s">
        <v>40</v>
      </c>
      <c r="BC19" s="17"/>
      <c r="BD19" s="91"/>
      <c r="BE19" s="91"/>
      <c r="BF19" s="91"/>
      <c r="BG19" s="91"/>
      <c r="BH19" s="91"/>
      <c r="BI19" s="91"/>
      <c r="BJ19" s="91"/>
      <c r="BK19" s="98"/>
      <c r="BL19" s="98"/>
      <c r="BM19" s="98"/>
      <c r="BN19" s="98"/>
      <c r="BO19" s="91"/>
      <c r="BP19" s="98"/>
      <c r="BQ19" s="98"/>
      <c r="BR19" s="98"/>
      <c r="BS19" s="98"/>
      <c r="BT19" s="121" t="s">
        <v>40</v>
      </c>
      <c r="BU19" s="121" t="s">
        <v>40</v>
      </c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121" t="s">
        <v>40</v>
      </c>
      <c r="CU19" s="121" t="s">
        <v>40</v>
      </c>
      <c r="CV19" s="121" t="s">
        <v>40</v>
      </c>
      <c r="CW19" s="121" t="s">
        <v>40</v>
      </c>
      <c r="CX19" s="121" t="s">
        <v>40</v>
      </c>
      <c r="CY19" s="121" t="s">
        <v>40</v>
      </c>
      <c r="CZ19" s="121" t="s">
        <v>40</v>
      </c>
      <c r="DA19" s="121" t="s">
        <v>40</v>
      </c>
      <c r="DB19" s="121" t="s">
        <v>40</v>
      </c>
      <c r="DC19" s="17"/>
      <c r="DD19" s="91"/>
      <c r="DE19" s="91"/>
      <c r="DF19" s="91"/>
      <c r="DG19" s="91"/>
      <c r="DH19" s="91"/>
      <c r="DI19" s="91"/>
      <c r="DJ19" s="91"/>
      <c r="DK19" s="98"/>
      <c r="DL19" s="98"/>
      <c r="DM19" s="98"/>
      <c r="DN19" s="98"/>
      <c r="DO19" s="91"/>
      <c r="DP19" s="98"/>
      <c r="DQ19" s="98"/>
      <c r="DR19" s="98"/>
      <c r="DS19" s="98"/>
      <c r="DT19" s="121" t="s">
        <v>40</v>
      </c>
      <c r="DU19" s="121" t="s">
        <v>40</v>
      </c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121" t="s">
        <v>40</v>
      </c>
      <c r="EU19" s="121" t="s">
        <v>40</v>
      </c>
      <c r="EV19" s="121" t="s">
        <v>40</v>
      </c>
      <c r="EW19" s="121" t="s">
        <v>40</v>
      </c>
      <c r="EX19" s="121" t="s">
        <v>40</v>
      </c>
      <c r="EY19" s="121" t="s">
        <v>40</v>
      </c>
      <c r="EZ19" s="121" t="s">
        <v>40</v>
      </c>
      <c r="FA19" s="121" t="s">
        <v>40</v>
      </c>
      <c r="FB19" s="121" t="s">
        <v>40</v>
      </c>
      <c r="FC19" s="17"/>
      <c r="FD19" s="91"/>
      <c r="FE19" s="91"/>
      <c r="FF19" s="91"/>
      <c r="FG19" s="91"/>
      <c r="FH19" s="91"/>
      <c r="FI19" s="91"/>
      <c r="FJ19" s="91"/>
      <c r="FK19" s="98"/>
      <c r="FL19" s="98"/>
      <c r="FM19" s="98"/>
      <c r="FN19" s="98"/>
      <c r="FO19" s="91"/>
      <c r="FP19" s="98"/>
      <c r="FQ19" s="98"/>
      <c r="FR19" s="98"/>
      <c r="FS19" s="98"/>
      <c r="FT19" s="121" t="s">
        <v>40</v>
      </c>
      <c r="FU19" s="121" t="s">
        <v>40</v>
      </c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108"/>
      <c r="GT19" s="130">
        <f t="shared" si="8"/>
        <v>25</v>
      </c>
    </row>
    <row r="20" spans="1:202" s="8" customFormat="1" ht="18" customHeight="1" thickBot="1">
      <c r="A20" s="38" t="s">
        <v>92</v>
      </c>
      <c r="B20" s="39" t="s">
        <v>19</v>
      </c>
      <c r="C20" s="17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9">
        <v>2</v>
      </c>
      <c r="L20" s="9">
        <v>2</v>
      </c>
      <c r="M20" s="9">
        <v>2</v>
      </c>
      <c r="N20" s="9">
        <v>2</v>
      </c>
      <c r="O20" s="1">
        <v>2</v>
      </c>
      <c r="P20" s="9">
        <v>2</v>
      </c>
      <c r="Q20" s="9">
        <v>2</v>
      </c>
      <c r="R20" s="9">
        <v>2</v>
      </c>
      <c r="S20" s="9">
        <v>2</v>
      </c>
      <c r="T20" s="121" t="s">
        <v>40</v>
      </c>
      <c r="U20" s="121" t="s">
        <v>40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21" t="s">
        <v>40</v>
      </c>
      <c r="AU20" s="121" t="s">
        <v>40</v>
      </c>
      <c r="AV20" s="121" t="s">
        <v>40</v>
      </c>
      <c r="AW20" s="121" t="s">
        <v>40</v>
      </c>
      <c r="AX20" s="121" t="s">
        <v>40</v>
      </c>
      <c r="AY20" s="121" t="s">
        <v>40</v>
      </c>
      <c r="AZ20" s="121" t="s">
        <v>40</v>
      </c>
      <c r="BA20" s="121" t="s">
        <v>40</v>
      </c>
      <c r="BB20" s="121" t="s">
        <v>40</v>
      </c>
      <c r="BC20" s="17"/>
      <c r="BD20" s="91"/>
      <c r="BE20" s="91"/>
      <c r="BF20" s="91"/>
      <c r="BG20" s="91"/>
      <c r="BH20" s="91"/>
      <c r="BI20" s="91"/>
      <c r="BJ20" s="91"/>
      <c r="BK20" s="98"/>
      <c r="BL20" s="98"/>
      <c r="BM20" s="98"/>
      <c r="BN20" s="98"/>
      <c r="BO20" s="91"/>
      <c r="BP20" s="98"/>
      <c r="BQ20" s="98"/>
      <c r="BR20" s="98"/>
      <c r="BS20" s="98"/>
      <c r="BT20" s="121" t="s">
        <v>40</v>
      </c>
      <c r="BU20" s="121" t="s">
        <v>40</v>
      </c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121" t="s">
        <v>40</v>
      </c>
      <c r="CU20" s="121" t="s">
        <v>40</v>
      </c>
      <c r="CV20" s="121" t="s">
        <v>40</v>
      </c>
      <c r="CW20" s="121" t="s">
        <v>40</v>
      </c>
      <c r="CX20" s="121" t="s">
        <v>40</v>
      </c>
      <c r="CY20" s="121" t="s">
        <v>40</v>
      </c>
      <c r="CZ20" s="121" t="s">
        <v>40</v>
      </c>
      <c r="DA20" s="121" t="s">
        <v>40</v>
      </c>
      <c r="DB20" s="121" t="s">
        <v>40</v>
      </c>
      <c r="DC20" s="17"/>
      <c r="DD20" s="91"/>
      <c r="DE20" s="91"/>
      <c r="DF20" s="91"/>
      <c r="DG20" s="91"/>
      <c r="DH20" s="91"/>
      <c r="DI20" s="91"/>
      <c r="DJ20" s="91"/>
      <c r="DK20" s="98"/>
      <c r="DL20" s="98"/>
      <c r="DM20" s="98"/>
      <c r="DN20" s="98"/>
      <c r="DO20" s="91"/>
      <c r="DP20" s="98"/>
      <c r="DQ20" s="98"/>
      <c r="DR20" s="98"/>
      <c r="DS20" s="98"/>
      <c r="DT20" s="121" t="s">
        <v>40</v>
      </c>
      <c r="DU20" s="121" t="s">
        <v>40</v>
      </c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121" t="s">
        <v>40</v>
      </c>
      <c r="EU20" s="121" t="s">
        <v>40</v>
      </c>
      <c r="EV20" s="121" t="s">
        <v>40</v>
      </c>
      <c r="EW20" s="121" t="s">
        <v>40</v>
      </c>
      <c r="EX20" s="121" t="s">
        <v>40</v>
      </c>
      <c r="EY20" s="121" t="s">
        <v>40</v>
      </c>
      <c r="EZ20" s="121" t="s">
        <v>40</v>
      </c>
      <c r="FA20" s="121" t="s">
        <v>40</v>
      </c>
      <c r="FB20" s="121" t="s">
        <v>40</v>
      </c>
      <c r="FC20" s="17"/>
      <c r="FD20" s="91"/>
      <c r="FE20" s="91"/>
      <c r="FF20" s="91"/>
      <c r="FG20" s="91"/>
      <c r="FH20" s="91"/>
      <c r="FI20" s="91"/>
      <c r="FJ20" s="91"/>
      <c r="FK20" s="98"/>
      <c r="FL20" s="98"/>
      <c r="FM20" s="98"/>
      <c r="FN20" s="98"/>
      <c r="FO20" s="91"/>
      <c r="FP20" s="98"/>
      <c r="FQ20" s="98"/>
      <c r="FR20" s="98"/>
      <c r="FS20" s="98"/>
      <c r="FT20" s="121" t="s">
        <v>40</v>
      </c>
      <c r="FU20" s="121" t="s">
        <v>40</v>
      </c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108"/>
      <c r="GT20" s="103">
        <f t="shared" si="8"/>
        <v>34</v>
      </c>
    </row>
    <row r="21" spans="1:202" s="8" customFormat="1" ht="18" customHeight="1" thickBot="1">
      <c r="A21" s="78" t="s">
        <v>93</v>
      </c>
      <c r="B21" s="76" t="s">
        <v>94</v>
      </c>
      <c r="C21" s="17"/>
      <c r="D21" s="1"/>
      <c r="E21" s="1"/>
      <c r="F21" s="1"/>
      <c r="G21" s="1"/>
      <c r="H21" s="1"/>
      <c r="I21" s="1"/>
      <c r="J21" s="1"/>
      <c r="K21" s="9"/>
      <c r="L21" s="9"/>
      <c r="M21" s="9"/>
      <c r="N21" s="9"/>
      <c r="O21" s="1"/>
      <c r="P21" s="9"/>
      <c r="Q21" s="9"/>
      <c r="R21" s="9"/>
      <c r="S21" s="9"/>
      <c r="T21" s="121" t="s">
        <v>40</v>
      </c>
      <c r="U21" s="121" t="s">
        <v>40</v>
      </c>
      <c r="V21" s="9">
        <v>2</v>
      </c>
      <c r="W21" s="9">
        <v>2</v>
      </c>
      <c r="X21" s="9"/>
      <c r="Y21" s="9">
        <v>4</v>
      </c>
      <c r="Z21" s="9">
        <v>2</v>
      </c>
      <c r="AA21" s="9">
        <v>2</v>
      </c>
      <c r="AB21" s="9"/>
      <c r="AC21" s="9">
        <v>2</v>
      </c>
      <c r="AD21" s="9"/>
      <c r="AE21" s="9">
        <v>2</v>
      </c>
      <c r="AF21" s="1">
        <v>2</v>
      </c>
      <c r="AG21" s="1">
        <v>2</v>
      </c>
      <c r="AH21" s="1">
        <v>2</v>
      </c>
      <c r="AI21" s="1">
        <v>2</v>
      </c>
      <c r="AJ21" s="1"/>
      <c r="AK21" s="1">
        <v>2</v>
      </c>
      <c r="AL21" s="1">
        <v>2</v>
      </c>
      <c r="AM21" s="1">
        <v>2</v>
      </c>
      <c r="AN21" s="1"/>
      <c r="AO21" s="1">
        <v>2</v>
      </c>
      <c r="AP21" s="1">
        <v>2</v>
      </c>
      <c r="AQ21" s="1">
        <v>2</v>
      </c>
      <c r="AR21" s="1"/>
      <c r="AS21" s="1"/>
      <c r="AT21" s="121" t="s">
        <v>40</v>
      </c>
      <c r="AU21" s="121" t="s">
        <v>40</v>
      </c>
      <c r="AV21" s="121" t="s">
        <v>40</v>
      </c>
      <c r="AW21" s="121" t="s">
        <v>40</v>
      </c>
      <c r="AX21" s="121" t="s">
        <v>40</v>
      </c>
      <c r="AY21" s="121" t="s">
        <v>40</v>
      </c>
      <c r="AZ21" s="121" t="s">
        <v>40</v>
      </c>
      <c r="BA21" s="121" t="s">
        <v>40</v>
      </c>
      <c r="BB21" s="121" t="s">
        <v>40</v>
      </c>
      <c r="BC21" s="17"/>
      <c r="BD21" s="91"/>
      <c r="BE21" s="91"/>
      <c r="BF21" s="91"/>
      <c r="BG21" s="91"/>
      <c r="BH21" s="91"/>
      <c r="BI21" s="91"/>
      <c r="BJ21" s="91"/>
      <c r="BK21" s="98"/>
      <c r="BL21" s="98"/>
      <c r="BM21" s="98"/>
      <c r="BN21" s="98"/>
      <c r="BO21" s="91"/>
      <c r="BP21" s="98"/>
      <c r="BQ21" s="98"/>
      <c r="BR21" s="98"/>
      <c r="BS21" s="98"/>
      <c r="BT21" s="121" t="s">
        <v>40</v>
      </c>
      <c r="BU21" s="121" t="s">
        <v>40</v>
      </c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121" t="s">
        <v>40</v>
      </c>
      <c r="CU21" s="121" t="s">
        <v>40</v>
      </c>
      <c r="CV21" s="121" t="s">
        <v>40</v>
      </c>
      <c r="CW21" s="121" t="s">
        <v>40</v>
      </c>
      <c r="CX21" s="121" t="s">
        <v>40</v>
      </c>
      <c r="CY21" s="121" t="s">
        <v>40</v>
      </c>
      <c r="CZ21" s="121" t="s">
        <v>40</v>
      </c>
      <c r="DA21" s="121" t="s">
        <v>40</v>
      </c>
      <c r="DB21" s="121" t="s">
        <v>40</v>
      </c>
      <c r="DC21" s="17"/>
      <c r="DD21" s="91"/>
      <c r="DE21" s="91"/>
      <c r="DF21" s="91"/>
      <c r="DG21" s="91"/>
      <c r="DH21" s="91"/>
      <c r="DI21" s="91"/>
      <c r="DJ21" s="91"/>
      <c r="DK21" s="98"/>
      <c r="DL21" s="98"/>
      <c r="DM21" s="98"/>
      <c r="DN21" s="98"/>
      <c r="DO21" s="91"/>
      <c r="DP21" s="98"/>
      <c r="DQ21" s="98"/>
      <c r="DR21" s="98"/>
      <c r="DS21" s="98"/>
      <c r="DT21" s="121" t="s">
        <v>40</v>
      </c>
      <c r="DU21" s="121" t="s">
        <v>40</v>
      </c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121" t="s">
        <v>40</v>
      </c>
      <c r="EU21" s="121" t="s">
        <v>40</v>
      </c>
      <c r="EV21" s="121" t="s">
        <v>40</v>
      </c>
      <c r="EW21" s="121" t="s">
        <v>40</v>
      </c>
      <c r="EX21" s="121" t="s">
        <v>40</v>
      </c>
      <c r="EY21" s="121" t="s">
        <v>40</v>
      </c>
      <c r="EZ21" s="121" t="s">
        <v>40</v>
      </c>
      <c r="FA21" s="121" t="s">
        <v>40</v>
      </c>
      <c r="FB21" s="121" t="s">
        <v>40</v>
      </c>
      <c r="FC21" s="17"/>
      <c r="FD21" s="91"/>
      <c r="FE21" s="91"/>
      <c r="FF21" s="91"/>
      <c r="FG21" s="91"/>
      <c r="FH21" s="91"/>
      <c r="FI21" s="91"/>
      <c r="FJ21" s="91"/>
      <c r="FK21" s="98"/>
      <c r="FL21" s="98"/>
      <c r="FM21" s="98"/>
      <c r="FN21" s="98"/>
      <c r="FO21" s="91"/>
      <c r="FP21" s="98"/>
      <c r="FQ21" s="98"/>
      <c r="FR21" s="98"/>
      <c r="FS21" s="98"/>
      <c r="FT21" s="121" t="s">
        <v>40</v>
      </c>
      <c r="FU21" s="121" t="s">
        <v>40</v>
      </c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108"/>
      <c r="GT21" s="130">
        <f t="shared" si="8"/>
        <v>36</v>
      </c>
    </row>
    <row r="22" spans="1:202" s="8" customFormat="1" ht="18" customHeight="1" thickBot="1">
      <c r="A22" s="79" t="s">
        <v>95</v>
      </c>
      <c r="B22" s="80" t="s">
        <v>96</v>
      </c>
      <c r="C22" s="17"/>
      <c r="D22" s="1"/>
      <c r="E22" s="1"/>
      <c r="F22" s="1"/>
      <c r="G22" s="1"/>
      <c r="H22" s="1"/>
      <c r="I22" s="1"/>
      <c r="J22" s="1"/>
      <c r="K22" s="9"/>
      <c r="L22" s="9"/>
      <c r="M22" s="9"/>
      <c r="N22" s="9"/>
      <c r="O22" s="1"/>
      <c r="P22" s="9"/>
      <c r="Q22" s="9"/>
      <c r="R22" s="9"/>
      <c r="S22" s="9"/>
      <c r="T22" s="121" t="s">
        <v>40</v>
      </c>
      <c r="U22" s="121" t="s">
        <v>40</v>
      </c>
      <c r="V22" s="9">
        <v>2</v>
      </c>
      <c r="W22" s="9">
        <v>2</v>
      </c>
      <c r="X22" s="9">
        <v>2</v>
      </c>
      <c r="Y22" s="9"/>
      <c r="Z22" s="9">
        <v>2</v>
      </c>
      <c r="AA22" s="9">
        <v>2</v>
      </c>
      <c r="AB22" s="9">
        <v>2</v>
      </c>
      <c r="AC22" s="9"/>
      <c r="AD22" s="9">
        <v>2</v>
      </c>
      <c r="AE22" s="9">
        <v>2</v>
      </c>
      <c r="AF22" s="1">
        <v>2</v>
      </c>
      <c r="AG22" s="1"/>
      <c r="AH22" s="1">
        <v>2</v>
      </c>
      <c r="AI22" s="1">
        <v>2</v>
      </c>
      <c r="AJ22" s="1">
        <v>2</v>
      </c>
      <c r="AK22" s="1">
        <v>1</v>
      </c>
      <c r="AL22" s="1">
        <v>2</v>
      </c>
      <c r="AM22" s="1">
        <v>2</v>
      </c>
      <c r="AN22" s="1">
        <v>2</v>
      </c>
      <c r="AO22" s="1"/>
      <c r="AP22" s="1">
        <v>2</v>
      </c>
      <c r="AQ22" s="1">
        <v>2</v>
      </c>
      <c r="AR22" s="1"/>
      <c r="AS22" s="1"/>
      <c r="AT22" s="121" t="s">
        <v>40</v>
      </c>
      <c r="AU22" s="121" t="s">
        <v>40</v>
      </c>
      <c r="AV22" s="121" t="s">
        <v>40</v>
      </c>
      <c r="AW22" s="121" t="s">
        <v>40</v>
      </c>
      <c r="AX22" s="121" t="s">
        <v>40</v>
      </c>
      <c r="AY22" s="121" t="s">
        <v>40</v>
      </c>
      <c r="AZ22" s="121" t="s">
        <v>40</v>
      </c>
      <c r="BA22" s="121" t="s">
        <v>40</v>
      </c>
      <c r="BB22" s="121" t="s">
        <v>40</v>
      </c>
      <c r="BC22" s="17"/>
      <c r="BD22" s="91"/>
      <c r="BE22" s="91"/>
      <c r="BF22" s="91"/>
      <c r="BG22" s="91"/>
      <c r="BH22" s="91"/>
      <c r="BI22" s="91"/>
      <c r="BJ22" s="91"/>
      <c r="BK22" s="98"/>
      <c r="BL22" s="98"/>
      <c r="BM22" s="98"/>
      <c r="BN22" s="98"/>
      <c r="BO22" s="91"/>
      <c r="BP22" s="98"/>
      <c r="BQ22" s="98"/>
      <c r="BR22" s="98"/>
      <c r="BS22" s="98"/>
      <c r="BT22" s="121" t="s">
        <v>40</v>
      </c>
      <c r="BU22" s="121" t="s">
        <v>40</v>
      </c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121" t="s">
        <v>40</v>
      </c>
      <c r="CU22" s="121" t="s">
        <v>40</v>
      </c>
      <c r="CV22" s="121" t="s">
        <v>40</v>
      </c>
      <c r="CW22" s="121" t="s">
        <v>40</v>
      </c>
      <c r="CX22" s="121" t="s">
        <v>40</v>
      </c>
      <c r="CY22" s="121" t="s">
        <v>40</v>
      </c>
      <c r="CZ22" s="121" t="s">
        <v>40</v>
      </c>
      <c r="DA22" s="121" t="s">
        <v>40</v>
      </c>
      <c r="DB22" s="121" t="s">
        <v>40</v>
      </c>
      <c r="DC22" s="17"/>
      <c r="DD22" s="91"/>
      <c r="DE22" s="91"/>
      <c r="DF22" s="91"/>
      <c r="DG22" s="91"/>
      <c r="DH22" s="91"/>
      <c r="DI22" s="91"/>
      <c r="DJ22" s="91"/>
      <c r="DK22" s="98"/>
      <c r="DL22" s="98"/>
      <c r="DM22" s="98"/>
      <c r="DN22" s="98"/>
      <c r="DO22" s="91"/>
      <c r="DP22" s="98"/>
      <c r="DQ22" s="98"/>
      <c r="DR22" s="98"/>
      <c r="DS22" s="98"/>
      <c r="DT22" s="121" t="s">
        <v>40</v>
      </c>
      <c r="DU22" s="121" t="s">
        <v>40</v>
      </c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121" t="s">
        <v>40</v>
      </c>
      <c r="EU22" s="121" t="s">
        <v>40</v>
      </c>
      <c r="EV22" s="121" t="s">
        <v>40</v>
      </c>
      <c r="EW22" s="121" t="s">
        <v>40</v>
      </c>
      <c r="EX22" s="121" t="s">
        <v>40</v>
      </c>
      <c r="EY22" s="121" t="s">
        <v>40</v>
      </c>
      <c r="EZ22" s="121" t="s">
        <v>40</v>
      </c>
      <c r="FA22" s="121" t="s">
        <v>40</v>
      </c>
      <c r="FB22" s="121" t="s">
        <v>40</v>
      </c>
      <c r="FC22" s="17"/>
      <c r="FD22" s="91"/>
      <c r="FE22" s="91"/>
      <c r="FF22" s="91"/>
      <c r="FG22" s="91"/>
      <c r="FH22" s="91"/>
      <c r="FI22" s="91"/>
      <c r="FJ22" s="91"/>
      <c r="FK22" s="98"/>
      <c r="FL22" s="98"/>
      <c r="FM22" s="98"/>
      <c r="FN22" s="98"/>
      <c r="FO22" s="91"/>
      <c r="FP22" s="98"/>
      <c r="FQ22" s="98"/>
      <c r="FR22" s="98"/>
      <c r="FS22" s="98"/>
      <c r="FT22" s="121" t="s">
        <v>40</v>
      </c>
      <c r="FU22" s="121" t="s">
        <v>40</v>
      </c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108"/>
      <c r="GT22" s="103">
        <f t="shared" si="8"/>
        <v>35</v>
      </c>
    </row>
    <row r="23" spans="1:202" s="8" customFormat="1" ht="45.75" customHeight="1" thickBot="1">
      <c r="A23" s="40" t="s">
        <v>97</v>
      </c>
      <c r="B23" s="41" t="s">
        <v>98</v>
      </c>
      <c r="C23" s="3">
        <f>SUM(C24:C26)</f>
        <v>10</v>
      </c>
      <c r="D23" s="3">
        <f t="shared" ref="D23:AS23" si="9">SUM(D24:D26)</f>
        <v>6</v>
      </c>
      <c r="E23" s="3">
        <f t="shared" si="9"/>
        <v>10</v>
      </c>
      <c r="F23" s="3">
        <f t="shared" si="9"/>
        <v>6</v>
      </c>
      <c r="G23" s="3">
        <f t="shared" si="9"/>
        <v>10</v>
      </c>
      <c r="H23" s="3">
        <f t="shared" si="9"/>
        <v>6</v>
      </c>
      <c r="I23" s="3">
        <f t="shared" si="9"/>
        <v>10</v>
      </c>
      <c r="J23" s="3">
        <f t="shared" si="9"/>
        <v>6</v>
      </c>
      <c r="K23" s="3">
        <f t="shared" si="9"/>
        <v>10</v>
      </c>
      <c r="L23" s="3">
        <f t="shared" si="9"/>
        <v>6</v>
      </c>
      <c r="M23" s="3">
        <f t="shared" si="9"/>
        <v>10</v>
      </c>
      <c r="N23" s="3">
        <f t="shared" si="9"/>
        <v>6</v>
      </c>
      <c r="O23" s="3">
        <f t="shared" si="9"/>
        <v>10</v>
      </c>
      <c r="P23" s="3">
        <f t="shared" si="9"/>
        <v>6</v>
      </c>
      <c r="Q23" s="3">
        <f t="shared" si="9"/>
        <v>10</v>
      </c>
      <c r="R23" s="3">
        <f t="shared" si="9"/>
        <v>6</v>
      </c>
      <c r="S23" s="3">
        <f>SUM(S24:S26)</f>
        <v>8</v>
      </c>
      <c r="T23" s="121" t="s">
        <v>40</v>
      </c>
      <c r="U23" s="121" t="s">
        <v>40</v>
      </c>
      <c r="V23" s="3">
        <f t="shared" si="9"/>
        <v>6</v>
      </c>
      <c r="W23" s="3">
        <f t="shared" si="9"/>
        <v>6</v>
      </c>
      <c r="X23" s="3">
        <f t="shared" si="9"/>
        <v>8</v>
      </c>
      <c r="Y23" s="3">
        <f t="shared" si="9"/>
        <v>6</v>
      </c>
      <c r="Z23" s="3">
        <f t="shared" si="9"/>
        <v>6</v>
      </c>
      <c r="AA23" s="3">
        <f t="shared" si="9"/>
        <v>6</v>
      </c>
      <c r="AB23" s="3">
        <f t="shared" si="9"/>
        <v>8</v>
      </c>
      <c r="AC23" s="3">
        <f t="shared" si="9"/>
        <v>6</v>
      </c>
      <c r="AD23" s="3">
        <f t="shared" si="9"/>
        <v>8</v>
      </c>
      <c r="AE23" s="3">
        <f t="shared" si="9"/>
        <v>6</v>
      </c>
      <c r="AF23" s="3">
        <f t="shared" si="9"/>
        <v>6</v>
      </c>
      <c r="AG23" s="3">
        <f>SUM(AG24:AG26)</f>
        <v>8</v>
      </c>
      <c r="AH23" s="3">
        <f t="shared" si="9"/>
        <v>6</v>
      </c>
      <c r="AI23" s="3">
        <f t="shared" si="9"/>
        <v>6</v>
      </c>
      <c r="AJ23" s="3">
        <f t="shared" si="9"/>
        <v>8</v>
      </c>
      <c r="AK23" s="3">
        <f t="shared" si="9"/>
        <v>6</v>
      </c>
      <c r="AL23" s="3">
        <f t="shared" si="9"/>
        <v>6</v>
      </c>
      <c r="AM23" s="3">
        <f t="shared" si="9"/>
        <v>7</v>
      </c>
      <c r="AN23" s="3">
        <f t="shared" si="9"/>
        <v>8</v>
      </c>
      <c r="AO23" s="3">
        <f t="shared" si="9"/>
        <v>6</v>
      </c>
      <c r="AP23" s="3">
        <f t="shared" si="9"/>
        <v>7</v>
      </c>
      <c r="AQ23" s="3">
        <f t="shared" si="9"/>
        <v>4</v>
      </c>
      <c r="AR23" s="3">
        <f t="shared" si="9"/>
        <v>0</v>
      </c>
      <c r="AS23" s="3">
        <f t="shared" si="9"/>
        <v>0</v>
      </c>
      <c r="AT23" s="121" t="s">
        <v>40</v>
      </c>
      <c r="AU23" s="121" t="s">
        <v>40</v>
      </c>
      <c r="AV23" s="121" t="s">
        <v>40</v>
      </c>
      <c r="AW23" s="121" t="s">
        <v>40</v>
      </c>
      <c r="AX23" s="121" t="s">
        <v>40</v>
      </c>
      <c r="AY23" s="121" t="s">
        <v>40</v>
      </c>
      <c r="AZ23" s="121" t="s">
        <v>40</v>
      </c>
      <c r="BA23" s="121" t="s">
        <v>40</v>
      </c>
      <c r="BB23" s="121" t="s">
        <v>40</v>
      </c>
      <c r="BC23" s="93">
        <f>SUM(BC24:BC26)</f>
        <v>0</v>
      </c>
      <c r="BD23" s="93">
        <f t="shared" ref="BD23:CS23" si="10">SUM(BD24:BD26)</f>
        <v>0</v>
      </c>
      <c r="BE23" s="93">
        <f t="shared" si="10"/>
        <v>0</v>
      </c>
      <c r="BF23" s="93">
        <f t="shared" si="10"/>
        <v>0</v>
      </c>
      <c r="BG23" s="93">
        <f t="shared" si="10"/>
        <v>0</v>
      </c>
      <c r="BH23" s="93">
        <f t="shared" si="10"/>
        <v>0</v>
      </c>
      <c r="BI23" s="93">
        <f t="shared" si="10"/>
        <v>0</v>
      </c>
      <c r="BJ23" s="93">
        <f t="shared" si="10"/>
        <v>0</v>
      </c>
      <c r="BK23" s="93">
        <f t="shared" si="10"/>
        <v>0</v>
      </c>
      <c r="BL23" s="93">
        <f t="shared" si="10"/>
        <v>0</v>
      </c>
      <c r="BM23" s="93">
        <f t="shared" si="10"/>
        <v>0</v>
      </c>
      <c r="BN23" s="93">
        <f t="shared" si="10"/>
        <v>0</v>
      </c>
      <c r="BO23" s="93">
        <f t="shared" si="10"/>
        <v>0</v>
      </c>
      <c r="BP23" s="93">
        <f t="shared" si="10"/>
        <v>0</v>
      </c>
      <c r="BQ23" s="93">
        <f t="shared" si="10"/>
        <v>0</v>
      </c>
      <c r="BR23" s="93">
        <f t="shared" si="10"/>
        <v>0</v>
      </c>
      <c r="BS23" s="93">
        <f>SUM(BS24:BS26)</f>
        <v>0</v>
      </c>
      <c r="BT23" s="121" t="s">
        <v>40</v>
      </c>
      <c r="BU23" s="121" t="s">
        <v>40</v>
      </c>
      <c r="BV23" s="93">
        <f t="shared" si="10"/>
        <v>0</v>
      </c>
      <c r="BW23" s="93">
        <f t="shared" si="10"/>
        <v>0</v>
      </c>
      <c r="BX23" s="93">
        <f t="shared" si="10"/>
        <v>0</v>
      </c>
      <c r="BY23" s="93">
        <f t="shared" si="10"/>
        <v>0</v>
      </c>
      <c r="BZ23" s="93">
        <f t="shared" si="10"/>
        <v>0</v>
      </c>
      <c r="CA23" s="93">
        <f t="shared" si="10"/>
        <v>0</v>
      </c>
      <c r="CB23" s="93">
        <f t="shared" si="10"/>
        <v>0</v>
      </c>
      <c r="CC23" s="93">
        <f t="shared" si="10"/>
        <v>0</v>
      </c>
      <c r="CD23" s="93">
        <f t="shared" si="10"/>
        <v>0</v>
      </c>
      <c r="CE23" s="93">
        <f t="shared" si="10"/>
        <v>0</v>
      </c>
      <c r="CF23" s="93">
        <f t="shared" si="10"/>
        <v>0</v>
      </c>
      <c r="CG23" s="93">
        <f>SUM(CG24:CG26)</f>
        <v>0</v>
      </c>
      <c r="CH23" s="93">
        <f t="shared" si="10"/>
        <v>0</v>
      </c>
      <c r="CI23" s="93">
        <f t="shared" si="10"/>
        <v>0</v>
      </c>
      <c r="CJ23" s="93">
        <f t="shared" si="10"/>
        <v>0</v>
      </c>
      <c r="CK23" s="93">
        <f t="shared" si="10"/>
        <v>0</v>
      </c>
      <c r="CL23" s="93">
        <f t="shared" si="10"/>
        <v>0</v>
      </c>
      <c r="CM23" s="93">
        <f t="shared" si="10"/>
        <v>0</v>
      </c>
      <c r="CN23" s="93">
        <f t="shared" si="10"/>
        <v>0</v>
      </c>
      <c r="CO23" s="93">
        <f t="shared" si="10"/>
        <v>0</v>
      </c>
      <c r="CP23" s="93">
        <f t="shared" si="10"/>
        <v>0</v>
      </c>
      <c r="CQ23" s="93">
        <f t="shared" si="10"/>
        <v>0</v>
      </c>
      <c r="CR23" s="93">
        <f t="shared" si="10"/>
        <v>0</v>
      </c>
      <c r="CS23" s="93">
        <f t="shared" si="10"/>
        <v>0</v>
      </c>
      <c r="CT23" s="121" t="s">
        <v>40</v>
      </c>
      <c r="CU23" s="121" t="s">
        <v>40</v>
      </c>
      <c r="CV23" s="121" t="s">
        <v>40</v>
      </c>
      <c r="CW23" s="121" t="s">
        <v>40</v>
      </c>
      <c r="CX23" s="121" t="s">
        <v>40</v>
      </c>
      <c r="CY23" s="121" t="s">
        <v>40</v>
      </c>
      <c r="CZ23" s="121" t="s">
        <v>40</v>
      </c>
      <c r="DA23" s="121" t="s">
        <v>40</v>
      </c>
      <c r="DB23" s="121" t="s">
        <v>40</v>
      </c>
      <c r="DC23" s="93">
        <f>SUM(DC24:DC26)</f>
        <v>0</v>
      </c>
      <c r="DD23" s="93">
        <f t="shared" ref="DD23:ES23" si="11">SUM(DD24:DD26)</f>
        <v>0</v>
      </c>
      <c r="DE23" s="93">
        <f t="shared" si="11"/>
        <v>0</v>
      </c>
      <c r="DF23" s="93">
        <f t="shared" si="11"/>
        <v>0</v>
      </c>
      <c r="DG23" s="93">
        <f t="shared" si="11"/>
        <v>0</v>
      </c>
      <c r="DH23" s="93">
        <f t="shared" si="11"/>
        <v>0</v>
      </c>
      <c r="DI23" s="93">
        <f t="shared" si="11"/>
        <v>0</v>
      </c>
      <c r="DJ23" s="93">
        <f t="shared" si="11"/>
        <v>0</v>
      </c>
      <c r="DK23" s="93">
        <f t="shared" si="11"/>
        <v>0</v>
      </c>
      <c r="DL23" s="93">
        <f t="shared" si="11"/>
        <v>0</v>
      </c>
      <c r="DM23" s="93">
        <f t="shared" si="11"/>
        <v>0</v>
      </c>
      <c r="DN23" s="93">
        <f t="shared" si="11"/>
        <v>0</v>
      </c>
      <c r="DO23" s="93">
        <f t="shared" si="11"/>
        <v>0</v>
      </c>
      <c r="DP23" s="93">
        <f t="shared" si="11"/>
        <v>0</v>
      </c>
      <c r="DQ23" s="93">
        <f t="shared" si="11"/>
        <v>0</v>
      </c>
      <c r="DR23" s="93">
        <f t="shared" si="11"/>
        <v>0</v>
      </c>
      <c r="DS23" s="93">
        <f>SUM(DS24:DS26)</f>
        <v>0</v>
      </c>
      <c r="DT23" s="121" t="s">
        <v>40</v>
      </c>
      <c r="DU23" s="121" t="s">
        <v>40</v>
      </c>
      <c r="DV23" s="93">
        <f t="shared" si="11"/>
        <v>0</v>
      </c>
      <c r="DW23" s="93">
        <f t="shared" si="11"/>
        <v>0</v>
      </c>
      <c r="DX23" s="93">
        <f t="shared" si="11"/>
        <v>0</v>
      </c>
      <c r="DY23" s="93">
        <f t="shared" si="11"/>
        <v>0</v>
      </c>
      <c r="DZ23" s="93">
        <f t="shared" si="11"/>
        <v>0</v>
      </c>
      <c r="EA23" s="93">
        <f t="shared" si="11"/>
        <v>0</v>
      </c>
      <c r="EB23" s="93">
        <f t="shared" si="11"/>
        <v>0</v>
      </c>
      <c r="EC23" s="93">
        <f t="shared" si="11"/>
        <v>0</v>
      </c>
      <c r="ED23" s="93">
        <f t="shared" si="11"/>
        <v>0</v>
      </c>
      <c r="EE23" s="93">
        <f t="shared" si="11"/>
        <v>0</v>
      </c>
      <c r="EF23" s="93">
        <f t="shared" si="11"/>
        <v>0</v>
      </c>
      <c r="EG23" s="93">
        <f>SUM(EG24:EG26)</f>
        <v>0</v>
      </c>
      <c r="EH23" s="93">
        <f t="shared" si="11"/>
        <v>0</v>
      </c>
      <c r="EI23" s="93">
        <f t="shared" si="11"/>
        <v>0</v>
      </c>
      <c r="EJ23" s="93">
        <f t="shared" si="11"/>
        <v>0</v>
      </c>
      <c r="EK23" s="93">
        <f t="shared" si="11"/>
        <v>0</v>
      </c>
      <c r="EL23" s="93">
        <f t="shared" si="11"/>
        <v>0</v>
      </c>
      <c r="EM23" s="93">
        <f t="shared" si="11"/>
        <v>0</v>
      </c>
      <c r="EN23" s="93">
        <f t="shared" si="11"/>
        <v>0</v>
      </c>
      <c r="EO23" s="93">
        <f t="shared" si="11"/>
        <v>0</v>
      </c>
      <c r="EP23" s="93">
        <f t="shared" si="11"/>
        <v>0</v>
      </c>
      <c r="EQ23" s="93">
        <f t="shared" si="11"/>
        <v>0</v>
      </c>
      <c r="ER23" s="93">
        <f t="shared" si="11"/>
        <v>0</v>
      </c>
      <c r="ES23" s="93">
        <f t="shared" si="11"/>
        <v>0</v>
      </c>
      <c r="ET23" s="121" t="s">
        <v>40</v>
      </c>
      <c r="EU23" s="121" t="s">
        <v>40</v>
      </c>
      <c r="EV23" s="121" t="s">
        <v>40</v>
      </c>
      <c r="EW23" s="121" t="s">
        <v>40</v>
      </c>
      <c r="EX23" s="121" t="s">
        <v>40</v>
      </c>
      <c r="EY23" s="121" t="s">
        <v>40</v>
      </c>
      <c r="EZ23" s="121" t="s">
        <v>40</v>
      </c>
      <c r="FA23" s="121" t="s">
        <v>40</v>
      </c>
      <c r="FB23" s="121" t="s">
        <v>40</v>
      </c>
      <c r="FC23" s="93">
        <f>SUM(FC24:FC26)</f>
        <v>0</v>
      </c>
      <c r="FD23" s="93">
        <f t="shared" ref="FD23:GS23" si="12">SUM(FD24:FD26)</f>
        <v>0</v>
      </c>
      <c r="FE23" s="93">
        <f t="shared" si="12"/>
        <v>0</v>
      </c>
      <c r="FF23" s="93">
        <f t="shared" si="12"/>
        <v>0</v>
      </c>
      <c r="FG23" s="93">
        <f t="shared" si="12"/>
        <v>0</v>
      </c>
      <c r="FH23" s="93">
        <f t="shared" si="12"/>
        <v>0</v>
      </c>
      <c r="FI23" s="93">
        <f t="shared" si="12"/>
        <v>0</v>
      </c>
      <c r="FJ23" s="93">
        <f t="shared" si="12"/>
        <v>0</v>
      </c>
      <c r="FK23" s="93">
        <f t="shared" si="12"/>
        <v>0</v>
      </c>
      <c r="FL23" s="93">
        <f t="shared" si="12"/>
        <v>0</v>
      </c>
      <c r="FM23" s="93">
        <f t="shared" si="12"/>
        <v>0</v>
      </c>
      <c r="FN23" s="93">
        <f t="shared" si="12"/>
        <v>0</v>
      </c>
      <c r="FO23" s="93">
        <f t="shared" si="12"/>
        <v>0</v>
      </c>
      <c r="FP23" s="93">
        <f t="shared" si="12"/>
        <v>0</v>
      </c>
      <c r="FQ23" s="93">
        <f t="shared" si="12"/>
        <v>0</v>
      </c>
      <c r="FR23" s="93">
        <f t="shared" si="12"/>
        <v>0</v>
      </c>
      <c r="FS23" s="93">
        <f>SUM(FS24:FS26)</f>
        <v>0</v>
      </c>
      <c r="FT23" s="121" t="s">
        <v>40</v>
      </c>
      <c r="FU23" s="121" t="s">
        <v>40</v>
      </c>
      <c r="FV23" s="93">
        <f t="shared" si="12"/>
        <v>0</v>
      </c>
      <c r="FW23" s="93">
        <f t="shared" si="12"/>
        <v>0</v>
      </c>
      <c r="FX23" s="93">
        <f t="shared" si="12"/>
        <v>0</v>
      </c>
      <c r="FY23" s="93">
        <f t="shared" si="12"/>
        <v>0</v>
      </c>
      <c r="FZ23" s="93">
        <f t="shared" si="12"/>
        <v>0</v>
      </c>
      <c r="GA23" s="93">
        <f t="shared" si="12"/>
        <v>0</v>
      </c>
      <c r="GB23" s="93">
        <f t="shared" si="12"/>
        <v>0</v>
      </c>
      <c r="GC23" s="93">
        <f t="shared" si="12"/>
        <v>0</v>
      </c>
      <c r="GD23" s="93">
        <f t="shared" si="12"/>
        <v>0</v>
      </c>
      <c r="GE23" s="93">
        <f t="shared" si="12"/>
        <v>0</v>
      </c>
      <c r="GF23" s="93">
        <f t="shared" si="12"/>
        <v>0</v>
      </c>
      <c r="GG23" s="93">
        <f>SUM(GG24:GG26)</f>
        <v>0</v>
      </c>
      <c r="GH23" s="93">
        <f t="shared" si="12"/>
        <v>0</v>
      </c>
      <c r="GI23" s="93">
        <f t="shared" si="12"/>
        <v>0</v>
      </c>
      <c r="GJ23" s="93">
        <f t="shared" si="12"/>
        <v>0</v>
      </c>
      <c r="GK23" s="93">
        <f t="shared" si="12"/>
        <v>0</v>
      </c>
      <c r="GL23" s="93">
        <f t="shared" si="12"/>
        <v>0</v>
      </c>
      <c r="GM23" s="93">
        <f t="shared" si="12"/>
        <v>0</v>
      </c>
      <c r="GN23" s="93">
        <f t="shared" si="12"/>
        <v>0</v>
      </c>
      <c r="GO23" s="93">
        <f t="shared" si="12"/>
        <v>0</v>
      </c>
      <c r="GP23" s="93">
        <f t="shared" si="12"/>
        <v>0</v>
      </c>
      <c r="GQ23" s="93">
        <f t="shared" si="12"/>
        <v>0</v>
      </c>
      <c r="GR23" s="93">
        <f t="shared" si="12"/>
        <v>0</v>
      </c>
      <c r="GS23" s="106">
        <f t="shared" si="12"/>
        <v>0</v>
      </c>
      <c r="GT23" s="130">
        <f t="shared" si="8"/>
        <v>280</v>
      </c>
    </row>
    <row r="24" spans="1:202" s="8" customFormat="1" ht="18" customHeight="1" thickBot="1">
      <c r="A24" s="42" t="s">
        <v>99</v>
      </c>
      <c r="B24" s="43" t="s">
        <v>44</v>
      </c>
      <c r="C24" s="17">
        <v>4</v>
      </c>
      <c r="D24" s="1">
        <v>2</v>
      </c>
      <c r="E24" s="1">
        <v>4</v>
      </c>
      <c r="F24" s="1">
        <v>2</v>
      </c>
      <c r="G24" s="1">
        <v>4</v>
      </c>
      <c r="H24" s="1">
        <v>2</v>
      </c>
      <c r="I24" s="1">
        <v>4</v>
      </c>
      <c r="J24" s="1">
        <v>2</v>
      </c>
      <c r="K24" s="9">
        <v>4</v>
      </c>
      <c r="L24" s="9">
        <v>2</v>
      </c>
      <c r="M24" s="9">
        <v>4</v>
      </c>
      <c r="N24" s="9">
        <v>2</v>
      </c>
      <c r="O24" s="1">
        <v>4</v>
      </c>
      <c r="P24" s="9">
        <v>2</v>
      </c>
      <c r="Q24" s="9">
        <v>4</v>
      </c>
      <c r="R24" s="9">
        <v>2</v>
      </c>
      <c r="S24" s="9">
        <v>3</v>
      </c>
      <c r="T24" s="121" t="s">
        <v>40</v>
      </c>
      <c r="U24" s="121" t="s">
        <v>40</v>
      </c>
      <c r="V24" s="9">
        <v>2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9">
        <v>4</v>
      </c>
      <c r="AC24" s="9">
        <v>2</v>
      </c>
      <c r="AD24" s="9">
        <v>2</v>
      </c>
      <c r="AE24" s="9">
        <v>2</v>
      </c>
      <c r="AF24" s="1">
        <v>2</v>
      </c>
      <c r="AG24" s="1">
        <v>4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1">
        <v>3</v>
      </c>
      <c r="AN24" s="1">
        <v>2</v>
      </c>
      <c r="AO24" s="1">
        <v>2</v>
      </c>
      <c r="AP24" s="1">
        <v>2</v>
      </c>
      <c r="AQ24" s="1">
        <v>2</v>
      </c>
      <c r="AR24" s="1"/>
      <c r="AS24" s="1"/>
      <c r="AT24" s="121" t="s">
        <v>40</v>
      </c>
      <c r="AU24" s="121" t="s">
        <v>40</v>
      </c>
      <c r="AV24" s="121" t="s">
        <v>40</v>
      </c>
      <c r="AW24" s="121" t="s">
        <v>40</v>
      </c>
      <c r="AX24" s="121" t="s">
        <v>40</v>
      </c>
      <c r="AY24" s="121" t="s">
        <v>40</v>
      </c>
      <c r="AZ24" s="121" t="s">
        <v>40</v>
      </c>
      <c r="BA24" s="121" t="s">
        <v>40</v>
      </c>
      <c r="BB24" s="121" t="s">
        <v>40</v>
      </c>
      <c r="BC24" s="17"/>
      <c r="BD24" s="91"/>
      <c r="BE24" s="91"/>
      <c r="BF24" s="91"/>
      <c r="BG24" s="91"/>
      <c r="BH24" s="91"/>
      <c r="BI24" s="91"/>
      <c r="BJ24" s="91"/>
      <c r="BK24" s="98"/>
      <c r="BL24" s="98"/>
      <c r="BM24" s="98"/>
      <c r="BN24" s="98"/>
      <c r="BO24" s="91"/>
      <c r="BP24" s="98"/>
      <c r="BQ24" s="98"/>
      <c r="BR24" s="98"/>
      <c r="BS24" s="98"/>
      <c r="BT24" s="121" t="s">
        <v>40</v>
      </c>
      <c r="BU24" s="121" t="s">
        <v>40</v>
      </c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121" t="s">
        <v>40</v>
      </c>
      <c r="CU24" s="121" t="s">
        <v>40</v>
      </c>
      <c r="CV24" s="121" t="s">
        <v>40</v>
      </c>
      <c r="CW24" s="121" t="s">
        <v>40</v>
      </c>
      <c r="CX24" s="121" t="s">
        <v>40</v>
      </c>
      <c r="CY24" s="121" t="s">
        <v>40</v>
      </c>
      <c r="CZ24" s="121" t="s">
        <v>40</v>
      </c>
      <c r="DA24" s="121" t="s">
        <v>40</v>
      </c>
      <c r="DB24" s="121" t="s">
        <v>40</v>
      </c>
      <c r="DC24" s="17"/>
      <c r="DD24" s="91"/>
      <c r="DE24" s="91"/>
      <c r="DF24" s="91"/>
      <c r="DG24" s="91"/>
      <c r="DH24" s="91"/>
      <c r="DI24" s="91"/>
      <c r="DJ24" s="91"/>
      <c r="DK24" s="98"/>
      <c r="DL24" s="98"/>
      <c r="DM24" s="98"/>
      <c r="DN24" s="98"/>
      <c r="DO24" s="91"/>
      <c r="DP24" s="98"/>
      <c r="DQ24" s="98"/>
      <c r="DR24" s="98"/>
      <c r="DS24" s="98"/>
      <c r="DT24" s="121" t="s">
        <v>40</v>
      </c>
      <c r="DU24" s="121" t="s">
        <v>40</v>
      </c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121" t="s">
        <v>40</v>
      </c>
      <c r="EU24" s="121" t="s">
        <v>40</v>
      </c>
      <c r="EV24" s="121" t="s">
        <v>40</v>
      </c>
      <c r="EW24" s="121" t="s">
        <v>40</v>
      </c>
      <c r="EX24" s="121" t="s">
        <v>40</v>
      </c>
      <c r="EY24" s="121" t="s">
        <v>40</v>
      </c>
      <c r="EZ24" s="121" t="s">
        <v>40</v>
      </c>
      <c r="FA24" s="121" t="s">
        <v>40</v>
      </c>
      <c r="FB24" s="121" t="s">
        <v>40</v>
      </c>
      <c r="FC24" s="17"/>
      <c r="FD24" s="91"/>
      <c r="FE24" s="91"/>
      <c r="FF24" s="91"/>
      <c r="FG24" s="91"/>
      <c r="FH24" s="91"/>
      <c r="FI24" s="91"/>
      <c r="FJ24" s="91"/>
      <c r="FK24" s="98"/>
      <c r="FL24" s="98"/>
      <c r="FM24" s="98"/>
      <c r="FN24" s="98"/>
      <c r="FO24" s="91"/>
      <c r="FP24" s="98"/>
      <c r="FQ24" s="98"/>
      <c r="FR24" s="98"/>
      <c r="FS24" s="98"/>
      <c r="FT24" s="121" t="s">
        <v>40</v>
      </c>
      <c r="FU24" s="121" t="s">
        <v>40</v>
      </c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108"/>
      <c r="GT24" s="103">
        <f t="shared" si="8"/>
        <v>100</v>
      </c>
    </row>
    <row r="25" spans="1:202" s="8" customFormat="1" ht="18" customHeight="1" thickBot="1">
      <c r="A25" s="78" t="s">
        <v>100</v>
      </c>
      <c r="B25" s="76" t="s">
        <v>17</v>
      </c>
      <c r="C25" s="17">
        <v>4</v>
      </c>
      <c r="D25" s="1">
        <v>2</v>
      </c>
      <c r="E25" s="1">
        <v>4</v>
      </c>
      <c r="F25" s="1">
        <v>2</v>
      </c>
      <c r="G25" s="1">
        <v>4</v>
      </c>
      <c r="H25" s="1">
        <v>2</v>
      </c>
      <c r="I25" s="1">
        <v>4</v>
      </c>
      <c r="J25" s="1">
        <v>2</v>
      </c>
      <c r="K25" s="9">
        <v>4</v>
      </c>
      <c r="L25" s="9">
        <v>2</v>
      </c>
      <c r="M25" s="9">
        <v>4</v>
      </c>
      <c r="N25" s="9">
        <v>2</v>
      </c>
      <c r="O25" s="1">
        <v>4</v>
      </c>
      <c r="P25" s="9">
        <v>2</v>
      </c>
      <c r="Q25" s="9">
        <v>4</v>
      </c>
      <c r="R25" s="9">
        <v>2</v>
      </c>
      <c r="S25" s="9">
        <v>3</v>
      </c>
      <c r="T25" s="121" t="s">
        <v>40</v>
      </c>
      <c r="U25" s="121" t="s">
        <v>40</v>
      </c>
      <c r="V25" s="9">
        <v>2</v>
      </c>
      <c r="W25" s="9">
        <v>2</v>
      </c>
      <c r="X25" s="9">
        <v>4</v>
      </c>
      <c r="Y25" s="9">
        <v>2</v>
      </c>
      <c r="Z25" s="9">
        <v>2</v>
      </c>
      <c r="AA25" s="9">
        <v>4</v>
      </c>
      <c r="AB25" s="9">
        <v>2</v>
      </c>
      <c r="AC25" s="9">
        <v>2</v>
      </c>
      <c r="AD25" s="9">
        <v>4</v>
      </c>
      <c r="AE25" s="9">
        <v>2</v>
      </c>
      <c r="AF25" s="1">
        <v>2</v>
      </c>
      <c r="AG25" s="1">
        <v>4</v>
      </c>
      <c r="AH25" s="1">
        <v>2</v>
      </c>
      <c r="AI25" s="1">
        <v>2</v>
      </c>
      <c r="AJ25" s="1">
        <v>4</v>
      </c>
      <c r="AK25" s="1">
        <v>2</v>
      </c>
      <c r="AL25" s="1">
        <v>2</v>
      </c>
      <c r="AM25" s="1">
        <v>4</v>
      </c>
      <c r="AN25" s="1">
        <v>4</v>
      </c>
      <c r="AO25" s="1">
        <v>2</v>
      </c>
      <c r="AP25" s="1">
        <v>3</v>
      </c>
      <c r="AQ25" s="1"/>
      <c r="AR25" s="1"/>
      <c r="AS25" s="1"/>
      <c r="AT25" s="121" t="s">
        <v>40</v>
      </c>
      <c r="AU25" s="121" t="s">
        <v>40</v>
      </c>
      <c r="AV25" s="121" t="s">
        <v>40</v>
      </c>
      <c r="AW25" s="121" t="s">
        <v>40</v>
      </c>
      <c r="AX25" s="121" t="s">
        <v>40</v>
      </c>
      <c r="AY25" s="121" t="s">
        <v>40</v>
      </c>
      <c r="AZ25" s="121" t="s">
        <v>40</v>
      </c>
      <c r="BA25" s="121" t="s">
        <v>40</v>
      </c>
      <c r="BB25" s="121" t="s">
        <v>40</v>
      </c>
      <c r="BC25" s="17"/>
      <c r="BD25" s="91"/>
      <c r="BE25" s="91"/>
      <c r="BF25" s="91"/>
      <c r="BG25" s="91"/>
      <c r="BH25" s="91"/>
      <c r="BI25" s="91"/>
      <c r="BJ25" s="91"/>
      <c r="BK25" s="98"/>
      <c r="BL25" s="98"/>
      <c r="BM25" s="98"/>
      <c r="BN25" s="98"/>
      <c r="BO25" s="91"/>
      <c r="BP25" s="98"/>
      <c r="BQ25" s="98"/>
      <c r="BR25" s="98"/>
      <c r="BS25" s="98"/>
      <c r="BT25" s="121" t="s">
        <v>40</v>
      </c>
      <c r="BU25" s="121" t="s">
        <v>40</v>
      </c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121" t="s">
        <v>40</v>
      </c>
      <c r="CU25" s="121" t="s">
        <v>40</v>
      </c>
      <c r="CV25" s="121" t="s">
        <v>40</v>
      </c>
      <c r="CW25" s="121" t="s">
        <v>40</v>
      </c>
      <c r="CX25" s="121" t="s">
        <v>40</v>
      </c>
      <c r="CY25" s="121" t="s">
        <v>40</v>
      </c>
      <c r="CZ25" s="121" t="s">
        <v>40</v>
      </c>
      <c r="DA25" s="121" t="s">
        <v>40</v>
      </c>
      <c r="DB25" s="121" t="s">
        <v>40</v>
      </c>
      <c r="DC25" s="17"/>
      <c r="DD25" s="91"/>
      <c r="DE25" s="91"/>
      <c r="DF25" s="91"/>
      <c r="DG25" s="91"/>
      <c r="DH25" s="91"/>
      <c r="DI25" s="91"/>
      <c r="DJ25" s="91"/>
      <c r="DK25" s="98"/>
      <c r="DL25" s="98"/>
      <c r="DM25" s="98"/>
      <c r="DN25" s="98"/>
      <c r="DO25" s="91"/>
      <c r="DP25" s="98"/>
      <c r="DQ25" s="98"/>
      <c r="DR25" s="98"/>
      <c r="DS25" s="98"/>
      <c r="DT25" s="121" t="s">
        <v>40</v>
      </c>
      <c r="DU25" s="121" t="s">
        <v>40</v>
      </c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121" t="s">
        <v>40</v>
      </c>
      <c r="EU25" s="121" t="s">
        <v>40</v>
      </c>
      <c r="EV25" s="121" t="s">
        <v>40</v>
      </c>
      <c r="EW25" s="121" t="s">
        <v>40</v>
      </c>
      <c r="EX25" s="121" t="s">
        <v>40</v>
      </c>
      <c r="EY25" s="121" t="s">
        <v>40</v>
      </c>
      <c r="EZ25" s="121" t="s">
        <v>40</v>
      </c>
      <c r="FA25" s="121" t="s">
        <v>40</v>
      </c>
      <c r="FB25" s="121" t="s">
        <v>40</v>
      </c>
      <c r="FC25" s="17"/>
      <c r="FD25" s="91"/>
      <c r="FE25" s="91"/>
      <c r="FF25" s="91"/>
      <c r="FG25" s="91"/>
      <c r="FH25" s="91"/>
      <c r="FI25" s="91"/>
      <c r="FJ25" s="91"/>
      <c r="FK25" s="98"/>
      <c r="FL25" s="98"/>
      <c r="FM25" s="98"/>
      <c r="FN25" s="98"/>
      <c r="FO25" s="91"/>
      <c r="FP25" s="98"/>
      <c r="FQ25" s="98"/>
      <c r="FR25" s="98"/>
      <c r="FS25" s="98"/>
      <c r="FT25" s="121" t="s">
        <v>40</v>
      </c>
      <c r="FU25" s="121" t="s">
        <v>40</v>
      </c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108"/>
      <c r="GT25" s="130">
        <f t="shared" si="8"/>
        <v>108</v>
      </c>
    </row>
    <row r="26" spans="1:202" s="8" customFormat="1" ht="18" customHeight="1" thickBot="1">
      <c r="A26" s="42" t="s">
        <v>101</v>
      </c>
      <c r="B26" s="43" t="s">
        <v>18</v>
      </c>
      <c r="C26" s="17">
        <v>2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9">
        <v>2</v>
      </c>
      <c r="L26" s="9">
        <v>2</v>
      </c>
      <c r="M26" s="9">
        <v>2</v>
      </c>
      <c r="N26" s="9">
        <v>2</v>
      </c>
      <c r="O26" s="1">
        <v>2</v>
      </c>
      <c r="P26" s="9">
        <v>2</v>
      </c>
      <c r="Q26" s="9">
        <v>2</v>
      </c>
      <c r="R26" s="9">
        <v>2</v>
      </c>
      <c r="S26" s="9">
        <v>2</v>
      </c>
      <c r="T26" s="121" t="s">
        <v>40</v>
      </c>
      <c r="U26" s="121" t="s">
        <v>40</v>
      </c>
      <c r="V26" s="9">
        <v>2</v>
      </c>
      <c r="W26" s="9">
        <v>2</v>
      </c>
      <c r="X26" s="9">
        <v>2</v>
      </c>
      <c r="Y26" s="9">
        <v>2</v>
      </c>
      <c r="Z26" s="9">
        <v>2</v>
      </c>
      <c r="AA26" s="9"/>
      <c r="AB26" s="9">
        <v>2</v>
      </c>
      <c r="AC26" s="9">
        <v>2</v>
      </c>
      <c r="AD26" s="9">
        <v>2</v>
      </c>
      <c r="AE26" s="9">
        <v>2</v>
      </c>
      <c r="AF26" s="1">
        <v>2</v>
      </c>
      <c r="AG26" s="1"/>
      <c r="AH26" s="1">
        <v>2</v>
      </c>
      <c r="AI26" s="1">
        <v>2</v>
      </c>
      <c r="AJ26" s="1">
        <v>2</v>
      </c>
      <c r="AK26" s="1">
        <v>2</v>
      </c>
      <c r="AL26" s="1">
        <v>2</v>
      </c>
      <c r="AM26" s="1"/>
      <c r="AN26" s="1">
        <v>2</v>
      </c>
      <c r="AO26" s="1">
        <v>2</v>
      </c>
      <c r="AP26" s="1">
        <v>2</v>
      </c>
      <c r="AQ26" s="1">
        <v>2</v>
      </c>
      <c r="AR26" s="1"/>
      <c r="AS26" s="1"/>
      <c r="AT26" s="121" t="s">
        <v>40</v>
      </c>
      <c r="AU26" s="121" t="s">
        <v>40</v>
      </c>
      <c r="AV26" s="121" t="s">
        <v>40</v>
      </c>
      <c r="AW26" s="121" t="s">
        <v>40</v>
      </c>
      <c r="AX26" s="121" t="s">
        <v>40</v>
      </c>
      <c r="AY26" s="121" t="s">
        <v>40</v>
      </c>
      <c r="AZ26" s="121" t="s">
        <v>40</v>
      </c>
      <c r="BA26" s="121" t="s">
        <v>40</v>
      </c>
      <c r="BB26" s="121" t="s">
        <v>40</v>
      </c>
      <c r="BC26" s="17"/>
      <c r="BD26" s="91"/>
      <c r="BE26" s="91"/>
      <c r="BF26" s="91"/>
      <c r="BG26" s="91"/>
      <c r="BH26" s="91"/>
      <c r="BI26" s="91"/>
      <c r="BJ26" s="91"/>
      <c r="BK26" s="98"/>
      <c r="BL26" s="98"/>
      <c r="BM26" s="98"/>
      <c r="BN26" s="98"/>
      <c r="BO26" s="91"/>
      <c r="BP26" s="98"/>
      <c r="BQ26" s="98"/>
      <c r="BR26" s="98"/>
      <c r="BS26" s="98"/>
      <c r="BT26" s="121" t="s">
        <v>40</v>
      </c>
      <c r="BU26" s="121" t="s">
        <v>40</v>
      </c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121" t="s">
        <v>40</v>
      </c>
      <c r="CU26" s="121" t="s">
        <v>40</v>
      </c>
      <c r="CV26" s="121" t="s">
        <v>40</v>
      </c>
      <c r="CW26" s="121" t="s">
        <v>40</v>
      </c>
      <c r="CX26" s="121" t="s">
        <v>40</v>
      </c>
      <c r="CY26" s="121" t="s">
        <v>40</v>
      </c>
      <c r="CZ26" s="121" t="s">
        <v>40</v>
      </c>
      <c r="DA26" s="121" t="s">
        <v>40</v>
      </c>
      <c r="DB26" s="121" t="s">
        <v>40</v>
      </c>
      <c r="DC26" s="17"/>
      <c r="DD26" s="91"/>
      <c r="DE26" s="91"/>
      <c r="DF26" s="91"/>
      <c r="DG26" s="91"/>
      <c r="DH26" s="91"/>
      <c r="DI26" s="91"/>
      <c r="DJ26" s="91"/>
      <c r="DK26" s="98"/>
      <c r="DL26" s="98"/>
      <c r="DM26" s="98"/>
      <c r="DN26" s="98"/>
      <c r="DO26" s="91"/>
      <c r="DP26" s="98"/>
      <c r="DQ26" s="98"/>
      <c r="DR26" s="98"/>
      <c r="DS26" s="98"/>
      <c r="DT26" s="121" t="s">
        <v>40</v>
      </c>
      <c r="DU26" s="121" t="s">
        <v>40</v>
      </c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121" t="s">
        <v>40</v>
      </c>
      <c r="EU26" s="121" t="s">
        <v>40</v>
      </c>
      <c r="EV26" s="121" t="s">
        <v>40</v>
      </c>
      <c r="EW26" s="121" t="s">
        <v>40</v>
      </c>
      <c r="EX26" s="121" t="s">
        <v>40</v>
      </c>
      <c r="EY26" s="121" t="s">
        <v>40</v>
      </c>
      <c r="EZ26" s="121" t="s">
        <v>40</v>
      </c>
      <c r="FA26" s="121" t="s">
        <v>40</v>
      </c>
      <c r="FB26" s="121" t="s">
        <v>40</v>
      </c>
      <c r="FC26" s="17"/>
      <c r="FD26" s="91"/>
      <c r="FE26" s="91"/>
      <c r="FF26" s="91"/>
      <c r="FG26" s="91"/>
      <c r="FH26" s="91"/>
      <c r="FI26" s="91"/>
      <c r="FJ26" s="91"/>
      <c r="FK26" s="98"/>
      <c r="FL26" s="98"/>
      <c r="FM26" s="98"/>
      <c r="FN26" s="98"/>
      <c r="FO26" s="91"/>
      <c r="FP26" s="98"/>
      <c r="FQ26" s="98"/>
      <c r="FR26" s="98"/>
      <c r="FS26" s="98"/>
      <c r="FT26" s="121" t="s">
        <v>40</v>
      </c>
      <c r="FU26" s="121" t="s">
        <v>40</v>
      </c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108"/>
      <c r="GT26" s="103">
        <f t="shared" si="8"/>
        <v>72</v>
      </c>
    </row>
    <row r="27" spans="1:202" s="8" customFormat="1" ht="25.5" customHeight="1" thickBot="1">
      <c r="A27" s="40" t="s">
        <v>102</v>
      </c>
      <c r="B27" s="41" t="s">
        <v>103</v>
      </c>
      <c r="C27" s="1">
        <f t="shared" ref="C27:K27" si="13">SUM(C28)</f>
        <v>0</v>
      </c>
      <c r="D27" s="1">
        <f t="shared" si="13"/>
        <v>0</v>
      </c>
      <c r="E27" s="1">
        <f t="shared" si="13"/>
        <v>0</v>
      </c>
      <c r="F27" s="1">
        <f t="shared" si="13"/>
        <v>0</v>
      </c>
      <c r="G27" s="1">
        <f t="shared" si="13"/>
        <v>0</v>
      </c>
      <c r="H27" s="1">
        <f t="shared" si="13"/>
        <v>0</v>
      </c>
      <c r="I27" s="1">
        <f t="shared" si="13"/>
        <v>0</v>
      </c>
      <c r="J27" s="1">
        <f t="shared" si="13"/>
        <v>0</v>
      </c>
      <c r="K27" s="1">
        <f t="shared" si="13"/>
        <v>0</v>
      </c>
      <c r="L27" s="1">
        <f>SUM(L28)</f>
        <v>0</v>
      </c>
      <c r="M27" s="1">
        <f t="shared" ref="M27:AS27" si="14">SUM(M28)</f>
        <v>0</v>
      </c>
      <c r="N27" s="1">
        <f t="shared" si="14"/>
        <v>0</v>
      </c>
      <c r="O27" s="1">
        <f t="shared" si="14"/>
        <v>0</v>
      </c>
      <c r="P27" s="1">
        <f t="shared" si="14"/>
        <v>0</v>
      </c>
      <c r="Q27" s="1">
        <f t="shared" si="14"/>
        <v>0</v>
      </c>
      <c r="R27" s="1">
        <f t="shared" si="14"/>
        <v>0</v>
      </c>
      <c r="S27" s="1">
        <f t="shared" si="14"/>
        <v>0</v>
      </c>
      <c r="T27" s="121" t="s">
        <v>40</v>
      </c>
      <c r="U27" s="121" t="s">
        <v>40</v>
      </c>
      <c r="V27" s="1">
        <f t="shared" si="14"/>
        <v>2</v>
      </c>
      <c r="W27" s="1">
        <f t="shared" si="14"/>
        <v>2</v>
      </c>
      <c r="X27" s="1">
        <f t="shared" si="14"/>
        <v>2</v>
      </c>
      <c r="Y27" s="1">
        <f t="shared" si="14"/>
        <v>2</v>
      </c>
      <c r="Z27" s="1">
        <f t="shared" si="14"/>
        <v>2</v>
      </c>
      <c r="AA27" s="1">
        <f t="shared" si="14"/>
        <v>0</v>
      </c>
      <c r="AB27" s="1">
        <f t="shared" si="14"/>
        <v>2</v>
      </c>
      <c r="AC27" s="1">
        <f t="shared" si="14"/>
        <v>2</v>
      </c>
      <c r="AD27" s="1">
        <f t="shared" si="14"/>
        <v>2</v>
      </c>
      <c r="AE27" s="1">
        <f t="shared" si="14"/>
        <v>2</v>
      </c>
      <c r="AF27" s="1">
        <f t="shared" si="14"/>
        <v>2</v>
      </c>
      <c r="AG27" s="1">
        <f t="shared" si="14"/>
        <v>0</v>
      </c>
      <c r="AH27" s="1">
        <f>SUM(AH28)</f>
        <v>2</v>
      </c>
      <c r="AI27" s="1">
        <f t="shared" si="14"/>
        <v>2</v>
      </c>
      <c r="AJ27" s="1">
        <f t="shared" si="14"/>
        <v>2</v>
      </c>
      <c r="AK27" s="1">
        <f t="shared" si="14"/>
        <v>2</v>
      </c>
      <c r="AL27" s="1">
        <f t="shared" si="14"/>
        <v>2</v>
      </c>
      <c r="AM27" s="1">
        <f t="shared" si="14"/>
        <v>1</v>
      </c>
      <c r="AN27" s="1">
        <f t="shared" si="14"/>
        <v>2</v>
      </c>
      <c r="AO27" s="1">
        <f t="shared" si="14"/>
        <v>2</v>
      </c>
      <c r="AP27" s="1">
        <f t="shared" si="14"/>
        <v>2</v>
      </c>
      <c r="AQ27" s="1">
        <f t="shared" si="14"/>
        <v>2</v>
      </c>
      <c r="AR27" s="1">
        <f t="shared" si="14"/>
        <v>0</v>
      </c>
      <c r="AS27" s="1">
        <f t="shared" si="14"/>
        <v>0</v>
      </c>
      <c r="AT27" s="121" t="s">
        <v>40</v>
      </c>
      <c r="AU27" s="121" t="s">
        <v>40</v>
      </c>
      <c r="AV27" s="121" t="s">
        <v>40</v>
      </c>
      <c r="AW27" s="121" t="s">
        <v>40</v>
      </c>
      <c r="AX27" s="121" t="s">
        <v>40</v>
      </c>
      <c r="AY27" s="121" t="s">
        <v>40</v>
      </c>
      <c r="AZ27" s="121" t="s">
        <v>40</v>
      </c>
      <c r="BA27" s="121" t="s">
        <v>40</v>
      </c>
      <c r="BB27" s="121" t="s">
        <v>40</v>
      </c>
      <c r="BC27" s="91">
        <f t="shared" ref="BC27:BK27" si="15">SUM(BC28)</f>
        <v>0</v>
      </c>
      <c r="BD27" s="91">
        <f t="shared" si="15"/>
        <v>0</v>
      </c>
      <c r="BE27" s="91">
        <f t="shared" si="15"/>
        <v>0</v>
      </c>
      <c r="BF27" s="91">
        <f t="shared" si="15"/>
        <v>0</v>
      </c>
      <c r="BG27" s="91">
        <f t="shared" si="15"/>
        <v>0</v>
      </c>
      <c r="BH27" s="91">
        <f t="shared" si="15"/>
        <v>0</v>
      </c>
      <c r="BI27" s="91">
        <f t="shared" si="15"/>
        <v>0</v>
      </c>
      <c r="BJ27" s="91">
        <f t="shared" si="15"/>
        <v>0</v>
      </c>
      <c r="BK27" s="91">
        <f t="shared" si="15"/>
        <v>0</v>
      </c>
      <c r="BL27" s="91">
        <f>SUM(BL28)</f>
        <v>0</v>
      </c>
      <c r="BM27" s="91">
        <f t="shared" ref="BM27:CS27" si="16">SUM(BM28)</f>
        <v>0</v>
      </c>
      <c r="BN27" s="91">
        <f t="shared" si="16"/>
        <v>0</v>
      </c>
      <c r="BO27" s="91">
        <f t="shared" si="16"/>
        <v>0</v>
      </c>
      <c r="BP27" s="91">
        <f t="shared" si="16"/>
        <v>0</v>
      </c>
      <c r="BQ27" s="91">
        <f t="shared" si="16"/>
        <v>0</v>
      </c>
      <c r="BR27" s="91">
        <f t="shared" si="16"/>
        <v>0</v>
      </c>
      <c r="BS27" s="91">
        <f t="shared" si="16"/>
        <v>0</v>
      </c>
      <c r="BT27" s="121" t="s">
        <v>40</v>
      </c>
      <c r="BU27" s="121" t="s">
        <v>40</v>
      </c>
      <c r="BV27" s="91">
        <f t="shared" si="16"/>
        <v>0</v>
      </c>
      <c r="BW27" s="91">
        <f t="shared" si="16"/>
        <v>0</v>
      </c>
      <c r="BX27" s="91">
        <f t="shared" si="16"/>
        <v>0</v>
      </c>
      <c r="BY27" s="91">
        <f t="shared" si="16"/>
        <v>0</v>
      </c>
      <c r="BZ27" s="91">
        <f t="shared" si="16"/>
        <v>0</v>
      </c>
      <c r="CA27" s="91">
        <f t="shared" si="16"/>
        <v>0</v>
      </c>
      <c r="CB27" s="91">
        <f t="shared" si="16"/>
        <v>0</v>
      </c>
      <c r="CC27" s="91">
        <f t="shared" si="16"/>
        <v>0</v>
      </c>
      <c r="CD27" s="91">
        <f t="shared" si="16"/>
        <v>0</v>
      </c>
      <c r="CE27" s="91">
        <f t="shared" si="16"/>
        <v>0</v>
      </c>
      <c r="CF27" s="91">
        <f t="shared" si="16"/>
        <v>0</v>
      </c>
      <c r="CG27" s="91">
        <f t="shared" si="16"/>
        <v>0</v>
      </c>
      <c r="CH27" s="91">
        <f>SUM(CH28)</f>
        <v>0</v>
      </c>
      <c r="CI27" s="91">
        <f t="shared" si="16"/>
        <v>0</v>
      </c>
      <c r="CJ27" s="91">
        <f t="shared" si="16"/>
        <v>0</v>
      </c>
      <c r="CK27" s="91">
        <f t="shared" si="16"/>
        <v>0</v>
      </c>
      <c r="CL27" s="91">
        <f t="shared" si="16"/>
        <v>0</v>
      </c>
      <c r="CM27" s="91">
        <f t="shared" si="16"/>
        <v>0</v>
      </c>
      <c r="CN27" s="91">
        <f t="shared" si="16"/>
        <v>0</v>
      </c>
      <c r="CO27" s="91">
        <f t="shared" si="16"/>
        <v>0</v>
      </c>
      <c r="CP27" s="91">
        <f t="shared" si="16"/>
        <v>0</v>
      </c>
      <c r="CQ27" s="91">
        <f t="shared" si="16"/>
        <v>0</v>
      </c>
      <c r="CR27" s="91">
        <f t="shared" si="16"/>
        <v>0</v>
      </c>
      <c r="CS27" s="91">
        <f t="shared" si="16"/>
        <v>0</v>
      </c>
      <c r="CT27" s="121" t="s">
        <v>40</v>
      </c>
      <c r="CU27" s="121" t="s">
        <v>40</v>
      </c>
      <c r="CV27" s="121" t="s">
        <v>40</v>
      </c>
      <c r="CW27" s="121" t="s">
        <v>40</v>
      </c>
      <c r="CX27" s="121" t="s">
        <v>40</v>
      </c>
      <c r="CY27" s="121" t="s">
        <v>40</v>
      </c>
      <c r="CZ27" s="121" t="s">
        <v>40</v>
      </c>
      <c r="DA27" s="121" t="s">
        <v>40</v>
      </c>
      <c r="DB27" s="121" t="s">
        <v>40</v>
      </c>
      <c r="DC27" s="91">
        <f t="shared" ref="DC27:DK27" si="17">SUM(DC28)</f>
        <v>0</v>
      </c>
      <c r="DD27" s="91">
        <f t="shared" si="17"/>
        <v>0</v>
      </c>
      <c r="DE27" s="91">
        <f t="shared" si="17"/>
        <v>0</v>
      </c>
      <c r="DF27" s="91">
        <f t="shared" si="17"/>
        <v>0</v>
      </c>
      <c r="DG27" s="91">
        <f t="shared" si="17"/>
        <v>0</v>
      </c>
      <c r="DH27" s="91">
        <f t="shared" si="17"/>
        <v>0</v>
      </c>
      <c r="DI27" s="91">
        <f t="shared" si="17"/>
        <v>0</v>
      </c>
      <c r="DJ27" s="91">
        <f t="shared" si="17"/>
        <v>0</v>
      </c>
      <c r="DK27" s="91">
        <f t="shared" si="17"/>
        <v>0</v>
      </c>
      <c r="DL27" s="91">
        <f>SUM(DL28)</f>
        <v>0</v>
      </c>
      <c r="DM27" s="91">
        <f t="shared" ref="DM27:ES27" si="18">SUM(DM28)</f>
        <v>0</v>
      </c>
      <c r="DN27" s="91">
        <f t="shared" si="18"/>
        <v>0</v>
      </c>
      <c r="DO27" s="91">
        <f t="shared" si="18"/>
        <v>0</v>
      </c>
      <c r="DP27" s="91">
        <f t="shared" si="18"/>
        <v>0</v>
      </c>
      <c r="DQ27" s="91">
        <f t="shared" si="18"/>
        <v>0</v>
      </c>
      <c r="DR27" s="91">
        <f t="shared" si="18"/>
        <v>0</v>
      </c>
      <c r="DS27" s="91">
        <f t="shared" si="18"/>
        <v>0</v>
      </c>
      <c r="DT27" s="121" t="s">
        <v>40</v>
      </c>
      <c r="DU27" s="121" t="s">
        <v>40</v>
      </c>
      <c r="DV27" s="91">
        <f t="shared" si="18"/>
        <v>0</v>
      </c>
      <c r="DW27" s="91">
        <f t="shared" si="18"/>
        <v>0</v>
      </c>
      <c r="DX27" s="91">
        <f t="shared" si="18"/>
        <v>0</v>
      </c>
      <c r="DY27" s="91">
        <f t="shared" si="18"/>
        <v>0</v>
      </c>
      <c r="DZ27" s="91">
        <f t="shared" si="18"/>
        <v>0</v>
      </c>
      <c r="EA27" s="91">
        <f t="shared" si="18"/>
        <v>0</v>
      </c>
      <c r="EB27" s="91">
        <f t="shared" si="18"/>
        <v>0</v>
      </c>
      <c r="EC27" s="91">
        <f t="shared" si="18"/>
        <v>0</v>
      </c>
      <c r="ED27" s="91">
        <f t="shared" si="18"/>
        <v>0</v>
      </c>
      <c r="EE27" s="91">
        <f t="shared" si="18"/>
        <v>0</v>
      </c>
      <c r="EF27" s="91">
        <f t="shared" si="18"/>
        <v>0</v>
      </c>
      <c r="EG27" s="91">
        <f t="shared" si="18"/>
        <v>0</v>
      </c>
      <c r="EH27" s="91">
        <f>SUM(EH28)</f>
        <v>0</v>
      </c>
      <c r="EI27" s="91">
        <f t="shared" si="18"/>
        <v>0</v>
      </c>
      <c r="EJ27" s="91">
        <f t="shared" si="18"/>
        <v>0</v>
      </c>
      <c r="EK27" s="91">
        <f t="shared" si="18"/>
        <v>0</v>
      </c>
      <c r="EL27" s="91">
        <f t="shared" si="18"/>
        <v>0</v>
      </c>
      <c r="EM27" s="91">
        <f t="shared" si="18"/>
        <v>0</v>
      </c>
      <c r="EN27" s="91">
        <f t="shared" si="18"/>
        <v>0</v>
      </c>
      <c r="EO27" s="91">
        <f t="shared" si="18"/>
        <v>0</v>
      </c>
      <c r="EP27" s="91">
        <f t="shared" si="18"/>
        <v>0</v>
      </c>
      <c r="EQ27" s="91">
        <f t="shared" si="18"/>
        <v>0</v>
      </c>
      <c r="ER27" s="91">
        <f t="shared" si="18"/>
        <v>0</v>
      </c>
      <c r="ES27" s="91">
        <f t="shared" si="18"/>
        <v>0</v>
      </c>
      <c r="ET27" s="121" t="s">
        <v>40</v>
      </c>
      <c r="EU27" s="121" t="s">
        <v>40</v>
      </c>
      <c r="EV27" s="121" t="s">
        <v>40</v>
      </c>
      <c r="EW27" s="121" t="s">
        <v>40</v>
      </c>
      <c r="EX27" s="121" t="s">
        <v>40</v>
      </c>
      <c r="EY27" s="121" t="s">
        <v>40</v>
      </c>
      <c r="EZ27" s="121" t="s">
        <v>40</v>
      </c>
      <c r="FA27" s="121" t="s">
        <v>40</v>
      </c>
      <c r="FB27" s="121" t="s">
        <v>40</v>
      </c>
      <c r="FC27" s="91">
        <f t="shared" ref="FC27:FK27" si="19">SUM(FC28)</f>
        <v>0</v>
      </c>
      <c r="FD27" s="91">
        <f t="shared" si="19"/>
        <v>0</v>
      </c>
      <c r="FE27" s="91">
        <f t="shared" si="19"/>
        <v>0</v>
      </c>
      <c r="FF27" s="91">
        <f t="shared" si="19"/>
        <v>0</v>
      </c>
      <c r="FG27" s="91">
        <f t="shared" si="19"/>
        <v>0</v>
      </c>
      <c r="FH27" s="91">
        <f t="shared" si="19"/>
        <v>0</v>
      </c>
      <c r="FI27" s="91">
        <f t="shared" si="19"/>
        <v>0</v>
      </c>
      <c r="FJ27" s="91">
        <f t="shared" si="19"/>
        <v>0</v>
      </c>
      <c r="FK27" s="91">
        <f t="shared" si="19"/>
        <v>0</v>
      </c>
      <c r="FL27" s="91">
        <f>SUM(FL28)</f>
        <v>0</v>
      </c>
      <c r="FM27" s="91">
        <f t="shared" ref="FM27:GS27" si="20">SUM(FM28)</f>
        <v>0</v>
      </c>
      <c r="FN27" s="91">
        <f t="shared" si="20"/>
        <v>0</v>
      </c>
      <c r="FO27" s="91">
        <f t="shared" si="20"/>
        <v>0</v>
      </c>
      <c r="FP27" s="91">
        <f t="shared" si="20"/>
        <v>0</v>
      </c>
      <c r="FQ27" s="91">
        <f t="shared" si="20"/>
        <v>0</v>
      </c>
      <c r="FR27" s="91">
        <f t="shared" si="20"/>
        <v>0</v>
      </c>
      <c r="FS27" s="91">
        <f t="shared" si="20"/>
        <v>0</v>
      </c>
      <c r="FT27" s="121" t="s">
        <v>40</v>
      </c>
      <c r="FU27" s="121" t="s">
        <v>40</v>
      </c>
      <c r="FV27" s="91">
        <f t="shared" si="20"/>
        <v>0</v>
      </c>
      <c r="FW27" s="91">
        <f t="shared" si="20"/>
        <v>0</v>
      </c>
      <c r="FX27" s="91">
        <f t="shared" si="20"/>
        <v>0</v>
      </c>
      <c r="FY27" s="91">
        <f t="shared" si="20"/>
        <v>0</v>
      </c>
      <c r="FZ27" s="91">
        <f t="shared" si="20"/>
        <v>0</v>
      </c>
      <c r="GA27" s="91">
        <f t="shared" si="20"/>
        <v>0</v>
      </c>
      <c r="GB27" s="91">
        <f t="shared" si="20"/>
        <v>0</v>
      </c>
      <c r="GC27" s="91">
        <f t="shared" si="20"/>
        <v>0</v>
      </c>
      <c r="GD27" s="91">
        <f t="shared" si="20"/>
        <v>0</v>
      </c>
      <c r="GE27" s="91">
        <f t="shared" si="20"/>
        <v>0</v>
      </c>
      <c r="GF27" s="91">
        <f t="shared" si="20"/>
        <v>0</v>
      </c>
      <c r="GG27" s="91">
        <f t="shared" si="20"/>
        <v>0</v>
      </c>
      <c r="GH27" s="91">
        <f>SUM(GH28)</f>
        <v>0</v>
      </c>
      <c r="GI27" s="91">
        <f t="shared" si="20"/>
        <v>0</v>
      </c>
      <c r="GJ27" s="91">
        <f t="shared" si="20"/>
        <v>0</v>
      </c>
      <c r="GK27" s="91">
        <f t="shared" si="20"/>
        <v>0</v>
      </c>
      <c r="GL27" s="91">
        <f t="shared" si="20"/>
        <v>0</v>
      </c>
      <c r="GM27" s="91">
        <f t="shared" si="20"/>
        <v>0</v>
      </c>
      <c r="GN27" s="91">
        <f t="shared" si="20"/>
        <v>0</v>
      </c>
      <c r="GO27" s="91">
        <f t="shared" si="20"/>
        <v>0</v>
      </c>
      <c r="GP27" s="91">
        <f t="shared" si="20"/>
        <v>0</v>
      </c>
      <c r="GQ27" s="91">
        <f t="shared" si="20"/>
        <v>0</v>
      </c>
      <c r="GR27" s="91">
        <f t="shared" si="20"/>
        <v>0</v>
      </c>
      <c r="GS27" s="108">
        <f t="shared" si="20"/>
        <v>0</v>
      </c>
      <c r="GT27" s="130">
        <f t="shared" si="8"/>
        <v>39</v>
      </c>
    </row>
    <row r="28" spans="1:202" s="8" customFormat="1" ht="18" customHeight="1" thickBot="1">
      <c r="A28" s="42" t="s">
        <v>104</v>
      </c>
      <c r="B28" s="43" t="s">
        <v>105</v>
      </c>
      <c r="C28" s="17"/>
      <c r="D28" s="1"/>
      <c r="E28" s="1"/>
      <c r="F28" s="1"/>
      <c r="G28" s="1"/>
      <c r="H28" s="1"/>
      <c r="I28" s="1"/>
      <c r="J28" s="1"/>
      <c r="K28" s="9"/>
      <c r="L28" s="9"/>
      <c r="M28" s="9"/>
      <c r="N28" s="9"/>
      <c r="O28" s="1"/>
      <c r="P28" s="9"/>
      <c r="Q28" s="9"/>
      <c r="R28" s="9"/>
      <c r="S28" s="9"/>
      <c r="T28" s="121" t="s">
        <v>40</v>
      </c>
      <c r="U28" s="121" t="s">
        <v>40</v>
      </c>
      <c r="V28" s="9">
        <v>2</v>
      </c>
      <c r="W28" s="9">
        <v>2</v>
      </c>
      <c r="X28" s="9">
        <v>2</v>
      </c>
      <c r="Y28" s="9">
        <v>2</v>
      </c>
      <c r="Z28" s="9">
        <v>2</v>
      </c>
      <c r="AA28" s="9"/>
      <c r="AB28" s="9">
        <v>2</v>
      </c>
      <c r="AC28" s="9">
        <v>2</v>
      </c>
      <c r="AD28" s="9">
        <v>2</v>
      </c>
      <c r="AE28" s="9">
        <v>2</v>
      </c>
      <c r="AF28" s="1">
        <v>2</v>
      </c>
      <c r="AG28" s="1"/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1">
        <v>1</v>
      </c>
      <c r="AN28" s="1">
        <v>2</v>
      </c>
      <c r="AO28" s="1">
        <v>2</v>
      </c>
      <c r="AP28" s="1">
        <v>2</v>
      </c>
      <c r="AQ28" s="1">
        <v>2</v>
      </c>
      <c r="AR28" s="1"/>
      <c r="AS28" s="1"/>
      <c r="AT28" s="121" t="s">
        <v>40</v>
      </c>
      <c r="AU28" s="121" t="s">
        <v>40</v>
      </c>
      <c r="AV28" s="121" t="s">
        <v>40</v>
      </c>
      <c r="AW28" s="121" t="s">
        <v>40</v>
      </c>
      <c r="AX28" s="121" t="s">
        <v>40</v>
      </c>
      <c r="AY28" s="121" t="s">
        <v>40</v>
      </c>
      <c r="AZ28" s="121" t="s">
        <v>40</v>
      </c>
      <c r="BA28" s="121" t="s">
        <v>40</v>
      </c>
      <c r="BB28" s="121" t="s">
        <v>40</v>
      </c>
      <c r="BC28" s="17"/>
      <c r="BD28" s="91"/>
      <c r="BE28" s="91"/>
      <c r="BF28" s="91"/>
      <c r="BG28" s="91"/>
      <c r="BH28" s="91"/>
      <c r="BI28" s="91"/>
      <c r="BJ28" s="91"/>
      <c r="BK28" s="98"/>
      <c r="BL28" s="98"/>
      <c r="BM28" s="98"/>
      <c r="BN28" s="98"/>
      <c r="BO28" s="91"/>
      <c r="BP28" s="98"/>
      <c r="BQ28" s="98"/>
      <c r="BR28" s="98"/>
      <c r="BS28" s="98"/>
      <c r="BT28" s="121" t="s">
        <v>40</v>
      </c>
      <c r="BU28" s="121" t="s">
        <v>40</v>
      </c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121" t="s">
        <v>40</v>
      </c>
      <c r="CU28" s="121" t="s">
        <v>40</v>
      </c>
      <c r="CV28" s="121" t="s">
        <v>40</v>
      </c>
      <c r="CW28" s="121" t="s">
        <v>40</v>
      </c>
      <c r="CX28" s="121" t="s">
        <v>40</v>
      </c>
      <c r="CY28" s="121" t="s">
        <v>40</v>
      </c>
      <c r="CZ28" s="121" t="s">
        <v>40</v>
      </c>
      <c r="DA28" s="121" t="s">
        <v>40</v>
      </c>
      <c r="DB28" s="121" t="s">
        <v>40</v>
      </c>
      <c r="DC28" s="17"/>
      <c r="DD28" s="91"/>
      <c r="DE28" s="91"/>
      <c r="DF28" s="91"/>
      <c r="DG28" s="91"/>
      <c r="DH28" s="91"/>
      <c r="DI28" s="91"/>
      <c r="DJ28" s="91"/>
      <c r="DK28" s="98"/>
      <c r="DL28" s="98"/>
      <c r="DM28" s="98"/>
      <c r="DN28" s="98"/>
      <c r="DO28" s="91"/>
      <c r="DP28" s="98"/>
      <c r="DQ28" s="98"/>
      <c r="DR28" s="98"/>
      <c r="DS28" s="98"/>
      <c r="DT28" s="121" t="s">
        <v>40</v>
      </c>
      <c r="DU28" s="121" t="s">
        <v>40</v>
      </c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121" t="s">
        <v>40</v>
      </c>
      <c r="EU28" s="121" t="s">
        <v>40</v>
      </c>
      <c r="EV28" s="121" t="s">
        <v>40</v>
      </c>
      <c r="EW28" s="121" t="s">
        <v>40</v>
      </c>
      <c r="EX28" s="121" t="s">
        <v>40</v>
      </c>
      <c r="EY28" s="121" t="s">
        <v>40</v>
      </c>
      <c r="EZ28" s="121" t="s">
        <v>40</v>
      </c>
      <c r="FA28" s="121" t="s">
        <v>40</v>
      </c>
      <c r="FB28" s="121" t="s">
        <v>40</v>
      </c>
      <c r="FC28" s="17"/>
      <c r="FD28" s="91"/>
      <c r="FE28" s="91"/>
      <c r="FF28" s="91"/>
      <c r="FG28" s="91"/>
      <c r="FH28" s="91"/>
      <c r="FI28" s="91"/>
      <c r="FJ28" s="91"/>
      <c r="FK28" s="98"/>
      <c r="FL28" s="98"/>
      <c r="FM28" s="98"/>
      <c r="FN28" s="98"/>
      <c r="FO28" s="91"/>
      <c r="FP28" s="98"/>
      <c r="FQ28" s="98"/>
      <c r="FR28" s="98"/>
      <c r="FS28" s="98"/>
      <c r="FT28" s="121" t="s">
        <v>40</v>
      </c>
      <c r="FU28" s="121" t="s">
        <v>40</v>
      </c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108"/>
      <c r="GT28" s="103">
        <f t="shared" si="8"/>
        <v>39</v>
      </c>
    </row>
    <row r="29" spans="1:202" s="8" customFormat="1" ht="27.75" customHeight="1" thickBot="1">
      <c r="A29" s="44" t="s">
        <v>106</v>
      </c>
      <c r="B29" s="45" t="s">
        <v>107</v>
      </c>
      <c r="C29" s="9">
        <f t="shared" ref="C29:J29" si="21">SUM(C30,C35)</f>
        <v>0</v>
      </c>
      <c r="D29" s="9">
        <f t="shared" si="21"/>
        <v>0</v>
      </c>
      <c r="E29" s="9">
        <f t="shared" si="21"/>
        <v>0</v>
      </c>
      <c r="F29" s="9">
        <f t="shared" si="21"/>
        <v>0</v>
      </c>
      <c r="G29" s="9">
        <f t="shared" si="21"/>
        <v>0</v>
      </c>
      <c r="H29" s="9">
        <f t="shared" si="21"/>
        <v>0</v>
      </c>
      <c r="I29" s="9">
        <f t="shared" si="21"/>
        <v>0</v>
      </c>
      <c r="J29" s="9">
        <f t="shared" si="21"/>
        <v>0</v>
      </c>
      <c r="K29" s="9">
        <f>SUM(K30,K35)</f>
        <v>0</v>
      </c>
      <c r="L29" s="9">
        <f t="shared" ref="L29:AS29" si="22">SUM(L30,L35)</f>
        <v>0</v>
      </c>
      <c r="M29" s="9">
        <f t="shared" si="22"/>
        <v>0</v>
      </c>
      <c r="N29" s="9">
        <f t="shared" si="22"/>
        <v>0</v>
      </c>
      <c r="O29" s="9">
        <f t="shared" si="22"/>
        <v>0</v>
      </c>
      <c r="P29" s="9">
        <f t="shared" si="22"/>
        <v>0</v>
      </c>
      <c r="Q29" s="9">
        <f t="shared" si="22"/>
        <v>0</v>
      </c>
      <c r="R29" s="9">
        <f t="shared" si="22"/>
        <v>0</v>
      </c>
      <c r="S29" s="9">
        <f t="shared" si="22"/>
        <v>0</v>
      </c>
      <c r="T29" s="121" t="s">
        <v>40</v>
      </c>
      <c r="U29" s="121" t="s">
        <v>40</v>
      </c>
      <c r="V29" s="9">
        <f t="shared" si="22"/>
        <v>0</v>
      </c>
      <c r="W29" s="9">
        <f t="shared" si="22"/>
        <v>0</v>
      </c>
      <c r="X29" s="9">
        <f t="shared" si="22"/>
        <v>0</v>
      </c>
      <c r="Y29" s="9">
        <f t="shared" si="22"/>
        <v>0</v>
      </c>
      <c r="Z29" s="9">
        <f t="shared" si="22"/>
        <v>0</v>
      </c>
      <c r="AA29" s="9">
        <f t="shared" si="22"/>
        <v>0</v>
      </c>
      <c r="AB29" s="9">
        <f t="shared" si="22"/>
        <v>0</v>
      </c>
      <c r="AC29" s="9">
        <f t="shared" si="22"/>
        <v>0</v>
      </c>
      <c r="AD29" s="9">
        <f t="shared" si="22"/>
        <v>0</v>
      </c>
      <c r="AE29" s="9">
        <f t="shared" si="22"/>
        <v>0</v>
      </c>
      <c r="AF29" s="9">
        <f t="shared" si="22"/>
        <v>0</v>
      </c>
      <c r="AG29" s="9">
        <f t="shared" si="22"/>
        <v>0</v>
      </c>
      <c r="AH29" s="9">
        <f t="shared" si="22"/>
        <v>0</v>
      </c>
      <c r="AI29" s="9">
        <f t="shared" si="22"/>
        <v>0</v>
      </c>
      <c r="AJ29" s="9">
        <f t="shared" si="22"/>
        <v>0</v>
      </c>
      <c r="AK29" s="9">
        <f t="shared" si="22"/>
        <v>0</v>
      </c>
      <c r="AL29" s="9">
        <f t="shared" si="22"/>
        <v>0</v>
      </c>
      <c r="AM29" s="9">
        <f t="shared" si="22"/>
        <v>0</v>
      </c>
      <c r="AN29" s="9">
        <f t="shared" si="22"/>
        <v>0</v>
      </c>
      <c r="AO29" s="9">
        <f t="shared" si="22"/>
        <v>0</v>
      </c>
      <c r="AP29" s="9">
        <f t="shared" si="22"/>
        <v>0</v>
      </c>
      <c r="AQ29" s="9">
        <f t="shared" si="22"/>
        <v>0</v>
      </c>
      <c r="AR29" s="9">
        <f t="shared" si="22"/>
        <v>0</v>
      </c>
      <c r="AS29" s="9">
        <f t="shared" si="22"/>
        <v>0</v>
      </c>
      <c r="AT29" s="121" t="s">
        <v>40</v>
      </c>
      <c r="AU29" s="121" t="s">
        <v>40</v>
      </c>
      <c r="AV29" s="121" t="s">
        <v>40</v>
      </c>
      <c r="AW29" s="121" t="s">
        <v>40</v>
      </c>
      <c r="AX29" s="121" t="s">
        <v>40</v>
      </c>
      <c r="AY29" s="121" t="s">
        <v>40</v>
      </c>
      <c r="AZ29" s="121" t="s">
        <v>40</v>
      </c>
      <c r="BA29" s="121" t="s">
        <v>40</v>
      </c>
      <c r="BB29" s="121" t="s">
        <v>40</v>
      </c>
      <c r="BC29" s="98">
        <f t="shared" ref="BC29:BJ29" si="23">SUM(BC30,BC35)</f>
        <v>12</v>
      </c>
      <c r="BD29" s="98">
        <f t="shared" si="23"/>
        <v>10</v>
      </c>
      <c r="BE29" s="98">
        <f t="shared" si="23"/>
        <v>12</v>
      </c>
      <c r="BF29" s="98">
        <f t="shared" si="23"/>
        <v>10</v>
      </c>
      <c r="BG29" s="98">
        <f t="shared" si="23"/>
        <v>12</v>
      </c>
      <c r="BH29" s="98">
        <f t="shared" si="23"/>
        <v>10</v>
      </c>
      <c r="BI29" s="98">
        <f t="shared" si="23"/>
        <v>12</v>
      </c>
      <c r="BJ29" s="98">
        <f t="shared" si="23"/>
        <v>10</v>
      </c>
      <c r="BK29" s="98">
        <f>SUM(BK30,BK35)</f>
        <v>12</v>
      </c>
      <c r="BL29" s="98">
        <f t="shared" ref="BL29:CS29" si="24">SUM(BL30,BL35)</f>
        <v>10</v>
      </c>
      <c r="BM29" s="98">
        <f t="shared" si="24"/>
        <v>12</v>
      </c>
      <c r="BN29" s="98">
        <f t="shared" si="24"/>
        <v>10</v>
      </c>
      <c r="BO29" s="98">
        <f t="shared" si="24"/>
        <v>12</v>
      </c>
      <c r="BP29" s="98">
        <f t="shared" si="24"/>
        <v>10</v>
      </c>
      <c r="BQ29" s="98">
        <f t="shared" si="24"/>
        <v>12</v>
      </c>
      <c r="BR29" s="98">
        <f t="shared" si="24"/>
        <v>10</v>
      </c>
      <c r="BS29" s="98">
        <f t="shared" si="24"/>
        <v>12</v>
      </c>
      <c r="BT29" s="121" t="s">
        <v>40</v>
      </c>
      <c r="BU29" s="121" t="s">
        <v>40</v>
      </c>
      <c r="BV29" s="98">
        <f t="shared" si="24"/>
        <v>4</v>
      </c>
      <c r="BW29" s="98">
        <f t="shared" si="24"/>
        <v>4</v>
      </c>
      <c r="BX29" s="98">
        <f t="shared" si="24"/>
        <v>4</v>
      </c>
      <c r="BY29" s="98">
        <f t="shared" si="24"/>
        <v>4</v>
      </c>
      <c r="BZ29" s="98">
        <f t="shared" si="24"/>
        <v>4</v>
      </c>
      <c r="CA29" s="98">
        <f t="shared" si="24"/>
        <v>4</v>
      </c>
      <c r="CB29" s="98">
        <f t="shared" si="24"/>
        <v>4</v>
      </c>
      <c r="CC29" s="98">
        <f t="shared" si="24"/>
        <v>4</v>
      </c>
      <c r="CD29" s="98">
        <f t="shared" si="24"/>
        <v>4</v>
      </c>
      <c r="CE29" s="98">
        <f t="shared" si="24"/>
        <v>4</v>
      </c>
      <c r="CF29" s="98">
        <f t="shared" si="24"/>
        <v>4</v>
      </c>
      <c r="CG29" s="98">
        <f t="shared" si="24"/>
        <v>4</v>
      </c>
      <c r="CH29" s="98">
        <f t="shared" si="24"/>
        <v>4</v>
      </c>
      <c r="CI29" s="98">
        <f t="shared" si="24"/>
        <v>4</v>
      </c>
      <c r="CJ29" s="98">
        <f t="shared" si="24"/>
        <v>0</v>
      </c>
      <c r="CK29" s="98">
        <f t="shared" si="24"/>
        <v>0</v>
      </c>
      <c r="CL29" s="98">
        <f t="shared" si="24"/>
        <v>0</v>
      </c>
      <c r="CM29" s="98">
        <f t="shared" si="24"/>
        <v>0</v>
      </c>
      <c r="CN29" s="98">
        <f t="shared" si="24"/>
        <v>0</v>
      </c>
      <c r="CO29" s="98">
        <f t="shared" si="24"/>
        <v>0</v>
      </c>
      <c r="CP29" s="98">
        <f t="shared" si="24"/>
        <v>0</v>
      </c>
      <c r="CQ29" s="98">
        <f t="shared" si="24"/>
        <v>0</v>
      </c>
      <c r="CR29" s="98">
        <f t="shared" si="24"/>
        <v>0</v>
      </c>
      <c r="CS29" s="98">
        <f t="shared" si="24"/>
        <v>0</v>
      </c>
      <c r="CT29" s="121" t="s">
        <v>40</v>
      </c>
      <c r="CU29" s="121" t="s">
        <v>40</v>
      </c>
      <c r="CV29" s="121" t="s">
        <v>40</v>
      </c>
      <c r="CW29" s="121" t="s">
        <v>40</v>
      </c>
      <c r="CX29" s="121" t="s">
        <v>40</v>
      </c>
      <c r="CY29" s="121" t="s">
        <v>40</v>
      </c>
      <c r="CZ29" s="121" t="s">
        <v>40</v>
      </c>
      <c r="DA29" s="121" t="s">
        <v>40</v>
      </c>
      <c r="DB29" s="121" t="s">
        <v>40</v>
      </c>
      <c r="DC29" s="98">
        <f t="shared" ref="DC29:DJ29" si="25">SUM(DC30,DC35)</f>
        <v>12</v>
      </c>
      <c r="DD29" s="98">
        <f t="shared" si="25"/>
        <v>12</v>
      </c>
      <c r="DE29" s="98">
        <f t="shared" si="25"/>
        <v>12</v>
      </c>
      <c r="DF29" s="98">
        <f t="shared" si="25"/>
        <v>12</v>
      </c>
      <c r="DG29" s="98">
        <f t="shared" si="25"/>
        <v>12</v>
      </c>
      <c r="DH29" s="98">
        <f t="shared" si="25"/>
        <v>12</v>
      </c>
      <c r="DI29" s="98">
        <f t="shared" si="25"/>
        <v>12</v>
      </c>
      <c r="DJ29" s="98">
        <f t="shared" si="25"/>
        <v>12</v>
      </c>
      <c r="DK29" s="98">
        <f>SUM(DK30,DK35)</f>
        <v>12</v>
      </c>
      <c r="DL29" s="98">
        <f t="shared" ref="DL29:ES29" si="26">SUM(DL30,DL35)</f>
        <v>12</v>
      </c>
      <c r="DM29" s="98">
        <f t="shared" si="26"/>
        <v>12</v>
      </c>
      <c r="DN29" s="98">
        <f t="shared" si="26"/>
        <v>12</v>
      </c>
      <c r="DO29" s="98">
        <f t="shared" si="26"/>
        <v>12</v>
      </c>
      <c r="DP29" s="98">
        <f t="shared" si="26"/>
        <v>12</v>
      </c>
      <c r="DQ29" s="98">
        <f t="shared" si="26"/>
        <v>12</v>
      </c>
      <c r="DR29" s="98">
        <f t="shared" si="26"/>
        <v>12</v>
      </c>
      <c r="DS29" s="98">
        <f t="shared" si="26"/>
        <v>0</v>
      </c>
      <c r="DT29" s="121" t="s">
        <v>40</v>
      </c>
      <c r="DU29" s="121" t="s">
        <v>40</v>
      </c>
      <c r="DV29" s="98">
        <f t="shared" si="26"/>
        <v>4</v>
      </c>
      <c r="DW29" s="98">
        <f t="shared" si="26"/>
        <v>4</v>
      </c>
      <c r="DX29" s="98">
        <f t="shared" si="26"/>
        <v>4</v>
      </c>
      <c r="DY29" s="98">
        <f t="shared" si="26"/>
        <v>4</v>
      </c>
      <c r="DZ29" s="98">
        <f t="shared" si="26"/>
        <v>4</v>
      </c>
      <c r="EA29" s="98">
        <f t="shared" si="26"/>
        <v>4</v>
      </c>
      <c r="EB29" s="98">
        <f t="shared" si="26"/>
        <v>4</v>
      </c>
      <c r="EC29" s="98">
        <f t="shared" si="26"/>
        <v>4</v>
      </c>
      <c r="ED29" s="98">
        <f t="shared" si="26"/>
        <v>4</v>
      </c>
      <c r="EE29" s="98">
        <f t="shared" si="26"/>
        <v>4</v>
      </c>
      <c r="EF29" s="98">
        <f t="shared" si="26"/>
        <v>0</v>
      </c>
      <c r="EG29" s="98">
        <f t="shared" si="26"/>
        <v>0</v>
      </c>
      <c r="EH29" s="98">
        <f t="shared" si="26"/>
        <v>0</v>
      </c>
      <c r="EI29" s="98">
        <f t="shared" si="26"/>
        <v>0</v>
      </c>
      <c r="EJ29" s="98">
        <f t="shared" si="26"/>
        <v>0</v>
      </c>
      <c r="EK29" s="98">
        <f t="shared" si="26"/>
        <v>0</v>
      </c>
      <c r="EL29" s="98">
        <f t="shared" si="26"/>
        <v>0</v>
      </c>
      <c r="EM29" s="98">
        <f t="shared" si="26"/>
        <v>0</v>
      </c>
      <c r="EN29" s="98">
        <f t="shared" si="26"/>
        <v>0</v>
      </c>
      <c r="EO29" s="98">
        <f t="shared" si="26"/>
        <v>0</v>
      </c>
      <c r="EP29" s="98">
        <f t="shared" si="26"/>
        <v>0</v>
      </c>
      <c r="EQ29" s="98">
        <f t="shared" si="26"/>
        <v>0</v>
      </c>
      <c r="ER29" s="98">
        <f t="shared" si="26"/>
        <v>0</v>
      </c>
      <c r="ES29" s="98">
        <f t="shared" si="26"/>
        <v>0</v>
      </c>
      <c r="ET29" s="121" t="s">
        <v>40</v>
      </c>
      <c r="EU29" s="121" t="s">
        <v>40</v>
      </c>
      <c r="EV29" s="121" t="s">
        <v>40</v>
      </c>
      <c r="EW29" s="121" t="s">
        <v>40</v>
      </c>
      <c r="EX29" s="121" t="s">
        <v>40</v>
      </c>
      <c r="EY29" s="121" t="s">
        <v>40</v>
      </c>
      <c r="EZ29" s="121" t="s">
        <v>40</v>
      </c>
      <c r="FA29" s="121" t="s">
        <v>40</v>
      </c>
      <c r="FB29" s="121" t="s">
        <v>40</v>
      </c>
      <c r="FC29" s="98">
        <f t="shared" ref="FC29:FJ29" si="27">SUM(FC30,FC35)</f>
        <v>4</v>
      </c>
      <c r="FD29" s="98">
        <f t="shared" si="27"/>
        <v>4</v>
      </c>
      <c r="FE29" s="98">
        <f t="shared" si="27"/>
        <v>4</v>
      </c>
      <c r="FF29" s="98">
        <f t="shared" si="27"/>
        <v>4</v>
      </c>
      <c r="FG29" s="98">
        <f t="shared" si="27"/>
        <v>4</v>
      </c>
      <c r="FH29" s="98">
        <f t="shared" si="27"/>
        <v>4</v>
      </c>
      <c r="FI29" s="98">
        <f t="shared" si="27"/>
        <v>4</v>
      </c>
      <c r="FJ29" s="98">
        <f t="shared" si="27"/>
        <v>4</v>
      </c>
      <c r="FK29" s="98">
        <f>SUM(FK30,FK35)</f>
        <v>4</v>
      </c>
      <c r="FL29" s="98">
        <f t="shared" ref="FL29:GS29" si="28">SUM(FL30,FL35)</f>
        <v>4</v>
      </c>
      <c r="FM29" s="98">
        <f t="shared" si="28"/>
        <v>4</v>
      </c>
      <c r="FN29" s="98">
        <f t="shared" si="28"/>
        <v>4</v>
      </c>
      <c r="FO29" s="98">
        <f t="shared" si="28"/>
        <v>4</v>
      </c>
      <c r="FP29" s="98">
        <f t="shared" si="28"/>
        <v>4</v>
      </c>
      <c r="FQ29" s="98">
        <f t="shared" si="28"/>
        <v>4</v>
      </c>
      <c r="FR29" s="98">
        <f t="shared" si="28"/>
        <v>4</v>
      </c>
      <c r="FS29" s="98">
        <f t="shared" si="28"/>
        <v>0</v>
      </c>
      <c r="FT29" s="121" t="s">
        <v>40</v>
      </c>
      <c r="FU29" s="121" t="s">
        <v>40</v>
      </c>
      <c r="FV29" s="98">
        <f t="shared" si="28"/>
        <v>4</v>
      </c>
      <c r="FW29" s="98">
        <f t="shared" si="28"/>
        <v>4</v>
      </c>
      <c r="FX29" s="98">
        <f t="shared" si="28"/>
        <v>4</v>
      </c>
      <c r="FY29" s="98">
        <f t="shared" si="28"/>
        <v>4</v>
      </c>
      <c r="FZ29" s="98">
        <f t="shared" si="28"/>
        <v>4</v>
      </c>
      <c r="GA29" s="98">
        <f t="shared" si="28"/>
        <v>4</v>
      </c>
      <c r="GB29" s="98">
        <f t="shared" si="28"/>
        <v>4</v>
      </c>
      <c r="GC29" s="98">
        <f t="shared" si="28"/>
        <v>4</v>
      </c>
      <c r="GD29" s="98">
        <f t="shared" si="28"/>
        <v>4</v>
      </c>
      <c r="GE29" s="98">
        <f t="shared" si="28"/>
        <v>4</v>
      </c>
      <c r="GF29" s="98">
        <f t="shared" si="28"/>
        <v>4</v>
      </c>
      <c r="GG29" s="98">
        <f t="shared" si="28"/>
        <v>0</v>
      </c>
      <c r="GH29" s="98">
        <f t="shared" si="28"/>
        <v>0</v>
      </c>
      <c r="GI29" s="98">
        <f t="shared" si="28"/>
        <v>0</v>
      </c>
      <c r="GJ29" s="98">
        <f t="shared" si="28"/>
        <v>0</v>
      </c>
      <c r="GK29" s="98">
        <f t="shared" si="28"/>
        <v>0</v>
      </c>
      <c r="GL29" s="98">
        <f t="shared" si="28"/>
        <v>0</v>
      </c>
      <c r="GM29" s="98">
        <f t="shared" si="28"/>
        <v>0</v>
      </c>
      <c r="GN29" s="98">
        <f t="shared" si="28"/>
        <v>0</v>
      </c>
      <c r="GO29" s="98">
        <f t="shared" si="28"/>
        <v>0</v>
      </c>
      <c r="GP29" s="98">
        <f t="shared" si="28"/>
        <v>0</v>
      </c>
      <c r="GQ29" s="98">
        <f t="shared" si="28"/>
        <v>0</v>
      </c>
      <c r="GR29" s="98">
        <f t="shared" si="28"/>
        <v>0</v>
      </c>
      <c r="GS29" s="109">
        <f t="shared" si="28"/>
        <v>0</v>
      </c>
      <c r="GT29" s="130">
        <f t="shared" si="8"/>
        <v>584</v>
      </c>
    </row>
    <row r="30" spans="1:202" s="8" customFormat="1" ht="18" customHeight="1" thickBot="1">
      <c r="A30" s="46"/>
      <c r="B30" s="47" t="s">
        <v>108</v>
      </c>
      <c r="C30" s="17">
        <f>SUM(C31:C34)</f>
        <v>0</v>
      </c>
      <c r="D30" s="17">
        <f t="shared" ref="D30:AS30" si="29">SUM(D31:D34)</f>
        <v>0</v>
      </c>
      <c r="E30" s="17">
        <f t="shared" si="29"/>
        <v>0</v>
      </c>
      <c r="F30" s="17">
        <f t="shared" si="29"/>
        <v>0</v>
      </c>
      <c r="G30" s="17">
        <f t="shared" si="29"/>
        <v>0</v>
      </c>
      <c r="H30" s="17">
        <f t="shared" si="29"/>
        <v>0</v>
      </c>
      <c r="I30" s="17">
        <f t="shared" si="29"/>
        <v>0</v>
      </c>
      <c r="J30" s="17">
        <f t="shared" si="29"/>
        <v>0</v>
      </c>
      <c r="K30" s="17">
        <f t="shared" si="29"/>
        <v>0</v>
      </c>
      <c r="L30" s="17">
        <f t="shared" si="29"/>
        <v>0</v>
      </c>
      <c r="M30" s="17">
        <f t="shared" si="29"/>
        <v>0</v>
      </c>
      <c r="N30" s="17">
        <f t="shared" si="29"/>
        <v>0</v>
      </c>
      <c r="O30" s="17">
        <f t="shared" si="29"/>
        <v>0</v>
      </c>
      <c r="P30" s="17">
        <f t="shared" si="29"/>
        <v>0</v>
      </c>
      <c r="Q30" s="17">
        <f t="shared" si="29"/>
        <v>0</v>
      </c>
      <c r="R30" s="17">
        <f t="shared" si="29"/>
        <v>0</v>
      </c>
      <c r="S30" s="17">
        <f t="shared" si="29"/>
        <v>0</v>
      </c>
      <c r="T30" s="121" t="s">
        <v>40</v>
      </c>
      <c r="U30" s="121" t="s">
        <v>40</v>
      </c>
      <c r="V30" s="17">
        <f t="shared" si="29"/>
        <v>0</v>
      </c>
      <c r="W30" s="17">
        <f t="shared" si="29"/>
        <v>0</v>
      </c>
      <c r="X30" s="17">
        <f t="shared" si="29"/>
        <v>0</v>
      </c>
      <c r="Y30" s="17">
        <f t="shared" si="29"/>
        <v>0</v>
      </c>
      <c r="Z30" s="17">
        <f t="shared" si="29"/>
        <v>0</v>
      </c>
      <c r="AA30" s="17">
        <f t="shared" si="29"/>
        <v>0</v>
      </c>
      <c r="AB30" s="17">
        <f t="shared" si="29"/>
        <v>0</v>
      </c>
      <c r="AC30" s="17">
        <f t="shared" si="29"/>
        <v>0</v>
      </c>
      <c r="AD30" s="17">
        <f t="shared" si="29"/>
        <v>0</v>
      </c>
      <c r="AE30" s="17">
        <f t="shared" si="29"/>
        <v>0</v>
      </c>
      <c r="AF30" s="17">
        <f t="shared" si="29"/>
        <v>0</v>
      </c>
      <c r="AG30" s="17">
        <f t="shared" si="29"/>
        <v>0</v>
      </c>
      <c r="AH30" s="17">
        <f t="shared" si="29"/>
        <v>0</v>
      </c>
      <c r="AI30" s="17">
        <f t="shared" si="29"/>
        <v>0</v>
      </c>
      <c r="AJ30" s="17">
        <f t="shared" si="29"/>
        <v>0</v>
      </c>
      <c r="AK30" s="17">
        <f t="shared" si="29"/>
        <v>0</v>
      </c>
      <c r="AL30" s="17">
        <f t="shared" si="29"/>
        <v>0</v>
      </c>
      <c r="AM30" s="17">
        <f t="shared" si="29"/>
        <v>0</v>
      </c>
      <c r="AN30" s="17">
        <f t="shared" si="29"/>
        <v>0</v>
      </c>
      <c r="AO30" s="17">
        <f t="shared" si="29"/>
        <v>0</v>
      </c>
      <c r="AP30" s="17">
        <f t="shared" si="29"/>
        <v>0</v>
      </c>
      <c r="AQ30" s="17">
        <f t="shared" si="29"/>
        <v>0</v>
      </c>
      <c r="AR30" s="17">
        <f t="shared" si="29"/>
        <v>0</v>
      </c>
      <c r="AS30" s="17">
        <f t="shared" si="29"/>
        <v>0</v>
      </c>
      <c r="AT30" s="121" t="s">
        <v>40</v>
      </c>
      <c r="AU30" s="121" t="s">
        <v>40</v>
      </c>
      <c r="AV30" s="121" t="s">
        <v>40</v>
      </c>
      <c r="AW30" s="121" t="s">
        <v>40</v>
      </c>
      <c r="AX30" s="121" t="s">
        <v>40</v>
      </c>
      <c r="AY30" s="121" t="s">
        <v>40</v>
      </c>
      <c r="AZ30" s="121" t="s">
        <v>40</v>
      </c>
      <c r="BA30" s="121" t="s">
        <v>40</v>
      </c>
      <c r="BB30" s="121" t="s">
        <v>40</v>
      </c>
      <c r="BC30" s="17">
        <f>SUM(BC31:BC34)</f>
        <v>4</v>
      </c>
      <c r="BD30" s="17">
        <f t="shared" ref="BD30:CS30" si="30">SUM(BD31:BD34)</f>
        <v>4</v>
      </c>
      <c r="BE30" s="17">
        <f t="shared" si="30"/>
        <v>4</v>
      </c>
      <c r="BF30" s="17">
        <f t="shared" si="30"/>
        <v>4</v>
      </c>
      <c r="BG30" s="17">
        <f t="shared" si="30"/>
        <v>4</v>
      </c>
      <c r="BH30" s="17">
        <f t="shared" si="30"/>
        <v>4</v>
      </c>
      <c r="BI30" s="17">
        <f t="shared" si="30"/>
        <v>4</v>
      </c>
      <c r="BJ30" s="17">
        <f t="shared" si="30"/>
        <v>4</v>
      </c>
      <c r="BK30" s="17">
        <f t="shared" si="30"/>
        <v>4</v>
      </c>
      <c r="BL30" s="17">
        <f t="shared" si="30"/>
        <v>4</v>
      </c>
      <c r="BM30" s="17">
        <f t="shared" si="30"/>
        <v>4</v>
      </c>
      <c r="BN30" s="17">
        <f t="shared" si="30"/>
        <v>4</v>
      </c>
      <c r="BO30" s="17">
        <f t="shared" si="30"/>
        <v>4</v>
      </c>
      <c r="BP30" s="17">
        <f t="shared" si="30"/>
        <v>4</v>
      </c>
      <c r="BQ30" s="17">
        <f t="shared" si="30"/>
        <v>4</v>
      </c>
      <c r="BR30" s="17">
        <f t="shared" si="30"/>
        <v>4</v>
      </c>
      <c r="BS30" s="17">
        <f t="shared" si="30"/>
        <v>4</v>
      </c>
      <c r="BT30" s="121" t="s">
        <v>40</v>
      </c>
      <c r="BU30" s="121" t="s">
        <v>40</v>
      </c>
      <c r="BV30" s="17">
        <f t="shared" si="30"/>
        <v>4</v>
      </c>
      <c r="BW30" s="17">
        <f t="shared" si="30"/>
        <v>4</v>
      </c>
      <c r="BX30" s="17">
        <f t="shared" si="30"/>
        <v>4</v>
      </c>
      <c r="BY30" s="17">
        <f t="shared" si="30"/>
        <v>4</v>
      </c>
      <c r="BZ30" s="17">
        <f t="shared" si="30"/>
        <v>4</v>
      </c>
      <c r="CA30" s="17">
        <f t="shared" si="30"/>
        <v>4</v>
      </c>
      <c r="CB30" s="17">
        <f t="shared" si="30"/>
        <v>4</v>
      </c>
      <c r="CC30" s="17">
        <f t="shared" si="30"/>
        <v>4</v>
      </c>
      <c r="CD30" s="17">
        <f t="shared" si="30"/>
        <v>4</v>
      </c>
      <c r="CE30" s="17">
        <f t="shared" si="30"/>
        <v>4</v>
      </c>
      <c r="CF30" s="17">
        <f t="shared" si="30"/>
        <v>4</v>
      </c>
      <c r="CG30" s="17">
        <f t="shared" si="30"/>
        <v>4</v>
      </c>
      <c r="CH30" s="17">
        <f t="shared" si="30"/>
        <v>4</v>
      </c>
      <c r="CI30" s="17">
        <f t="shared" si="30"/>
        <v>4</v>
      </c>
      <c r="CJ30" s="17">
        <f t="shared" si="30"/>
        <v>0</v>
      </c>
      <c r="CK30" s="17">
        <f t="shared" si="30"/>
        <v>0</v>
      </c>
      <c r="CL30" s="17">
        <f t="shared" si="30"/>
        <v>0</v>
      </c>
      <c r="CM30" s="17">
        <f t="shared" si="30"/>
        <v>0</v>
      </c>
      <c r="CN30" s="17">
        <f t="shared" si="30"/>
        <v>0</v>
      </c>
      <c r="CO30" s="17">
        <f t="shared" si="30"/>
        <v>0</v>
      </c>
      <c r="CP30" s="17">
        <f t="shared" si="30"/>
        <v>0</v>
      </c>
      <c r="CQ30" s="17">
        <f t="shared" si="30"/>
        <v>0</v>
      </c>
      <c r="CR30" s="17">
        <f t="shared" si="30"/>
        <v>0</v>
      </c>
      <c r="CS30" s="17">
        <f t="shared" si="30"/>
        <v>0</v>
      </c>
      <c r="CT30" s="121" t="s">
        <v>40</v>
      </c>
      <c r="CU30" s="121" t="s">
        <v>40</v>
      </c>
      <c r="CV30" s="121" t="s">
        <v>40</v>
      </c>
      <c r="CW30" s="121" t="s">
        <v>40</v>
      </c>
      <c r="CX30" s="121" t="s">
        <v>40</v>
      </c>
      <c r="CY30" s="121" t="s">
        <v>40</v>
      </c>
      <c r="CZ30" s="121" t="s">
        <v>40</v>
      </c>
      <c r="DA30" s="121" t="s">
        <v>40</v>
      </c>
      <c r="DB30" s="121" t="s">
        <v>40</v>
      </c>
      <c r="DC30" s="17">
        <f>SUM(DC31:DC34)</f>
        <v>6</v>
      </c>
      <c r="DD30" s="17">
        <f t="shared" ref="DD30:ES30" si="31">SUM(DD31:DD34)</f>
        <v>8</v>
      </c>
      <c r="DE30" s="17">
        <f t="shared" si="31"/>
        <v>6</v>
      </c>
      <c r="DF30" s="17">
        <f t="shared" si="31"/>
        <v>8</v>
      </c>
      <c r="DG30" s="17">
        <f t="shared" si="31"/>
        <v>6</v>
      </c>
      <c r="DH30" s="17">
        <f t="shared" si="31"/>
        <v>8</v>
      </c>
      <c r="DI30" s="17">
        <f t="shared" si="31"/>
        <v>6</v>
      </c>
      <c r="DJ30" s="17">
        <f t="shared" si="31"/>
        <v>8</v>
      </c>
      <c r="DK30" s="17">
        <f t="shared" si="31"/>
        <v>6</v>
      </c>
      <c r="DL30" s="17">
        <f t="shared" si="31"/>
        <v>8</v>
      </c>
      <c r="DM30" s="17">
        <f t="shared" si="31"/>
        <v>6</v>
      </c>
      <c r="DN30" s="17">
        <f t="shared" si="31"/>
        <v>8</v>
      </c>
      <c r="DO30" s="17">
        <f t="shared" si="31"/>
        <v>6</v>
      </c>
      <c r="DP30" s="17">
        <f t="shared" si="31"/>
        <v>8</v>
      </c>
      <c r="DQ30" s="17">
        <f t="shared" si="31"/>
        <v>6</v>
      </c>
      <c r="DR30" s="17">
        <f t="shared" si="31"/>
        <v>8</v>
      </c>
      <c r="DS30" s="17">
        <f t="shared" si="31"/>
        <v>0</v>
      </c>
      <c r="DT30" s="121" t="s">
        <v>40</v>
      </c>
      <c r="DU30" s="121" t="s">
        <v>40</v>
      </c>
      <c r="DV30" s="17">
        <f t="shared" si="31"/>
        <v>4</v>
      </c>
      <c r="DW30" s="17">
        <f t="shared" si="31"/>
        <v>4</v>
      </c>
      <c r="DX30" s="17">
        <f t="shared" si="31"/>
        <v>4</v>
      </c>
      <c r="DY30" s="17">
        <f t="shared" si="31"/>
        <v>4</v>
      </c>
      <c r="DZ30" s="17">
        <f t="shared" si="31"/>
        <v>4</v>
      </c>
      <c r="EA30" s="17">
        <f t="shared" si="31"/>
        <v>4</v>
      </c>
      <c r="EB30" s="17">
        <f t="shared" si="31"/>
        <v>4</v>
      </c>
      <c r="EC30" s="17">
        <f t="shared" si="31"/>
        <v>4</v>
      </c>
      <c r="ED30" s="17">
        <f t="shared" si="31"/>
        <v>4</v>
      </c>
      <c r="EE30" s="17">
        <f t="shared" si="31"/>
        <v>4</v>
      </c>
      <c r="EF30" s="17">
        <f t="shared" si="31"/>
        <v>0</v>
      </c>
      <c r="EG30" s="17">
        <f t="shared" si="31"/>
        <v>0</v>
      </c>
      <c r="EH30" s="17">
        <f t="shared" si="31"/>
        <v>0</v>
      </c>
      <c r="EI30" s="17">
        <f t="shared" si="31"/>
        <v>0</v>
      </c>
      <c r="EJ30" s="17">
        <f t="shared" si="31"/>
        <v>0</v>
      </c>
      <c r="EK30" s="17">
        <f t="shared" si="31"/>
        <v>0</v>
      </c>
      <c r="EL30" s="17">
        <f t="shared" si="31"/>
        <v>0</v>
      </c>
      <c r="EM30" s="17">
        <f t="shared" si="31"/>
        <v>0</v>
      </c>
      <c r="EN30" s="17">
        <f t="shared" si="31"/>
        <v>0</v>
      </c>
      <c r="EO30" s="17">
        <f t="shared" si="31"/>
        <v>0</v>
      </c>
      <c r="EP30" s="17">
        <f t="shared" si="31"/>
        <v>0</v>
      </c>
      <c r="EQ30" s="17">
        <f t="shared" si="31"/>
        <v>0</v>
      </c>
      <c r="ER30" s="17">
        <f t="shared" si="31"/>
        <v>0</v>
      </c>
      <c r="ES30" s="17">
        <f t="shared" si="31"/>
        <v>0</v>
      </c>
      <c r="ET30" s="121" t="s">
        <v>40</v>
      </c>
      <c r="EU30" s="121" t="s">
        <v>40</v>
      </c>
      <c r="EV30" s="121" t="s">
        <v>40</v>
      </c>
      <c r="EW30" s="121" t="s">
        <v>40</v>
      </c>
      <c r="EX30" s="121" t="s">
        <v>40</v>
      </c>
      <c r="EY30" s="121" t="s">
        <v>40</v>
      </c>
      <c r="EZ30" s="121" t="s">
        <v>40</v>
      </c>
      <c r="FA30" s="121" t="s">
        <v>40</v>
      </c>
      <c r="FB30" s="121" t="s">
        <v>40</v>
      </c>
      <c r="FC30" s="17">
        <f>SUM(FC31:FC34)</f>
        <v>4</v>
      </c>
      <c r="FD30" s="17">
        <f t="shared" ref="FD30:GS30" si="32">SUM(FD31:FD34)</f>
        <v>4</v>
      </c>
      <c r="FE30" s="17">
        <f t="shared" si="32"/>
        <v>4</v>
      </c>
      <c r="FF30" s="17">
        <f t="shared" si="32"/>
        <v>4</v>
      </c>
      <c r="FG30" s="17">
        <f t="shared" si="32"/>
        <v>4</v>
      </c>
      <c r="FH30" s="17">
        <f t="shared" si="32"/>
        <v>4</v>
      </c>
      <c r="FI30" s="17">
        <f t="shared" si="32"/>
        <v>4</v>
      </c>
      <c r="FJ30" s="17">
        <f t="shared" si="32"/>
        <v>4</v>
      </c>
      <c r="FK30" s="17">
        <f t="shared" si="32"/>
        <v>4</v>
      </c>
      <c r="FL30" s="17">
        <f t="shared" si="32"/>
        <v>4</v>
      </c>
      <c r="FM30" s="17">
        <f t="shared" si="32"/>
        <v>4</v>
      </c>
      <c r="FN30" s="17">
        <f t="shared" si="32"/>
        <v>4</v>
      </c>
      <c r="FO30" s="17">
        <f t="shared" si="32"/>
        <v>4</v>
      </c>
      <c r="FP30" s="17">
        <f t="shared" si="32"/>
        <v>4</v>
      </c>
      <c r="FQ30" s="17">
        <f t="shared" si="32"/>
        <v>4</v>
      </c>
      <c r="FR30" s="17">
        <f t="shared" si="32"/>
        <v>4</v>
      </c>
      <c r="FS30" s="17">
        <f t="shared" si="32"/>
        <v>0</v>
      </c>
      <c r="FT30" s="121" t="s">
        <v>40</v>
      </c>
      <c r="FU30" s="121" t="s">
        <v>40</v>
      </c>
      <c r="FV30" s="17">
        <f t="shared" si="32"/>
        <v>4</v>
      </c>
      <c r="FW30" s="17">
        <f t="shared" si="32"/>
        <v>4</v>
      </c>
      <c r="FX30" s="17">
        <f t="shared" si="32"/>
        <v>4</v>
      </c>
      <c r="FY30" s="17">
        <f t="shared" si="32"/>
        <v>4</v>
      </c>
      <c r="FZ30" s="17">
        <f t="shared" si="32"/>
        <v>4</v>
      </c>
      <c r="GA30" s="17">
        <f t="shared" si="32"/>
        <v>4</v>
      </c>
      <c r="GB30" s="17">
        <f t="shared" si="32"/>
        <v>4</v>
      </c>
      <c r="GC30" s="17">
        <f t="shared" si="32"/>
        <v>4</v>
      </c>
      <c r="GD30" s="17">
        <f t="shared" si="32"/>
        <v>4</v>
      </c>
      <c r="GE30" s="17">
        <f t="shared" si="32"/>
        <v>4</v>
      </c>
      <c r="GF30" s="17">
        <f t="shared" si="32"/>
        <v>4</v>
      </c>
      <c r="GG30" s="17">
        <f t="shared" si="32"/>
        <v>0</v>
      </c>
      <c r="GH30" s="17">
        <f t="shared" si="32"/>
        <v>0</v>
      </c>
      <c r="GI30" s="17">
        <f t="shared" si="32"/>
        <v>0</v>
      </c>
      <c r="GJ30" s="17">
        <f t="shared" si="32"/>
        <v>0</v>
      </c>
      <c r="GK30" s="17">
        <f t="shared" si="32"/>
        <v>0</v>
      </c>
      <c r="GL30" s="17">
        <f t="shared" si="32"/>
        <v>0</v>
      </c>
      <c r="GM30" s="17">
        <f t="shared" si="32"/>
        <v>0</v>
      </c>
      <c r="GN30" s="17">
        <f t="shared" si="32"/>
        <v>0</v>
      </c>
      <c r="GO30" s="17">
        <f t="shared" si="32"/>
        <v>0</v>
      </c>
      <c r="GP30" s="17">
        <f t="shared" si="32"/>
        <v>0</v>
      </c>
      <c r="GQ30" s="17">
        <f t="shared" si="32"/>
        <v>0</v>
      </c>
      <c r="GR30" s="17">
        <f t="shared" si="32"/>
        <v>0</v>
      </c>
      <c r="GS30" s="110">
        <f t="shared" si="32"/>
        <v>0</v>
      </c>
      <c r="GT30" s="103">
        <f t="shared" si="8"/>
        <v>384</v>
      </c>
    </row>
    <row r="31" spans="1:202" s="8" customFormat="1" ht="18" customHeight="1" thickBot="1">
      <c r="A31" s="48" t="s">
        <v>109</v>
      </c>
      <c r="B31" s="49" t="s">
        <v>110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21" t="s">
        <v>40</v>
      </c>
      <c r="U31" s="121" t="s">
        <v>40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121" t="s">
        <v>40</v>
      </c>
      <c r="AU31" s="121" t="s">
        <v>40</v>
      </c>
      <c r="AV31" s="121" t="s">
        <v>40</v>
      </c>
      <c r="AW31" s="121" t="s">
        <v>40</v>
      </c>
      <c r="AX31" s="121" t="s">
        <v>40</v>
      </c>
      <c r="AY31" s="121" t="s">
        <v>40</v>
      </c>
      <c r="AZ31" s="121" t="s">
        <v>40</v>
      </c>
      <c r="BA31" s="121" t="s">
        <v>40</v>
      </c>
      <c r="BB31" s="121" t="s">
        <v>40</v>
      </c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121" t="s">
        <v>40</v>
      </c>
      <c r="BU31" s="121" t="s">
        <v>40</v>
      </c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121" t="s">
        <v>40</v>
      </c>
      <c r="CU31" s="121" t="s">
        <v>40</v>
      </c>
      <c r="CV31" s="121" t="s">
        <v>40</v>
      </c>
      <c r="CW31" s="121" t="s">
        <v>40</v>
      </c>
      <c r="CX31" s="121" t="s">
        <v>40</v>
      </c>
      <c r="CY31" s="121" t="s">
        <v>40</v>
      </c>
      <c r="CZ31" s="121" t="s">
        <v>40</v>
      </c>
      <c r="DA31" s="121" t="s">
        <v>40</v>
      </c>
      <c r="DB31" s="121" t="s">
        <v>40</v>
      </c>
      <c r="DC31" s="93">
        <v>2</v>
      </c>
      <c r="DD31" s="93">
        <v>4</v>
      </c>
      <c r="DE31" s="93">
        <v>2</v>
      </c>
      <c r="DF31" s="93">
        <v>4</v>
      </c>
      <c r="DG31" s="93">
        <v>2</v>
      </c>
      <c r="DH31" s="93">
        <v>4</v>
      </c>
      <c r="DI31" s="93">
        <v>2</v>
      </c>
      <c r="DJ31" s="93">
        <v>4</v>
      </c>
      <c r="DK31" s="93">
        <v>2</v>
      </c>
      <c r="DL31" s="93">
        <v>4</v>
      </c>
      <c r="DM31" s="93">
        <v>2</v>
      </c>
      <c r="DN31" s="93">
        <v>4</v>
      </c>
      <c r="DO31" s="93">
        <v>2</v>
      </c>
      <c r="DP31" s="93">
        <v>4</v>
      </c>
      <c r="DQ31" s="93">
        <v>2</v>
      </c>
      <c r="DR31" s="93">
        <v>4</v>
      </c>
      <c r="DS31" s="93"/>
      <c r="DT31" s="121" t="s">
        <v>40</v>
      </c>
      <c r="DU31" s="121" t="s">
        <v>40</v>
      </c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121" t="s">
        <v>40</v>
      </c>
      <c r="EU31" s="121" t="s">
        <v>40</v>
      </c>
      <c r="EV31" s="121" t="s">
        <v>40</v>
      </c>
      <c r="EW31" s="121" t="s">
        <v>40</v>
      </c>
      <c r="EX31" s="121" t="s">
        <v>40</v>
      </c>
      <c r="EY31" s="121" t="s">
        <v>40</v>
      </c>
      <c r="EZ31" s="121" t="s">
        <v>40</v>
      </c>
      <c r="FA31" s="121" t="s">
        <v>40</v>
      </c>
      <c r="FB31" s="121" t="s">
        <v>40</v>
      </c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121" t="s">
        <v>40</v>
      </c>
      <c r="FU31" s="121" t="s">
        <v>40</v>
      </c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106"/>
      <c r="GT31" s="130">
        <f t="shared" si="8"/>
        <v>48</v>
      </c>
    </row>
    <row r="32" spans="1:202" s="8" customFormat="1" ht="18" customHeight="1" thickBot="1">
      <c r="A32" s="48" t="s">
        <v>111</v>
      </c>
      <c r="B32" s="49" t="s">
        <v>86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21" t="s">
        <v>40</v>
      </c>
      <c r="U32" s="121" t="s">
        <v>40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4"/>
      <c r="AS32" s="14"/>
      <c r="AT32" s="121" t="s">
        <v>40</v>
      </c>
      <c r="AU32" s="121" t="s">
        <v>40</v>
      </c>
      <c r="AV32" s="121" t="s">
        <v>40</v>
      </c>
      <c r="AW32" s="121" t="s">
        <v>40</v>
      </c>
      <c r="AX32" s="121" t="s">
        <v>40</v>
      </c>
      <c r="AY32" s="121" t="s">
        <v>40</v>
      </c>
      <c r="AZ32" s="121" t="s">
        <v>40</v>
      </c>
      <c r="BA32" s="121" t="s">
        <v>40</v>
      </c>
      <c r="BB32" s="121" t="s">
        <v>40</v>
      </c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21" t="s">
        <v>40</v>
      </c>
      <c r="BU32" s="121" t="s">
        <v>40</v>
      </c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101"/>
      <c r="CS32" s="101"/>
      <c r="CT32" s="121" t="s">
        <v>40</v>
      </c>
      <c r="CU32" s="121" t="s">
        <v>40</v>
      </c>
      <c r="CV32" s="121" t="s">
        <v>40</v>
      </c>
      <c r="CW32" s="121" t="s">
        <v>40</v>
      </c>
      <c r="CX32" s="121" t="s">
        <v>40</v>
      </c>
      <c r="CY32" s="121" t="s">
        <v>40</v>
      </c>
      <c r="CZ32" s="121" t="s">
        <v>40</v>
      </c>
      <c r="DA32" s="121" t="s">
        <v>40</v>
      </c>
      <c r="DB32" s="121" t="s">
        <v>40</v>
      </c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21" t="s">
        <v>40</v>
      </c>
      <c r="DU32" s="121" t="s">
        <v>40</v>
      </c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101"/>
      <c r="ES32" s="101"/>
      <c r="ET32" s="121" t="s">
        <v>40</v>
      </c>
      <c r="EU32" s="121" t="s">
        <v>40</v>
      </c>
      <c r="EV32" s="121" t="s">
        <v>40</v>
      </c>
      <c r="EW32" s="121" t="s">
        <v>40</v>
      </c>
      <c r="EX32" s="121" t="s">
        <v>40</v>
      </c>
      <c r="EY32" s="121" t="s">
        <v>40</v>
      </c>
      <c r="EZ32" s="121" t="s">
        <v>40</v>
      </c>
      <c r="FA32" s="121" t="s">
        <v>40</v>
      </c>
      <c r="FB32" s="121" t="s">
        <v>40</v>
      </c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21" t="s">
        <v>40</v>
      </c>
      <c r="FU32" s="121" t="s">
        <v>40</v>
      </c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101"/>
      <c r="GS32" s="111"/>
      <c r="GT32" s="103">
        <f t="shared" si="8"/>
        <v>0</v>
      </c>
    </row>
    <row r="33" spans="1:202" s="8" customFormat="1" ht="18" customHeight="1" thickBot="1">
      <c r="A33" s="48" t="s">
        <v>112</v>
      </c>
      <c r="B33" s="49" t="s">
        <v>43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21" t="s">
        <v>40</v>
      </c>
      <c r="U33" s="121" t="s">
        <v>40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21" t="s">
        <v>40</v>
      </c>
      <c r="AU33" s="121" t="s">
        <v>40</v>
      </c>
      <c r="AV33" s="121" t="s">
        <v>40</v>
      </c>
      <c r="AW33" s="121" t="s">
        <v>40</v>
      </c>
      <c r="AX33" s="121" t="s">
        <v>40</v>
      </c>
      <c r="AY33" s="121" t="s">
        <v>40</v>
      </c>
      <c r="AZ33" s="121" t="s">
        <v>40</v>
      </c>
      <c r="BA33" s="121" t="s">
        <v>40</v>
      </c>
      <c r="BB33" s="121" t="s">
        <v>40</v>
      </c>
      <c r="BC33" s="101">
        <v>2</v>
      </c>
      <c r="BD33" s="101">
        <v>2</v>
      </c>
      <c r="BE33" s="101">
        <v>2</v>
      </c>
      <c r="BF33" s="101">
        <v>2</v>
      </c>
      <c r="BG33" s="101">
        <v>2</v>
      </c>
      <c r="BH33" s="101">
        <v>2</v>
      </c>
      <c r="BI33" s="101">
        <v>2</v>
      </c>
      <c r="BJ33" s="101">
        <v>2</v>
      </c>
      <c r="BK33" s="101">
        <v>2</v>
      </c>
      <c r="BL33" s="101">
        <v>2</v>
      </c>
      <c r="BM33" s="101">
        <v>2</v>
      </c>
      <c r="BN33" s="101">
        <v>2</v>
      </c>
      <c r="BO33" s="101">
        <v>2</v>
      </c>
      <c r="BP33" s="101">
        <v>2</v>
      </c>
      <c r="BQ33" s="101">
        <v>2</v>
      </c>
      <c r="BR33" s="101">
        <v>2</v>
      </c>
      <c r="BS33" s="101">
        <v>2</v>
      </c>
      <c r="BT33" s="121" t="s">
        <v>40</v>
      </c>
      <c r="BU33" s="121" t="s">
        <v>40</v>
      </c>
      <c r="BV33" s="101">
        <v>2</v>
      </c>
      <c r="BW33" s="101">
        <v>2</v>
      </c>
      <c r="BX33" s="101">
        <v>2</v>
      </c>
      <c r="BY33" s="101">
        <v>2</v>
      </c>
      <c r="BZ33" s="101">
        <v>2</v>
      </c>
      <c r="CA33" s="101">
        <v>2</v>
      </c>
      <c r="CB33" s="101">
        <v>2</v>
      </c>
      <c r="CC33" s="101">
        <v>2</v>
      </c>
      <c r="CD33" s="101">
        <v>2</v>
      </c>
      <c r="CE33" s="101">
        <v>2</v>
      </c>
      <c r="CF33" s="101">
        <v>2</v>
      </c>
      <c r="CG33" s="101">
        <v>2</v>
      </c>
      <c r="CH33" s="101">
        <v>2</v>
      </c>
      <c r="CI33" s="101">
        <v>2</v>
      </c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21" t="s">
        <v>40</v>
      </c>
      <c r="CU33" s="121" t="s">
        <v>40</v>
      </c>
      <c r="CV33" s="121" t="s">
        <v>40</v>
      </c>
      <c r="CW33" s="121" t="s">
        <v>40</v>
      </c>
      <c r="CX33" s="121" t="s">
        <v>40</v>
      </c>
      <c r="CY33" s="121" t="s">
        <v>40</v>
      </c>
      <c r="CZ33" s="121" t="s">
        <v>40</v>
      </c>
      <c r="DA33" s="121" t="s">
        <v>40</v>
      </c>
      <c r="DB33" s="121" t="s">
        <v>40</v>
      </c>
      <c r="DC33" s="101">
        <v>2</v>
      </c>
      <c r="DD33" s="101">
        <v>2</v>
      </c>
      <c r="DE33" s="101">
        <v>2</v>
      </c>
      <c r="DF33" s="101">
        <v>2</v>
      </c>
      <c r="DG33" s="101">
        <v>2</v>
      </c>
      <c r="DH33" s="101">
        <v>2</v>
      </c>
      <c r="DI33" s="101">
        <v>2</v>
      </c>
      <c r="DJ33" s="101">
        <v>2</v>
      </c>
      <c r="DK33" s="101">
        <v>2</v>
      </c>
      <c r="DL33" s="101">
        <v>2</v>
      </c>
      <c r="DM33" s="101">
        <v>2</v>
      </c>
      <c r="DN33" s="101">
        <v>2</v>
      </c>
      <c r="DO33" s="101">
        <v>2</v>
      </c>
      <c r="DP33" s="101">
        <v>2</v>
      </c>
      <c r="DQ33" s="101">
        <v>2</v>
      </c>
      <c r="DR33" s="101">
        <v>2</v>
      </c>
      <c r="DS33" s="101"/>
      <c r="DT33" s="121" t="s">
        <v>40</v>
      </c>
      <c r="DU33" s="121" t="s">
        <v>40</v>
      </c>
      <c r="DV33" s="101">
        <v>2</v>
      </c>
      <c r="DW33" s="101">
        <v>2</v>
      </c>
      <c r="DX33" s="101">
        <v>2</v>
      </c>
      <c r="DY33" s="101">
        <v>2</v>
      </c>
      <c r="DZ33" s="101">
        <v>2</v>
      </c>
      <c r="EA33" s="101">
        <v>2</v>
      </c>
      <c r="EB33" s="101">
        <v>2</v>
      </c>
      <c r="EC33" s="101">
        <v>2</v>
      </c>
      <c r="ED33" s="101">
        <v>2</v>
      </c>
      <c r="EE33" s="101">
        <v>2</v>
      </c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21" t="s">
        <v>40</v>
      </c>
      <c r="EU33" s="121" t="s">
        <v>40</v>
      </c>
      <c r="EV33" s="121" t="s">
        <v>40</v>
      </c>
      <c r="EW33" s="121" t="s">
        <v>40</v>
      </c>
      <c r="EX33" s="121" t="s">
        <v>40</v>
      </c>
      <c r="EY33" s="121" t="s">
        <v>40</v>
      </c>
      <c r="EZ33" s="121" t="s">
        <v>40</v>
      </c>
      <c r="FA33" s="121" t="s">
        <v>40</v>
      </c>
      <c r="FB33" s="121" t="s">
        <v>40</v>
      </c>
      <c r="FC33" s="101">
        <v>2</v>
      </c>
      <c r="FD33" s="101">
        <v>2</v>
      </c>
      <c r="FE33" s="101">
        <v>2</v>
      </c>
      <c r="FF33" s="101">
        <v>2</v>
      </c>
      <c r="FG33" s="101">
        <v>2</v>
      </c>
      <c r="FH33" s="101">
        <v>2</v>
      </c>
      <c r="FI33" s="101">
        <v>2</v>
      </c>
      <c r="FJ33" s="101">
        <v>2</v>
      </c>
      <c r="FK33" s="101">
        <v>2</v>
      </c>
      <c r="FL33" s="101">
        <v>2</v>
      </c>
      <c r="FM33" s="101">
        <v>2</v>
      </c>
      <c r="FN33" s="101">
        <v>2</v>
      </c>
      <c r="FO33" s="101">
        <v>2</v>
      </c>
      <c r="FP33" s="101">
        <v>2</v>
      </c>
      <c r="FQ33" s="101">
        <v>2</v>
      </c>
      <c r="FR33" s="101">
        <v>2</v>
      </c>
      <c r="FS33" s="101"/>
      <c r="FT33" s="121" t="s">
        <v>40</v>
      </c>
      <c r="FU33" s="121" t="s">
        <v>40</v>
      </c>
      <c r="FV33" s="101">
        <v>2</v>
      </c>
      <c r="FW33" s="101">
        <v>2</v>
      </c>
      <c r="FX33" s="101">
        <v>2</v>
      </c>
      <c r="FY33" s="101">
        <v>2</v>
      </c>
      <c r="FZ33" s="101">
        <v>2</v>
      </c>
      <c r="GA33" s="101">
        <v>2</v>
      </c>
      <c r="GB33" s="101">
        <v>2</v>
      </c>
      <c r="GC33" s="101">
        <v>2</v>
      </c>
      <c r="GD33" s="101">
        <v>2</v>
      </c>
      <c r="GE33" s="101">
        <v>2</v>
      </c>
      <c r="GF33" s="101">
        <v>2</v>
      </c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11"/>
      <c r="GT33" s="130">
        <f t="shared" si="8"/>
        <v>168</v>
      </c>
    </row>
    <row r="34" spans="1:202" s="8" customFormat="1" ht="18" customHeight="1" thickBot="1">
      <c r="A34" s="50" t="s">
        <v>113</v>
      </c>
      <c r="B34" s="51" t="s">
        <v>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1" t="s">
        <v>40</v>
      </c>
      <c r="U34" s="121" t="s">
        <v>40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21" t="s">
        <v>40</v>
      </c>
      <c r="AU34" s="121" t="s">
        <v>40</v>
      </c>
      <c r="AV34" s="121" t="s">
        <v>40</v>
      </c>
      <c r="AW34" s="121" t="s">
        <v>40</v>
      </c>
      <c r="AX34" s="121" t="s">
        <v>40</v>
      </c>
      <c r="AY34" s="121" t="s">
        <v>40</v>
      </c>
      <c r="AZ34" s="121" t="s">
        <v>40</v>
      </c>
      <c r="BA34" s="121" t="s">
        <v>40</v>
      </c>
      <c r="BB34" s="121" t="s">
        <v>40</v>
      </c>
      <c r="BC34" s="101">
        <v>2</v>
      </c>
      <c r="BD34" s="101">
        <v>2</v>
      </c>
      <c r="BE34" s="101">
        <v>2</v>
      </c>
      <c r="BF34" s="101">
        <v>2</v>
      </c>
      <c r="BG34" s="101">
        <v>2</v>
      </c>
      <c r="BH34" s="101">
        <v>2</v>
      </c>
      <c r="BI34" s="101">
        <v>2</v>
      </c>
      <c r="BJ34" s="101">
        <v>2</v>
      </c>
      <c r="BK34" s="101">
        <v>2</v>
      </c>
      <c r="BL34" s="101">
        <v>2</v>
      </c>
      <c r="BM34" s="101">
        <v>2</v>
      </c>
      <c r="BN34" s="101">
        <v>2</v>
      </c>
      <c r="BO34" s="101">
        <v>2</v>
      </c>
      <c r="BP34" s="101">
        <v>2</v>
      </c>
      <c r="BQ34" s="101">
        <v>2</v>
      </c>
      <c r="BR34" s="101">
        <v>2</v>
      </c>
      <c r="BS34" s="101">
        <v>2</v>
      </c>
      <c r="BT34" s="121" t="s">
        <v>40</v>
      </c>
      <c r="BU34" s="121" t="s">
        <v>40</v>
      </c>
      <c r="BV34" s="101">
        <v>2</v>
      </c>
      <c r="BW34" s="101">
        <v>2</v>
      </c>
      <c r="BX34" s="101">
        <v>2</v>
      </c>
      <c r="BY34" s="101">
        <v>2</v>
      </c>
      <c r="BZ34" s="101">
        <v>2</v>
      </c>
      <c r="CA34" s="101">
        <v>2</v>
      </c>
      <c r="CB34" s="101">
        <v>2</v>
      </c>
      <c r="CC34" s="101">
        <v>2</v>
      </c>
      <c r="CD34" s="101">
        <v>2</v>
      </c>
      <c r="CE34" s="101">
        <v>2</v>
      </c>
      <c r="CF34" s="101">
        <v>2</v>
      </c>
      <c r="CG34" s="101">
        <v>2</v>
      </c>
      <c r="CH34" s="101">
        <v>2</v>
      </c>
      <c r="CI34" s="101">
        <v>2</v>
      </c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21" t="s">
        <v>40</v>
      </c>
      <c r="CU34" s="121" t="s">
        <v>40</v>
      </c>
      <c r="CV34" s="121" t="s">
        <v>40</v>
      </c>
      <c r="CW34" s="121" t="s">
        <v>40</v>
      </c>
      <c r="CX34" s="121" t="s">
        <v>40</v>
      </c>
      <c r="CY34" s="121" t="s">
        <v>40</v>
      </c>
      <c r="CZ34" s="121" t="s">
        <v>40</v>
      </c>
      <c r="DA34" s="121" t="s">
        <v>40</v>
      </c>
      <c r="DB34" s="121" t="s">
        <v>40</v>
      </c>
      <c r="DC34" s="101">
        <v>2</v>
      </c>
      <c r="DD34" s="101">
        <v>2</v>
      </c>
      <c r="DE34" s="101">
        <v>2</v>
      </c>
      <c r="DF34" s="101">
        <v>2</v>
      </c>
      <c r="DG34" s="101">
        <v>2</v>
      </c>
      <c r="DH34" s="101">
        <v>2</v>
      </c>
      <c r="DI34" s="101">
        <v>2</v>
      </c>
      <c r="DJ34" s="101">
        <v>2</v>
      </c>
      <c r="DK34" s="101">
        <v>2</v>
      </c>
      <c r="DL34" s="101">
        <v>2</v>
      </c>
      <c r="DM34" s="101">
        <v>2</v>
      </c>
      <c r="DN34" s="101">
        <v>2</v>
      </c>
      <c r="DO34" s="101">
        <v>2</v>
      </c>
      <c r="DP34" s="101">
        <v>2</v>
      </c>
      <c r="DQ34" s="101">
        <v>2</v>
      </c>
      <c r="DR34" s="101">
        <v>2</v>
      </c>
      <c r="DS34" s="101"/>
      <c r="DT34" s="121" t="s">
        <v>40</v>
      </c>
      <c r="DU34" s="121" t="s">
        <v>40</v>
      </c>
      <c r="DV34" s="101">
        <v>2</v>
      </c>
      <c r="DW34" s="101">
        <v>2</v>
      </c>
      <c r="DX34" s="101">
        <v>2</v>
      </c>
      <c r="DY34" s="101">
        <v>2</v>
      </c>
      <c r="DZ34" s="101">
        <v>2</v>
      </c>
      <c r="EA34" s="101">
        <v>2</v>
      </c>
      <c r="EB34" s="101">
        <v>2</v>
      </c>
      <c r="EC34" s="101">
        <v>2</v>
      </c>
      <c r="ED34" s="101">
        <v>2</v>
      </c>
      <c r="EE34" s="101">
        <v>2</v>
      </c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21" t="s">
        <v>40</v>
      </c>
      <c r="EU34" s="121" t="s">
        <v>40</v>
      </c>
      <c r="EV34" s="121" t="s">
        <v>40</v>
      </c>
      <c r="EW34" s="121" t="s">
        <v>40</v>
      </c>
      <c r="EX34" s="121" t="s">
        <v>40</v>
      </c>
      <c r="EY34" s="121" t="s">
        <v>40</v>
      </c>
      <c r="EZ34" s="121" t="s">
        <v>40</v>
      </c>
      <c r="FA34" s="121" t="s">
        <v>40</v>
      </c>
      <c r="FB34" s="121" t="s">
        <v>40</v>
      </c>
      <c r="FC34" s="101">
        <v>2</v>
      </c>
      <c r="FD34" s="101">
        <v>2</v>
      </c>
      <c r="FE34" s="101">
        <v>2</v>
      </c>
      <c r="FF34" s="101">
        <v>2</v>
      </c>
      <c r="FG34" s="101">
        <v>2</v>
      </c>
      <c r="FH34" s="101">
        <v>2</v>
      </c>
      <c r="FI34" s="101">
        <v>2</v>
      </c>
      <c r="FJ34" s="101">
        <v>2</v>
      </c>
      <c r="FK34" s="101">
        <v>2</v>
      </c>
      <c r="FL34" s="101">
        <v>2</v>
      </c>
      <c r="FM34" s="101">
        <v>2</v>
      </c>
      <c r="FN34" s="101">
        <v>2</v>
      </c>
      <c r="FO34" s="101">
        <v>2</v>
      </c>
      <c r="FP34" s="101">
        <v>2</v>
      </c>
      <c r="FQ34" s="101">
        <v>2</v>
      </c>
      <c r="FR34" s="101">
        <v>2</v>
      </c>
      <c r="FS34" s="101"/>
      <c r="FT34" s="121" t="s">
        <v>40</v>
      </c>
      <c r="FU34" s="121" t="s">
        <v>40</v>
      </c>
      <c r="FV34" s="101">
        <v>2</v>
      </c>
      <c r="FW34" s="101">
        <v>2</v>
      </c>
      <c r="FX34" s="101">
        <v>2</v>
      </c>
      <c r="FY34" s="101">
        <v>2</v>
      </c>
      <c r="FZ34" s="101">
        <v>2</v>
      </c>
      <c r="GA34" s="101">
        <v>2</v>
      </c>
      <c r="GB34" s="101">
        <v>2</v>
      </c>
      <c r="GC34" s="101">
        <v>2</v>
      </c>
      <c r="GD34" s="101">
        <v>2</v>
      </c>
      <c r="GE34" s="101">
        <v>2</v>
      </c>
      <c r="GF34" s="101">
        <v>2</v>
      </c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11"/>
      <c r="GT34" s="103">
        <f t="shared" si="8"/>
        <v>168</v>
      </c>
    </row>
    <row r="35" spans="1:202" s="8" customFormat="1" ht="27.75" customHeight="1" thickBot="1">
      <c r="A35" s="44" t="s">
        <v>114</v>
      </c>
      <c r="B35" s="45" t="s">
        <v>115</v>
      </c>
      <c r="C35" s="14">
        <f>SUM(C36:C38)</f>
        <v>0</v>
      </c>
      <c r="D35" s="14">
        <f t="shared" ref="D35:AS35" si="33">SUM(D36:D38)</f>
        <v>0</v>
      </c>
      <c r="E35" s="14">
        <f t="shared" si="33"/>
        <v>0</v>
      </c>
      <c r="F35" s="14">
        <f t="shared" si="33"/>
        <v>0</v>
      </c>
      <c r="G35" s="14">
        <f t="shared" si="33"/>
        <v>0</v>
      </c>
      <c r="H35" s="14">
        <f t="shared" si="33"/>
        <v>0</v>
      </c>
      <c r="I35" s="14">
        <f t="shared" si="33"/>
        <v>0</v>
      </c>
      <c r="J35" s="14">
        <f t="shared" si="33"/>
        <v>0</v>
      </c>
      <c r="K35" s="14">
        <f t="shared" si="33"/>
        <v>0</v>
      </c>
      <c r="L35" s="14">
        <f t="shared" si="33"/>
        <v>0</v>
      </c>
      <c r="M35" s="14">
        <f t="shared" si="33"/>
        <v>0</v>
      </c>
      <c r="N35" s="14">
        <f t="shared" si="33"/>
        <v>0</v>
      </c>
      <c r="O35" s="14">
        <f t="shared" si="33"/>
        <v>0</v>
      </c>
      <c r="P35" s="14">
        <f t="shared" si="33"/>
        <v>0</v>
      </c>
      <c r="Q35" s="14">
        <f t="shared" si="33"/>
        <v>0</v>
      </c>
      <c r="R35" s="14">
        <f t="shared" si="33"/>
        <v>0</v>
      </c>
      <c r="S35" s="14">
        <f t="shared" si="33"/>
        <v>0</v>
      </c>
      <c r="T35" s="121" t="s">
        <v>40</v>
      </c>
      <c r="U35" s="121" t="s">
        <v>40</v>
      </c>
      <c r="V35" s="14">
        <f t="shared" si="33"/>
        <v>0</v>
      </c>
      <c r="W35" s="14">
        <f t="shared" si="33"/>
        <v>0</v>
      </c>
      <c r="X35" s="14">
        <f t="shared" si="33"/>
        <v>0</v>
      </c>
      <c r="Y35" s="14">
        <f t="shared" si="33"/>
        <v>0</v>
      </c>
      <c r="Z35" s="14">
        <f t="shared" si="33"/>
        <v>0</v>
      </c>
      <c r="AA35" s="14">
        <f t="shared" si="33"/>
        <v>0</v>
      </c>
      <c r="AB35" s="14">
        <f t="shared" si="33"/>
        <v>0</v>
      </c>
      <c r="AC35" s="14">
        <f t="shared" si="33"/>
        <v>0</v>
      </c>
      <c r="AD35" s="14">
        <f t="shared" si="33"/>
        <v>0</v>
      </c>
      <c r="AE35" s="14">
        <f t="shared" si="33"/>
        <v>0</v>
      </c>
      <c r="AF35" s="14">
        <f t="shared" si="33"/>
        <v>0</v>
      </c>
      <c r="AG35" s="14">
        <f t="shared" si="33"/>
        <v>0</v>
      </c>
      <c r="AH35" s="14">
        <f t="shared" si="33"/>
        <v>0</v>
      </c>
      <c r="AI35" s="14">
        <f t="shared" si="33"/>
        <v>0</v>
      </c>
      <c r="AJ35" s="14">
        <f t="shared" si="33"/>
        <v>0</v>
      </c>
      <c r="AK35" s="14">
        <f t="shared" si="33"/>
        <v>0</v>
      </c>
      <c r="AL35" s="14">
        <f t="shared" si="33"/>
        <v>0</v>
      </c>
      <c r="AM35" s="14">
        <f t="shared" si="33"/>
        <v>0</v>
      </c>
      <c r="AN35" s="14">
        <f t="shared" si="33"/>
        <v>0</v>
      </c>
      <c r="AO35" s="14">
        <f t="shared" si="33"/>
        <v>0</v>
      </c>
      <c r="AP35" s="14">
        <f t="shared" si="33"/>
        <v>0</v>
      </c>
      <c r="AQ35" s="14">
        <f t="shared" si="33"/>
        <v>0</v>
      </c>
      <c r="AR35" s="14">
        <f t="shared" si="33"/>
        <v>0</v>
      </c>
      <c r="AS35" s="14">
        <f t="shared" si="33"/>
        <v>0</v>
      </c>
      <c r="AT35" s="121" t="s">
        <v>40</v>
      </c>
      <c r="AU35" s="121" t="s">
        <v>40</v>
      </c>
      <c r="AV35" s="121" t="s">
        <v>40</v>
      </c>
      <c r="AW35" s="121" t="s">
        <v>40</v>
      </c>
      <c r="AX35" s="121" t="s">
        <v>40</v>
      </c>
      <c r="AY35" s="121" t="s">
        <v>40</v>
      </c>
      <c r="AZ35" s="121" t="s">
        <v>40</v>
      </c>
      <c r="BA35" s="121" t="s">
        <v>40</v>
      </c>
      <c r="BB35" s="121" t="s">
        <v>40</v>
      </c>
      <c r="BC35" s="101">
        <f>SUM(BC36:BC38)</f>
        <v>8</v>
      </c>
      <c r="BD35" s="101">
        <f t="shared" ref="BD35:CS35" si="34">SUM(BD36:BD38)</f>
        <v>6</v>
      </c>
      <c r="BE35" s="101">
        <f t="shared" si="34"/>
        <v>8</v>
      </c>
      <c r="BF35" s="101">
        <f t="shared" si="34"/>
        <v>6</v>
      </c>
      <c r="BG35" s="101">
        <f t="shared" si="34"/>
        <v>8</v>
      </c>
      <c r="BH35" s="101">
        <f t="shared" si="34"/>
        <v>6</v>
      </c>
      <c r="BI35" s="101">
        <f t="shared" si="34"/>
        <v>8</v>
      </c>
      <c r="BJ35" s="101">
        <f t="shared" si="34"/>
        <v>6</v>
      </c>
      <c r="BK35" s="101">
        <f t="shared" si="34"/>
        <v>8</v>
      </c>
      <c r="BL35" s="101">
        <f t="shared" si="34"/>
        <v>6</v>
      </c>
      <c r="BM35" s="101">
        <f t="shared" si="34"/>
        <v>8</v>
      </c>
      <c r="BN35" s="101">
        <f t="shared" si="34"/>
        <v>6</v>
      </c>
      <c r="BO35" s="101">
        <f t="shared" si="34"/>
        <v>8</v>
      </c>
      <c r="BP35" s="101">
        <f t="shared" si="34"/>
        <v>6</v>
      </c>
      <c r="BQ35" s="101">
        <f t="shared" si="34"/>
        <v>8</v>
      </c>
      <c r="BR35" s="101">
        <f t="shared" si="34"/>
        <v>6</v>
      </c>
      <c r="BS35" s="101">
        <f t="shared" si="34"/>
        <v>8</v>
      </c>
      <c r="BT35" s="121" t="s">
        <v>40</v>
      </c>
      <c r="BU35" s="121" t="s">
        <v>40</v>
      </c>
      <c r="BV35" s="101">
        <f t="shared" si="34"/>
        <v>0</v>
      </c>
      <c r="BW35" s="101">
        <f t="shared" si="34"/>
        <v>0</v>
      </c>
      <c r="BX35" s="101">
        <f t="shared" si="34"/>
        <v>0</v>
      </c>
      <c r="BY35" s="101">
        <f t="shared" si="34"/>
        <v>0</v>
      </c>
      <c r="BZ35" s="101">
        <f t="shared" si="34"/>
        <v>0</v>
      </c>
      <c r="CA35" s="101">
        <f t="shared" si="34"/>
        <v>0</v>
      </c>
      <c r="CB35" s="101">
        <f t="shared" si="34"/>
        <v>0</v>
      </c>
      <c r="CC35" s="101">
        <f t="shared" si="34"/>
        <v>0</v>
      </c>
      <c r="CD35" s="101">
        <f t="shared" si="34"/>
        <v>0</v>
      </c>
      <c r="CE35" s="101">
        <f t="shared" si="34"/>
        <v>0</v>
      </c>
      <c r="CF35" s="101">
        <f t="shared" si="34"/>
        <v>0</v>
      </c>
      <c r="CG35" s="101">
        <f t="shared" si="34"/>
        <v>0</v>
      </c>
      <c r="CH35" s="101">
        <f t="shared" si="34"/>
        <v>0</v>
      </c>
      <c r="CI35" s="101">
        <f t="shared" si="34"/>
        <v>0</v>
      </c>
      <c r="CJ35" s="101">
        <f t="shared" si="34"/>
        <v>0</v>
      </c>
      <c r="CK35" s="101">
        <f t="shared" si="34"/>
        <v>0</v>
      </c>
      <c r="CL35" s="101">
        <f t="shared" si="34"/>
        <v>0</v>
      </c>
      <c r="CM35" s="101">
        <f t="shared" si="34"/>
        <v>0</v>
      </c>
      <c r="CN35" s="101">
        <f t="shared" si="34"/>
        <v>0</v>
      </c>
      <c r="CO35" s="101">
        <f t="shared" si="34"/>
        <v>0</v>
      </c>
      <c r="CP35" s="101">
        <f t="shared" si="34"/>
        <v>0</v>
      </c>
      <c r="CQ35" s="101">
        <f t="shared" si="34"/>
        <v>0</v>
      </c>
      <c r="CR35" s="101">
        <f t="shared" si="34"/>
        <v>0</v>
      </c>
      <c r="CS35" s="101">
        <f t="shared" si="34"/>
        <v>0</v>
      </c>
      <c r="CT35" s="121" t="s">
        <v>40</v>
      </c>
      <c r="CU35" s="121" t="s">
        <v>40</v>
      </c>
      <c r="CV35" s="121" t="s">
        <v>40</v>
      </c>
      <c r="CW35" s="121" t="s">
        <v>40</v>
      </c>
      <c r="CX35" s="121" t="s">
        <v>40</v>
      </c>
      <c r="CY35" s="121" t="s">
        <v>40</v>
      </c>
      <c r="CZ35" s="121" t="s">
        <v>40</v>
      </c>
      <c r="DA35" s="121" t="s">
        <v>40</v>
      </c>
      <c r="DB35" s="121" t="s">
        <v>40</v>
      </c>
      <c r="DC35" s="101">
        <f>SUM(DC36:DC38)</f>
        <v>6</v>
      </c>
      <c r="DD35" s="101">
        <f t="shared" ref="DD35:ES35" si="35">SUM(DD36:DD38)</f>
        <v>4</v>
      </c>
      <c r="DE35" s="101">
        <f t="shared" si="35"/>
        <v>6</v>
      </c>
      <c r="DF35" s="101">
        <f t="shared" si="35"/>
        <v>4</v>
      </c>
      <c r="DG35" s="101">
        <f t="shared" si="35"/>
        <v>6</v>
      </c>
      <c r="DH35" s="101">
        <f t="shared" si="35"/>
        <v>4</v>
      </c>
      <c r="DI35" s="101">
        <f t="shared" si="35"/>
        <v>6</v>
      </c>
      <c r="DJ35" s="101">
        <f t="shared" si="35"/>
        <v>4</v>
      </c>
      <c r="DK35" s="101">
        <f t="shared" si="35"/>
        <v>6</v>
      </c>
      <c r="DL35" s="101">
        <f t="shared" si="35"/>
        <v>4</v>
      </c>
      <c r="DM35" s="101">
        <f t="shared" si="35"/>
        <v>6</v>
      </c>
      <c r="DN35" s="101">
        <f t="shared" si="35"/>
        <v>4</v>
      </c>
      <c r="DO35" s="101">
        <f t="shared" si="35"/>
        <v>6</v>
      </c>
      <c r="DP35" s="101">
        <f t="shared" si="35"/>
        <v>4</v>
      </c>
      <c r="DQ35" s="101">
        <f t="shared" si="35"/>
        <v>6</v>
      </c>
      <c r="DR35" s="101">
        <f t="shared" si="35"/>
        <v>4</v>
      </c>
      <c r="DS35" s="101">
        <f t="shared" si="35"/>
        <v>0</v>
      </c>
      <c r="DT35" s="121" t="s">
        <v>40</v>
      </c>
      <c r="DU35" s="121" t="s">
        <v>40</v>
      </c>
      <c r="DV35" s="101">
        <f t="shared" si="35"/>
        <v>0</v>
      </c>
      <c r="DW35" s="101">
        <f t="shared" si="35"/>
        <v>0</v>
      </c>
      <c r="DX35" s="101">
        <f t="shared" si="35"/>
        <v>0</v>
      </c>
      <c r="DY35" s="101">
        <f t="shared" si="35"/>
        <v>0</v>
      </c>
      <c r="DZ35" s="101">
        <f t="shared" si="35"/>
        <v>0</v>
      </c>
      <c r="EA35" s="101">
        <f t="shared" si="35"/>
        <v>0</v>
      </c>
      <c r="EB35" s="101">
        <f t="shared" si="35"/>
        <v>0</v>
      </c>
      <c r="EC35" s="101">
        <f t="shared" si="35"/>
        <v>0</v>
      </c>
      <c r="ED35" s="101">
        <f t="shared" si="35"/>
        <v>0</v>
      </c>
      <c r="EE35" s="101">
        <f t="shared" si="35"/>
        <v>0</v>
      </c>
      <c r="EF35" s="101">
        <f t="shared" si="35"/>
        <v>0</v>
      </c>
      <c r="EG35" s="101">
        <f t="shared" si="35"/>
        <v>0</v>
      </c>
      <c r="EH35" s="101">
        <f t="shared" si="35"/>
        <v>0</v>
      </c>
      <c r="EI35" s="101">
        <f t="shared" si="35"/>
        <v>0</v>
      </c>
      <c r="EJ35" s="101">
        <f t="shared" si="35"/>
        <v>0</v>
      </c>
      <c r="EK35" s="101">
        <f t="shared" si="35"/>
        <v>0</v>
      </c>
      <c r="EL35" s="101">
        <f t="shared" si="35"/>
        <v>0</v>
      </c>
      <c r="EM35" s="101">
        <f t="shared" si="35"/>
        <v>0</v>
      </c>
      <c r="EN35" s="101">
        <f t="shared" si="35"/>
        <v>0</v>
      </c>
      <c r="EO35" s="101">
        <f t="shared" si="35"/>
        <v>0</v>
      </c>
      <c r="EP35" s="101">
        <f t="shared" si="35"/>
        <v>0</v>
      </c>
      <c r="EQ35" s="101">
        <f t="shared" si="35"/>
        <v>0</v>
      </c>
      <c r="ER35" s="101">
        <f t="shared" si="35"/>
        <v>0</v>
      </c>
      <c r="ES35" s="101">
        <f t="shared" si="35"/>
        <v>0</v>
      </c>
      <c r="ET35" s="121" t="s">
        <v>40</v>
      </c>
      <c r="EU35" s="121" t="s">
        <v>40</v>
      </c>
      <c r="EV35" s="121" t="s">
        <v>40</v>
      </c>
      <c r="EW35" s="121" t="s">
        <v>40</v>
      </c>
      <c r="EX35" s="121" t="s">
        <v>40</v>
      </c>
      <c r="EY35" s="121" t="s">
        <v>40</v>
      </c>
      <c r="EZ35" s="121" t="s">
        <v>40</v>
      </c>
      <c r="FA35" s="121" t="s">
        <v>40</v>
      </c>
      <c r="FB35" s="121" t="s">
        <v>40</v>
      </c>
      <c r="FC35" s="101">
        <f>SUM(FC36:FC38)</f>
        <v>0</v>
      </c>
      <c r="FD35" s="101">
        <f t="shared" ref="FD35:GS35" si="36">SUM(FD36:FD38)</f>
        <v>0</v>
      </c>
      <c r="FE35" s="101">
        <f t="shared" si="36"/>
        <v>0</v>
      </c>
      <c r="FF35" s="101">
        <f t="shared" si="36"/>
        <v>0</v>
      </c>
      <c r="FG35" s="101">
        <f t="shared" si="36"/>
        <v>0</v>
      </c>
      <c r="FH35" s="101">
        <f t="shared" si="36"/>
        <v>0</v>
      </c>
      <c r="FI35" s="101">
        <f t="shared" si="36"/>
        <v>0</v>
      </c>
      <c r="FJ35" s="101">
        <f t="shared" si="36"/>
        <v>0</v>
      </c>
      <c r="FK35" s="101">
        <f t="shared" si="36"/>
        <v>0</v>
      </c>
      <c r="FL35" s="101">
        <f t="shared" si="36"/>
        <v>0</v>
      </c>
      <c r="FM35" s="101">
        <f t="shared" si="36"/>
        <v>0</v>
      </c>
      <c r="FN35" s="101">
        <f t="shared" si="36"/>
        <v>0</v>
      </c>
      <c r="FO35" s="101">
        <f t="shared" si="36"/>
        <v>0</v>
      </c>
      <c r="FP35" s="101">
        <f t="shared" si="36"/>
        <v>0</v>
      </c>
      <c r="FQ35" s="101">
        <f t="shared" si="36"/>
        <v>0</v>
      </c>
      <c r="FR35" s="101">
        <f t="shared" si="36"/>
        <v>0</v>
      </c>
      <c r="FS35" s="101">
        <f t="shared" si="36"/>
        <v>0</v>
      </c>
      <c r="FT35" s="121" t="s">
        <v>40</v>
      </c>
      <c r="FU35" s="121" t="s">
        <v>40</v>
      </c>
      <c r="FV35" s="101">
        <f t="shared" si="36"/>
        <v>0</v>
      </c>
      <c r="FW35" s="101">
        <f t="shared" si="36"/>
        <v>0</v>
      </c>
      <c r="FX35" s="101">
        <f t="shared" si="36"/>
        <v>0</v>
      </c>
      <c r="FY35" s="101">
        <f t="shared" si="36"/>
        <v>0</v>
      </c>
      <c r="FZ35" s="101">
        <f t="shared" si="36"/>
        <v>0</v>
      </c>
      <c r="GA35" s="101">
        <f t="shared" si="36"/>
        <v>0</v>
      </c>
      <c r="GB35" s="101">
        <f t="shared" si="36"/>
        <v>0</v>
      </c>
      <c r="GC35" s="101">
        <f t="shared" si="36"/>
        <v>0</v>
      </c>
      <c r="GD35" s="101">
        <f t="shared" si="36"/>
        <v>0</v>
      </c>
      <c r="GE35" s="101">
        <f t="shared" si="36"/>
        <v>0</v>
      </c>
      <c r="GF35" s="101">
        <f t="shared" si="36"/>
        <v>0</v>
      </c>
      <c r="GG35" s="101">
        <f t="shared" si="36"/>
        <v>0</v>
      </c>
      <c r="GH35" s="101">
        <f t="shared" si="36"/>
        <v>0</v>
      </c>
      <c r="GI35" s="101">
        <f t="shared" si="36"/>
        <v>0</v>
      </c>
      <c r="GJ35" s="101">
        <f t="shared" si="36"/>
        <v>0</v>
      </c>
      <c r="GK35" s="101">
        <f t="shared" si="36"/>
        <v>0</v>
      </c>
      <c r="GL35" s="101">
        <f t="shared" si="36"/>
        <v>0</v>
      </c>
      <c r="GM35" s="101">
        <f t="shared" si="36"/>
        <v>0</v>
      </c>
      <c r="GN35" s="101">
        <f t="shared" si="36"/>
        <v>0</v>
      </c>
      <c r="GO35" s="101">
        <f t="shared" si="36"/>
        <v>0</v>
      </c>
      <c r="GP35" s="101">
        <f t="shared" si="36"/>
        <v>0</v>
      </c>
      <c r="GQ35" s="101">
        <f t="shared" si="36"/>
        <v>0</v>
      </c>
      <c r="GR35" s="101">
        <f t="shared" si="36"/>
        <v>0</v>
      </c>
      <c r="GS35" s="111">
        <f t="shared" si="36"/>
        <v>0</v>
      </c>
      <c r="GT35" s="130">
        <f t="shared" si="8"/>
        <v>200</v>
      </c>
    </row>
    <row r="36" spans="1:202" s="8" customFormat="1" ht="18" customHeight="1" thickBot="1">
      <c r="A36" s="48" t="s">
        <v>116</v>
      </c>
      <c r="B36" s="49" t="s">
        <v>117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21" t="s">
        <v>40</v>
      </c>
      <c r="U36" s="121" t="s">
        <v>40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21" t="s">
        <v>40</v>
      </c>
      <c r="AU36" s="121" t="s">
        <v>40</v>
      </c>
      <c r="AV36" s="121" t="s">
        <v>40</v>
      </c>
      <c r="AW36" s="121" t="s">
        <v>40</v>
      </c>
      <c r="AX36" s="121" t="s">
        <v>40</v>
      </c>
      <c r="AY36" s="121" t="s">
        <v>40</v>
      </c>
      <c r="AZ36" s="121" t="s">
        <v>40</v>
      </c>
      <c r="BA36" s="121" t="s">
        <v>40</v>
      </c>
      <c r="BB36" s="121" t="s">
        <v>40</v>
      </c>
      <c r="BC36" s="101">
        <v>4</v>
      </c>
      <c r="BD36" s="101">
        <v>2</v>
      </c>
      <c r="BE36" s="101">
        <v>4</v>
      </c>
      <c r="BF36" s="101">
        <v>2</v>
      </c>
      <c r="BG36" s="101">
        <v>4</v>
      </c>
      <c r="BH36" s="101">
        <v>2</v>
      </c>
      <c r="BI36" s="101">
        <v>4</v>
      </c>
      <c r="BJ36" s="101">
        <v>2</v>
      </c>
      <c r="BK36" s="101">
        <v>4</v>
      </c>
      <c r="BL36" s="101">
        <v>2</v>
      </c>
      <c r="BM36" s="101">
        <v>4</v>
      </c>
      <c r="BN36" s="101">
        <v>2</v>
      </c>
      <c r="BO36" s="101">
        <v>4</v>
      </c>
      <c r="BP36" s="101">
        <v>2</v>
      </c>
      <c r="BQ36" s="101">
        <v>4</v>
      </c>
      <c r="BR36" s="101">
        <v>2</v>
      </c>
      <c r="BS36" s="101">
        <v>4</v>
      </c>
      <c r="BT36" s="121" t="s">
        <v>40</v>
      </c>
      <c r="BU36" s="121" t="s">
        <v>40</v>
      </c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21" t="s">
        <v>40</v>
      </c>
      <c r="CU36" s="121" t="s">
        <v>40</v>
      </c>
      <c r="CV36" s="121" t="s">
        <v>40</v>
      </c>
      <c r="CW36" s="121" t="s">
        <v>40</v>
      </c>
      <c r="CX36" s="121" t="s">
        <v>40</v>
      </c>
      <c r="CY36" s="121" t="s">
        <v>40</v>
      </c>
      <c r="CZ36" s="121" t="s">
        <v>40</v>
      </c>
      <c r="DA36" s="121" t="s">
        <v>40</v>
      </c>
      <c r="DB36" s="121" t="s">
        <v>40</v>
      </c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21" t="s">
        <v>40</v>
      </c>
      <c r="DU36" s="121" t="s">
        <v>40</v>
      </c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21" t="s">
        <v>40</v>
      </c>
      <c r="EU36" s="121" t="s">
        <v>40</v>
      </c>
      <c r="EV36" s="121" t="s">
        <v>40</v>
      </c>
      <c r="EW36" s="121" t="s">
        <v>40</v>
      </c>
      <c r="EX36" s="121" t="s">
        <v>40</v>
      </c>
      <c r="EY36" s="121" t="s">
        <v>40</v>
      </c>
      <c r="EZ36" s="121" t="s">
        <v>40</v>
      </c>
      <c r="FA36" s="121" t="s">
        <v>40</v>
      </c>
      <c r="FB36" s="121" t="s">
        <v>40</v>
      </c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21" t="s">
        <v>40</v>
      </c>
      <c r="FU36" s="121" t="s">
        <v>40</v>
      </c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11"/>
      <c r="GT36" s="103">
        <f t="shared" si="8"/>
        <v>52</v>
      </c>
    </row>
    <row r="37" spans="1:202" s="8" customFormat="1" ht="28.5" customHeight="1" thickBot="1">
      <c r="A37" s="48" t="s">
        <v>118</v>
      </c>
      <c r="B37" s="49" t="s">
        <v>21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21" t="s">
        <v>40</v>
      </c>
      <c r="U37" s="121" t="s">
        <v>40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21" t="s">
        <v>40</v>
      </c>
      <c r="AU37" s="121" t="s">
        <v>40</v>
      </c>
      <c r="AV37" s="121" t="s">
        <v>40</v>
      </c>
      <c r="AW37" s="121" t="s">
        <v>40</v>
      </c>
      <c r="AX37" s="121" t="s">
        <v>40</v>
      </c>
      <c r="AY37" s="121" t="s">
        <v>40</v>
      </c>
      <c r="AZ37" s="121" t="s">
        <v>40</v>
      </c>
      <c r="BA37" s="121" t="s">
        <v>40</v>
      </c>
      <c r="BB37" s="121" t="s">
        <v>40</v>
      </c>
      <c r="BC37" s="101">
        <v>4</v>
      </c>
      <c r="BD37" s="101">
        <v>4</v>
      </c>
      <c r="BE37" s="101">
        <v>4</v>
      </c>
      <c r="BF37" s="101">
        <v>4</v>
      </c>
      <c r="BG37" s="101">
        <v>4</v>
      </c>
      <c r="BH37" s="101">
        <v>4</v>
      </c>
      <c r="BI37" s="101">
        <v>4</v>
      </c>
      <c r="BJ37" s="101">
        <v>4</v>
      </c>
      <c r="BK37" s="101">
        <v>4</v>
      </c>
      <c r="BL37" s="101">
        <v>4</v>
      </c>
      <c r="BM37" s="101">
        <v>4</v>
      </c>
      <c r="BN37" s="101">
        <v>4</v>
      </c>
      <c r="BO37" s="101">
        <v>4</v>
      </c>
      <c r="BP37" s="101">
        <v>4</v>
      </c>
      <c r="BQ37" s="101">
        <v>4</v>
      </c>
      <c r="BR37" s="101">
        <v>4</v>
      </c>
      <c r="BS37" s="101">
        <v>4</v>
      </c>
      <c r="BT37" s="121" t="s">
        <v>40</v>
      </c>
      <c r="BU37" s="121" t="s">
        <v>40</v>
      </c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21" t="s">
        <v>40</v>
      </c>
      <c r="CU37" s="121" t="s">
        <v>40</v>
      </c>
      <c r="CV37" s="121" t="s">
        <v>40</v>
      </c>
      <c r="CW37" s="121" t="s">
        <v>40</v>
      </c>
      <c r="CX37" s="121" t="s">
        <v>40</v>
      </c>
      <c r="CY37" s="121" t="s">
        <v>40</v>
      </c>
      <c r="CZ37" s="121" t="s">
        <v>40</v>
      </c>
      <c r="DA37" s="121" t="s">
        <v>40</v>
      </c>
      <c r="DB37" s="121" t="s">
        <v>40</v>
      </c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21" t="s">
        <v>40</v>
      </c>
      <c r="DU37" s="121" t="s">
        <v>40</v>
      </c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21" t="s">
        <v>40</v>
      </c>
      <c r="EU37" s="121" t="s">
        <v>40</v>
      </c>
      <c r="EV37" s="121" t="s">
        <v>40</v>
      </c>
      <c r="EW37" s="121" t="s">
        <v>40</v>
      </c>
      <c r="EX37" s="121" t="s">
        <v>40</v>
      </c>
      <c r="EY37" s="121" t="s">
        <v>40</v>
      </c>
      <c r="EZ37" s="121" t="s">
        <v>40</v>
      </c>
      <c r="FA37" s="121" t="s">
        <v>40</v>
      </c>
      <c r="FB37" s="121" t="s">
        <v>40</v>
      </c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21" t="s">
        <v>40</v>
      </c>
      <c r="FU37" s="121" t="s">
        <v>40</v>
      </c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11"/>
      <c r="GT37" s="130">
        <f t="shared" si="8"/>
        <v>68</v>
      </c>
    </row>
    <row r="38" spans="1:202" s="8" customFormat="1" ht="29.25" customHeight="1" thickBot="1">
      <c r="A38" s="50" t="s">
        <v>119</v>
      </c>
      <c r="B38" s="51" t="s">
        <v>120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21" t="s">
        <v>40</v>
      </c>
      <c r="U38" s="121" t="s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21" t="s">
        <v>40</v>
      </c>
      <c r="AU38" s="121" t="s">
        <v>40</v>
      </c>
      <c r="AV38" s="121" t="s">
        <v>40</v>
      </c>
      <c r="AW38" s="121" t="s">
        <v>40</v>
      </c>
      <c r="AX38" s="121" t="s">
        <v>40</v>
      </c>
      <c r="AY38" s="121" t="s">
        <v>40</v>
      </c>
      <c r="AZ38" s="121" t="s">
        <v>40</v>
      </c>
      <c r="BA38" s="121" t="s">
        <v>40</v>
      </c>
      <c r="BB38" s="121" t="s">
        <v>40</v>
      </c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21" t="s">
        <v>40</v>
      </c>
      <c r="BU38" s="121" t="s">
        <v>40</v>
      </c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21" t="s">
        <v>40</v>
      </c>
      <c r="CU38" s="121" t="s">
        <v>40</v>
      </c>
      <c r="CV38" s="121" t="s">
        <v>40</v>
      </c>
      <c r="CW38" s="121" t="s">
        <v>40</v>
      </c>
      <c r="CX38" s="121" t="s">
        <v>40</v>
      </c>
      <c r="CY38" s="121" t="s">
        <v>40</v>
      </c>
      <c r="CZ38" s="121" t="s">
        <v>40</v>
      </c>
      <c r="DA38" s="121" t="s">
        <v>40</v>
      </c>
      <c r="DB38" s="121" t="s">
        <v>40</v>
      </c>
      <c r="DC38" s="101">
        <v>6</v>
      </c>
      <c r="DD38" s="101">
        <v>4</v>
      </c>
      <c r="DE38" s="101">
        <v>6</v>
      </c>
      <c r="DF38" s="101">
        <v>4</v>
      </c>
      <c r="DG38" s="101">
        <v>6</v>
      </c>
      <c r="DH38" s="101">
        <v>4</v>
      </c>
      <c r="DI38" s="101">
        <v>6</v>
      </c>
      <c r="DJ38" s="101">
        <v>4</v>
      </c>
      <c r="DK38" s="101">
        <v>6</v>
      </c>
      <c r="DL38" s="101">
        <v>4</v>
      </c>
      <c r="DM38" s="101">
        <v>6</v>
      </c>
      <c r="DN38" s="101">
        <v>4</v>
      </c>
      <c r="DO38" s="101">
        <v>6</v>
      </c>
      <c r="DP38" s="101">
        <v>4</v>
      </c>
      <c r="DQ38" s="101">
        <v>6</v>
      </c>
      <c r="DR38" s="101">
        <v>4</v>
      </c>
      <c r="DS38" s="101"/>
      <c r="DT38" s="121" t="s">
        <v>40</v>
      </c>
      <c r="DU38" s="121" t="s">
        <v>40</v>
      </c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21" t="s">
        <v>40</v>
      </c>
      <c r="EU38" s="121" t="s">
        <v>40</v>
      </c>
      <c r="EV38" s="121" t="s">
        <v>40</v>
      </c>
      <c r="EW38" s="121" t="s">
        <v>40</v>
      </c>
      <c r="EX38" s="121" t="s">
        <v>40</v>
      </c>
      <c r="EY38" s="121" t="s">
        <v>40</v>
      </c>
      <c r="EZ38" s="121" t="s">
        <v>40</v>
      </c>
      <c r="FA38" s="121" t="s">
        <v>40</v>
      </c>
      <c r="FB38" s="121" t="s">
        <v>40</v>
      </c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21" t="s">
        <v>40</v>
      </c>
      <c r="FU38" s="121" t="s">
        <v>40</v>
      </c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11"/>
      <c r="GT38" s="103">
        <f t="shared" si="8"/>
        <v>80</v>
      </c>
    </row>
    <row r="39" spans="1:202" s="8" customFormat="1" ht="18" customHeight="1" thickBot="1">
      <c r="A39" s="44" t="s">
        <v>121</v>
      </c>
      <c r="B39" s="45" t="s">
        <v>51</v>
      </c>
      <c r="C39" s="14">
        <f>SUM(C40,C52)</f>
        <v>0</v>
      </c>
      <c r="D39" s="14">
        <f t="shared" ref="D39:AS39" si="37">SUM(D40,D52)</f>
        <v>0</v>
      </c>
      <c r="E39" s="14">
        <f t="shared" si="37"/>
        <v>0</v>
      </c>
      <c r="F39" s="14">
        <f t="shared" si="37"/>
        <v>0</v>
      </c>
      <c r="G39" s="14">
        <f t="shared" si="37"/>
        <v>0</v>
      </c>
      <c r="H39" s="14">
        <f t="shared" si="37"/>
        <v>0</v>
      </c>
      <c r="I39" s="14">
        <f t="shared" si="37"/>
        <v>0</v>
      </c>
      <c r="J39" s="14">
        <f t="shared" si="37"/>
        <v>0</v>
      </c>
      <c r="K39" s="14">
        <f t="shared" si="37"/>
        <v>0</v>
      </c>
      <c r="L39" s="14">
        <f t="shared" si="37"/>
        <v>0</v>
      </c>
      <c r="M39" s="14">
        <f t="shared" si="37"/>
        <v>0</v>
      </c>
      <c r="N39" s="14">
        <f t="shared" si="37"/>
        <v>0</v>
      </c>
      <c r="O39" s="14">
        <f t="shared" si="37"/>
        <v>0</v>
      </c>
      <c r="P39" s="14">
        <f t="shared" si="37"/>
        <v>0</v>
      </c>
      <c r="Q39" s="14">
        <f t="shared" si="37"/>
        <v>0</v>
      </c>
      <c r="R39" s="14">
        <f t="shared" si="37"/>
        <v>0</v>
      </c>
      <c r="S39" s="14">
        <f t="shared" si="37"/>
        <v>0</v>
      </c>
      <c r="T39" s="121" t="s">
        <v>40</v>
      </c>
      <c r="U39" s="121" t="s">
        <v>40</v>
      </c>
      <c r="V39" s="14">
        <f t="shared" si="37"/>
        <v>0</v>
      </c>
      <c r="W39" s="14">
        <f t="shared" si="37"/>
        <v>0</v>
      </c>
      <c r="X39" s="14">
        <f t="shared" si="37"/>
        <v>0</v>
      </c>
      <c r="Y39" s="14">
        <f t="shared" si="37"/>
        <v>0</v>
      </c>
      <c r="Z39" s="14">
        <f t="shared" si="37"/>
        <v>0</v>
      </c>
      <c r="AA39" s="14">
        <f t="shared" si="37"/>
        <v>0</v>
      </c>
      <c r="AB39" s="14">
        <f t="shared" si="37"/>
        <v>0</v>
      </c>
      <c r="AC39" s="14">
        <f t="shared" si="37"/>
        <v>0</v>
      </c>
      <c r="AD39" s="14">
        <f t="shared" si="37"/>
        <v>0</v>
      </c>
      <c r="AE39" s="14">
        <f t="shared" si="37"/>
        <v>0</v>
      </c>
      <c r="AF39" s="14">
        <f t="shared" si="37"/>
        <v>0</v>
      </c>
      <c r="AG39" s="14">
        <f t="shared" si="37"/>
        <v>0</v>
      </c>
      <c r="AH39" s="14">
        <f t="shared" si="37"/>
        <v>0</v>
      </c>
      <c r="AI39" s="14">
        <f t="shared" si="37"/>
        <v>0</v>
      </c>
      <c r="AJ39" s="14">
        <f t="shared" si="37"/>
        <v>0</v>
      </c>
      <c r="AK39" s="14">
        <f t="shared" si="37"/>
        <v>0</v>
      </c>
      <c r="AL39" s="14">
        <f t="shared" si="37"/>
        <v>0</v>
      </c>
      <c r="AM39" s="14">
        <f t="shared" si="37"/>
        <v>0</v>
      </c>
      <c r="AN39" s="14">
        <f t="shared" si="37"/>
        <v>0</v>
      </c>
      <c r="AO39" s="14">
        <f t="shared" si="37"/>
        <v>0</v>
      </c>
      <c r="AP39" s="14">
        <f t="shared" si="37"/>
        <v>0</v>
      </c>
      <c r="AQ39" s="14">
        <f t="shared" si="37"/>
        <v>0</v>
      </c>
      <c r="AR39" s="14">
        <f t="shared" si="37"/>
        <v>0</v>
      </c>
      <c r="AS39" s="14">
        <f t="shared" si="37"/>
        <v>0</v>
      </c>
      <c r="AT39" s="121" t="s">
        <v>40</v>
      </c>
      <c r="AU39" s="121" t="s">
        <v>40</v>
      </c>
      <c r="AV39" s="121" t="s">
        <v>40</v>
      </c>
      <c r="AW39" s="121" t="s">
        <v>40</v>
      </c>
      <c r="AX39" s="121" t="s">
        <v>40</v>
      </c>
      <c r="AY39" s="121" t="s">
        <v>40</v>
      </c>
      <c r="AZ39" s="121" t="s">
        <v>40</v>
      </c>
      <c r="BA39" s="121" t="s">
        <v>40</v>
      </c>
      <c r="BB39" s="121" t="s">
        <v>40</v>
      </c>
      <c r="BC39" s="101">
        <f>SUM(BC40,BC52)</f>
        <v>22</v>
      </c>
      <c r="BD39" s="101">
        <f t="shared" ref="BD39:CS39" si="38">SUM(BD40,BD52)</f>
        <v>22</v>
      </c>
      <c r="BE39" s="101">
        <f t="shared" si="38"/>
        <v>22</v>
      </c>
      <c r="BF39" s="101">
        <f t="shared" si="38"/>
        <v>22</v>
      </c>
      <c r="BG39" s="101">
        <f t="shared" si="38"/>
        <v>22</v>
      </c>
      <c r="BH39" s="101">
        <f t="shared" si="38"/>
        <v>22</v>
      </c>
      <c r="BI39" s="101">
        <f t="shared" si="38"/>
        <v>22</v>
      </c>
      <c r="BJ39" s="101">
        <f t="shared" si="38"/>
        <v>22</v>
      </c>
      <c r="BK39" s="101">
        <f t="shared" si="38"/>
        <v>22</v>
      </c>
      <c r="BL39" s="101">
        <f t="shared" si="38"/>
        <v>22</v>
      </c>
      <c r="BM39" s="101">
        <f t="shared" si="38"/>
        <v>22</v>
      </c>
      <c r="BN39" s="101">
        <f t="shared" si="38"/>
        <v>22</v>
      </c>
      <c r="BO39" s="101">
        <f t="shared" si="38"/>
        <v>22</v>
      </c>
      <c r="BP39" s="101">
        <f t="shared" si="38"/>
        <v>22</v>
      </c>
      <c r="BQ39" s="101">
        <f t="shared" si="38"/>
        <v>22</v>
      </c>
      <c r="BR39" s="101">
        <f t="shared" si="38"/>
        <v>22</v>
      </c>
      <c r="BS39" s="101">
        <f t="shared" si="38"/>
        <v>24</v>
      </c>
      <c r="BT39" s="121" t="s">
        <v>40</v>
      </c>
      <c r="BU39" s="121" t="s">
        <v>40</v>
      </c>
      <c r="BV39" s="101">
        <f t="shared" si="38"/>
        <v>32</v>
      </c>
      <c r="BW39" s="101">
        <f t="shared" si="38"/>
        <v>32</v>
      </c>
      <c r="BX39" s="101">
        <f t="shared" si="38"/>
        <v>32</v>
      </c>
      <c r="BY39" s="101">
        <f t="shared" si="38"/>
        <v>32</v>
      </c>
      <c r="BZ39" s="101">
        <f t="shared" si="38"/>
        <v>32</v>
      </c>
      <c r="CA39" s="101">
        <f t="shared" si="38"/>
        <v>32</v>
      </c>
      <c r="CB39" s="101">
        <f t="shared" si="38"/>
        <v>32</v>
      </c>
      <c r="CC39" s="101">
        <f t="shared" si="38"/>
        <v>32</v>
      </c>
      <c r="CD39" s="101">
        <f t="shared" si="38"/>
        <v>32</v>
      </c>
      <c r="CE39" s="101">
        <f t="shared" si="38"/>
        <v>32</v>
      </c>
      <c r="CF39" s="101">
        <f t="shared" si="38"/>
        <v>32</v>
      </c>
      <c r="CG39" s="101">
        <f t="shared" si="38"/>
        <v>32</v>
      </c>
      <c r="CH39" s="101">
        <f t="shared" si="38"/>
        <v>32</v>
      </c>
      <c r="CI39" s="101">
        <f t="shared" si="38"/>
        <v>32</v>
      </c>
      <c r="CJ39" s="101">
        <f t="shared" si="38"/>
        <v>36</v>
      </c>
      <c r="CK39" s="101">
        <f t="shared" si="38"/>
        <v>36</v>
      </c>
      <c r="CL39" s="101">
        <f t="shared" si="38"/>
        <v>36</v>
      </c>
      <c r="CM39" s="101">
        <f t="shared" si="38"/>
        <v>36</v>
      </c>
      <c r="CN39" s="101">
        <f t="shared" si="38"/>
        <v>36</v>
      </c>
      <c r="CO39" s="101">
        <f t="shared" si="38"/>
        <v>36</v>
      </c>
      <c r="CP39" s="101">
        <f t="shared" si="38"/>
        <v>36</v>
      </c>
      <c r="CQ39" s="101">
        <f t="shared" si="38"/>
        <v>36</v>
      </c>
      <c r="CR39" s="101">
        <f t="shared" si="38"/>
        <v>36</v>
      </c>
      <c r="CS39" s="101">
        <f t="shared" si="38"/>
        <v>0</v>
      </c>
      <c r="CT39" s="121" t="s">
        <v>40</v>
      </c>
      <c r="CU39" s="121" t="s">
        <v>40</v>
      </c>
      <c r="CV39" s="121" t="s">
        <v>40</v>
      </c>
      <c r="CW39" s="121" t="s">
        <v>40</v>
      </c>
      <c r="CX39" s="121" t="s">
        <v>40</v>
      </c>
      <c r="CY39" s="121" t="s">
        <v>40</v>
      </c>
      <c r="CZ39" s="121" t="s">
        <v>40</v>
      </c>
      <c r="DA39" s="121" t="s">
        <v>40</v>
      </c>
      <c r="DB39" s="121" t="s">
        <v>40</v>
      </c>
      <c r="DC39" s="101">
        <f>SUM(DC40,DC52)</f>
        <v>24</v>
      </c>
      <c r="DD39" s="101">
        <f t="shared" ref="DD39:ES39" si="39">SUM(DD40,DD52)</f>
        <v>24</v>
      </c>
      <c r="DE39" s="101">
        <f t="shared" si="39"/>
        <v>24</v>
      </c>
      <c r="DF39" s="101">
        <f t="shared" si="39"/>
        <v>24</v>
      </c>
      <c r="DG39" s="101">
        <f t="shared" si="39"/>
        <v>24</v>
      </c>
      <c r="DH39" s="101">
        <f t="shared" si="39"/>
        <v>24</v>
      </c>
      <c r="DI39" s="101">
        <f t="shared" si="39"/>
        <v>24</v>
      </c>
      <c r="DJ39" s="101">
        <f t="shared" si="39"/>
        <v>24</v>
      </c>
      <c r="DK39" s="101">
        <f t="shared" si="39"/>
        <v>24</v>
      </c>
      <c r="DL39" s="101">
        <f t="shared" si="39"/>
        <v>24</v>
      </c>
      <c r="DM39" s="101">
        <f t="shared" si="39"/>
        <v>24</v>
      </c>
      <c r="DN39" s="101">
        <f t="shared" si="39"/>
        <v>24</v>
      </c>
      <c r="DO39" s="101">
        <f t="shared" si="39"/>
        <v>24</v>
      </c>
      <c r="DP39" s="101">
        <f t="shared" si="39"/>
        <v>24</v>
      </c>
      <c r="DQ39" s="101">
        <f t="shared" si="39"/>
        <v>24</v>
      </c>
      <c r="DR39" s="101">
        <f t="shared" si="39"/>
        <v>24</v>
      </c>
      <c r="DS39" s="101">
        <f t="shared" si="39"/>
        <v>0</v>
      </c>
      <c r="DT39" s="121" t="s">
        <v>40</v>
      </c>
      <c r="DU39" s="121" t="s">
        <v>40</v>
      </c>
      <c r="DV39" s="101">
        <f t="shared" si="39"/>
        <v>32</v>
      </c>
      <c r="DW39" s="101">
        <f t="shared" si="39"/>
        <v>32</v>
      </c>
      <c r="DX39" s="101">
        <f t="shared" si="39"/>
        <v>32</v>
      </c>
      <c r="DY39" s="101">
        <f t="shared" si="39"/>
        <v>32</v>
      </c>
      <c r="DZ39" s="101">
        <f t="shared" si="39"/>
        <v>32</v>
      </c>
      <c r="EA39" s="101">
        <f t="shared" si="39"/>
        <v>32</v>
      </c>
      <c r="EB39" s="101">
        <f t="shared" si="39"/>
        <v>32</v>
      </c>
      <c r="EC39" s="101">
        <f t="shared" si="39"/>
        <v>32</v>
      </c>
      <c r="ED39" s="101">
        <f t="shared" si="39"/>
        <v>32</v>
      </c>
      <c r="EE39" s="101">
        <f t="shared" si="39"/>
        <v>32</v>
      </c>
      <c r="EF39" s="101">
        <f t="shared" si="39"/>
        <v>36</v>
      </c>
      <c r="EG39" s="101">
        <f t="shared" si="39"/>
        <v>36</v>
      </c>
      <c r="EH39" s="101">
        <f t="shared" si="39"/>
        <v>36</v>
      </c>
      <c r="EI39" s="101">
        <f t="shared" si="39"/>
        <v>36</v>
      </c>
      <c r="EJ39" s="101">
        <f t="shared" si="39"/>
        <v>36</v>
      </c>
      <c r="EK39" s="101">
        <f t="shared" si="39"/>
        <v>36</v>
      </c>
      <c r="EL39" s="101">
        <f t="shared" si="39"/>
        <v>36</v>
      </c>
      <c r="EM39" s="101">
        <f t="shared" si="39"/>
        <v>36</v>
      </c>
      <c r="EN39" s="101">
        <f t="shared" si="39"/>
        <v>36</v>
      </c>
      <c r="EO39" s="101">
        <f t="shared" si="39"/>
        <v>36</v>
      </c>
      <c r="EP39" s="101">
        <f t="shared" si="39"/>
        <v>36</v>
      </c>
      <c r="EQ39" s="101">
        <f t="shared" si="39"/>
        <v>36</v>
      </c>
      <c r="ER39" s="101">
        <f t="shared" si="39"/>
        <v>36</v>
      </c>
      <c r="ES39" s="101">
        <f t="shared" si="39"/>
        <v>36</v>
      </c>
      <c r="ET39" s="121" t="s">
        <v>40</v>
      </c>
      <c r="EU39" s="121" t="s">
        <v>40</v>
      </c>
      <c r="EV39" s="121" t="s">
        <v>40</v>
      </c>
      <c r="EW39" s="121" t="s">
        <v>40</v>
      </c>
      <c r="EX39" s="121" t="s">
        <v>40</v>
      </c>
      <c r="EY39" s="121" t="s">
        <v>40</v>
      </c>
      <c r="EZ39" s="121" t="s">
        <v>40</v>
      </c>
      <c r="FA39" s="121" t="s">
        <v>40</v>
      </c>
      <c r="FB39" s="121" t="s">
        <v>40</v>
      </c>
      <c r="FC39" s="101">
        <f>SUM(FC40,FC52)</f>
        <v>32</v>
      </c>
      <c r="FD39" s="101">
        <f t="shared" ref="FD39:GS39" si="40">SUM(FD40,FD52)</f>
        <v>32</v>
      </c>
      <c r="FE39" s="101">
        <f t="shared" si="40"/>
        <v>32</v>
      </c>
      <c r="FF39" s="101">
        <f t="shared" si="40"/>
        <v>32</v>
      </c>
      <c r="FG39" s="101">
        <f t="shared" si="40"/>
        <v>32</v>
      </c>
      <c r="FH39" s="101">
        <f t="shared" si="40"/>
        <v>32</v>
      </c>
      <c r="FI39" s="101">
        <f t="shared" si="40"/>
        <v>32</v>
      </c>
      <c r="FJ39" s="101">
        <f t="shared" si="40"/>
        <v>32</v>
      </c>
      <c r="FK39" s="101">
        <f t="shared" si="40"/>
        <v>32</v>
      </c>
      <c r="FL39" s="101">
        <f t="shared" si="40"/>
        <v>32</v>
      </c>
      <c r="FM39" s="101">
        <f t="shared" si="40"/>
        <v>32</v>
      </c>
      <c r="FN39" s="101">
        <f t="shared" si="40"/>
        <v>32</v>
      </c>
      <c r="FO39" s="101">
        <f t="shared" si="40"/>
        <v>32</v>
      </c>
      <c r="FP39" s="101">
        <f t="shared" si="40"/>
        <v>32</v>
      </c>
      <c r="FQ39" s="101">
        <f t="shared" si="40"/>
        <v>32</v>
      </c>
      <c r="FR39" s="101">
        <f t="shared" si="40"/>
        <v>32</v>
      </c>
      <c r="FS39" s="101">
        <f t="shared" si="40"/>
        <v>0</v>
      </c>
      <c r="FT39" s="121" t="s">
        <v>40</v>
      </c>
      <c r="FU39" s="121" t="s">
        <v>40</v>
      </c>
      <c r="FV39" s="101">
        <f t="shared" si="40"/>
        <v>32</v>
      </c>
      <c r="FW39" s="101">
        <f t="shared" si="40"/>
        <v>32</v>
      </c>
      <c r="FX39" s="101">
        <f t="shared" si="40"/>
        <v>32</v>
      </c>
      <c r="FY39" s="101">
        <f t="shared" si="40"/>
        <v>32</v>
      </c>
      <c r="FZ39" s="101">
        <f t="shared" si="40"/>
        <v>32</v>
      </c>
      <c r="GA39" s="101">
        <f t="shared" si="40"/>
        <v>32</v>
      </c>
      <c r="GB39" s="101">
        <f t="shared" si="40"/>
        <v>32</v>
      </c>
      <c r="GC39" s="101">
        <f t="shared" si="40"/>
        <v>32</v>
      </c>
      <c r="GD39" s="101">
        <f t="shared" si="40"/>
        <v>32</v>
      </c>
      <c r="GE39" s="101">
        <f t="shared" si="40"/>
        <v>32</v>
      </c>
      <c r="GF39" s="101">
        <f t="shared" si="40"/>
        <v>32</v>
      </c>
      <c r="GG39" s="101">
        <f t="shared" si="40"/>
        <v>0</v>
      </c>
      <c r="GH39" s="101">
        <f t="shared" si="40"/>
        <v>36</v>
      </c>
      <c r="GI39" s="101">
        <f t="shared" si="40"/>
        <v>36</v>
      </c>
      <c r="GJ39" s="101">
        <f t="shared" si="40"/>
        <v>0</v>
      </c>
      <c r="GK39" s="101">
        <f t="shared" si="40"/>
        <v>0</v>
      </c>
      <c r="GL39" s="101">
        <f t="shared" si="40"/>
        <v>0</v>
      </c>
      <c r="GM39" s="101">
        <f t="shared" si="40"/>
        <v>0</v>
      </c>
      <c r="GN39" s="101">
        <f t="shared" si="40"/>
        <v>0</v>
      </c>
      <c r="GO39" s="101">
        <f t="shared" si="40"/>
        <v>0</v>
      </c>
      <c r="GP39" s="101">
        <f t="shared" si="40"/>
        <v>0</v>
      </c>
      <c r="GQ39" s="101">
        <f t="shared" si="40"/>
        <v>0</v>
      </c>
      <c r="GR39" s="101">
        <f t="shared" si="40"/>
        <v>0</v>
      </c>
      <c r="GS39" s="111">
        <f t="shared" si="40"/>
        <v>0</v>
      </c>
      <c r="GT39" s="130">
        <f t="shared" si="8"/>
        <v>3292</v>
      </c>
    </row>
    <row r="40" spans="1:202" s="8" customFormat="1" ht="26.25" customHeight="1" thickBot="1">
      <c r="A40" s="52" t="s">
        <v>46</v>
      </c>
      <c r="B40" s="53" t="s">
        <v>122</v>
      </c>
      <c r="C40" s="1">
        <f>SUM(C41:C50)</f>
        <v>0</v>
      </c>
      <c r="D40" s="1">
        <f t="shared" ref="D40:AS40" si="41">SUM(D41:D50)</f>
        <v>0</v>
      </c>
      <c r="E40" s="1">
        <f t="shared" si="41"/>
        <v>0</v>
      </c>
      <c r="F40" s="1">
        <f t="shared" si="41"/>
        <v>0</v>
      </c>
      <c r="G40" s="1">
        <f t="shared" si="41"/>
        <v>0</v>
      </c>
      <c r="H40" s="1">
        <f t="shared" si="41"/>
        <v>0</v>
      </c>
      <c r="I40" s="1">
        <f t="shared" si="41"/>
        <v>0</v>
      </c>
      <c r="J40" s="1">
        <f t="shared" si="41"/>
        <v>0</v>
      </c>
      <c r="K40" s="1">
        <f t="shared" si="41"/>
        <v>0</v>
      </c>
      <c r="L40" s="1">
        <f t="shared" si="41"/>
        <v>0</v>
      </c>
      <c r="M40" s="1">
        <f t="shared" si="41"/>
        <v>0</v>
      </c>
      <c r="N40" s="1">
        <f t="shared" si="41"/>
        <v>0</v>
      </c>
      <c r="O40" s="1">
        <f t="shared" si="41"/>
        <v>0</v>
      </c>
      <c r="P40" s="1">
        <f t="shared" si="41"/>
        <v>0</v>
      </c>
      <c r="Q40" s="1">
        <f t="shared" si="41"/>
        <v>0</v>
      </c>
      <c r="R40" s="1">
        <f t="shared" si="41"/>
        <v>0</v>
      </c>
      <c r="S40" s="1">
        <f t="shared" si="41"/>
        <v>0</v>
      </c>
      <c r="T40" s="121" t="s">
        <v>40</v>
      </c>
      <c r="U40" s="121" t="s">
        <v>40</v>
      </c>
      <c r="V40" s="1">
        <f t="shared" si="41"/>
        <v>0</v>
      </c>
      <c r="W40" s="1">
        <f t="shared" si="41"/>
        <v>0</v>
      </c>
      <c r="X40" s="1">
        <f t="shared" si="41"/>
        <v>0</v>
      </c>
      <c r="Y40" s="1">
        <f t="shared" si="41"/>
        <v>0</v>
      </c>
      <c r="Z40" s="1">
        <f t="shared" si="41"/>
        <v>0</v>
      </c>
      <c r="AA40" s="1">
        <f t="shared" si="41"/>
        <v>0</v>
      </c>
      <c r="AB40" s="1">
        <f t="shared" si="41"/>
        <v>0</v>
      </c>
      <c r="AC40" s="1">
        <f t="shared" si="41"/>
        <v>0</v>
      </c>
      <c r="AD40" s="1">
        <f t="shared" si="41"/>
        <v>0</v>
      </c>
      <c r="AE40" s="1">
        <f t="shared" si="41"/>
        <v>0</v>
      </c>
      <c r="AF40" s="1">
        <f t="shared" si="41"/>
        <v>0</v>
      </c>
      <c r="AG40" s="1">
        <f t="shared" si="41"/>
        <v>0</v>
      </c>
      <c r="AH40" s="1">
        <f t="shared" si="41"/>
        <v>0</v>
      </c>
      <c r="AI40" s="1">
        <f t="shared" si="41"/>
        <v>0</v>
      </c>
      <c r="AJ40" s="1">
        <f t="shared" si="41"/>
        <v>0</v>
      </c>
      <c r="AK40" s="1">
        <f t="shared" si="41"/>
        <v>0</v>
      </c>
      <c r="AL40" s="1">
        <f t="shared" si="41"/>
        <v>0</v>
      </c>
      <c r="AM40" s="1">
        <f t="shared" si="41"/>
        <v>0</v>
      </c>
      <c r="AN40" s="1">
        <f t="shared" si="41"/>
        <v>0</v>
      </c>
      <c r="AO40" s="1">
        <f t="shared" si="41"/>
        <v>0</v>
      </c>
      <c r="AP40" s="1">
        <f t="shared" si="41"/>
        <v>0</v>
      </c>
      <c r="AQ40" s="1">
        <f t="shared" si="41"/>
        <v>0</v>
      </c>
      <c r="AR40" s="1">
        <f t="shared" si="41"/>
        <v>0</v>
      </c>
      <c r="AS40" s="1">
        <f t="shared" si="41"/>
        <v>0</v>
      </c>
      <c r="AT40" s="121" t="s">
        <v>40</v>
      </c>
      <c r="AU40" s="121" t="s">
        <v>40</v>
      </c>
      <c r="AV40" s="121" t="s">
        <v>40</v>
      </c>
      <c r="AW40" s="121" t="s">
        <v>40</v>
      </c>
      <c r="AX40" s="121" t="s">
        <v>40</v>
      </c>
      <c r="AY40" s="121" t="s">
        <v>40</v>
      </c>
      <c r="AZ40" s="121" t="s">
        <v>40</v>
      </c>
      <c r="BA40" s="121" t="s">
        <v>40</v>
      </c>
      <c r="BB40" s="121" t="s">
        <v>40</v>
      </c>
      <c r="BC40" s="91">
        <f>SUM(BC41:BC50)</f>
        <v>18</v>
      </c>
      <c r="BD40" s="91">
        <f t="shared" ref="BD40:CS40" si="42">SUM(BD41:BD50)</f>
        <v>18</v>
      </c>
      <c r="BE40" s="91">
        <f t="shared" si="42"/>
        <v>18</v>
      </c>
      <c r="BF40" s="91">
        <f t="shared" si="42"/>
        <v>18</v>
      </c>
      <c r="BG40" s="91">
        <f t="shared" si="42"/>
        <v>18</v>
      </c>
      <c r="BH40" s="91">
        <f t="shared" si="42"/>
        <v>18</v>
      </c>
      <c r="BI40" s="91">
        <f t="shared" si="42"/>
        <v>18</v>
      </c>
      <c r="BJ40" s="91">
        <f t="shared" si="42"/>
        <v>18</v>
      </c>
      <c r="BK40" s="91">
        <f t="shared" si="42"/>
        <v>18</v>
      </c>
      <c r="BL40" s="91">
        <f t="shared" si="42"/>
        <v>18</v>
      </c>
      <c r="BM40" s="91">
        <f t="shared" si="42"/>
        <v>18</v>
      </c>
      <c r="BN40" s="91">
        <f t="shared" si="42"/>
        <v>18</v>
      </c>
      <c r="BO40" s="91">
        <f t="shared" si="42"/>
        <v>18</v>
      </c>
      <c r="BP40" s="91">
        <f t="shared" si="42"/>
        <v>18</v>
      </c>
      <c r="BQ40" s="91">
        <f t="shared" si="42"/>
        <v>18</v>
      </c>
      <c r="BR40" s="91">
        <f t="shared" si="42"/>
        <v>18</v>
      </c>
      <c r="BS40" s="91">
        <f t="shared" si="42"/>
        <v>20</v>
      </c>
      <c r="BT40" s="121" t="s">
        <v>40</v>
      </c>
      <c r="BU40" s="121" t="s">
        <v>40</v>
      </c>
      <c r="BV40" s="91">
        <f t="shared" si="42"/>
        <v>14</v>
      </c>
      <c r="BW40" s="91">
        <f t="shared" si="42"/>
        <v>14</v>
      </c>
      <c r="BX40" s="91">
        <f t="shared" si="42"/>
        <v>14</v>
      </c>
      <c r="BY40" s="91">
        <f t="shared" si="42"/>
        <v>12</v>
      </c>
      <c r="BZ40" s="91">
        <f t="shared" si="42"/>
        <v>14</v>
      </c>
      <c r="CA40" s="91">
        <f t="shared" si="42"/>
        <v>14</v>
      </c>
      <c r="CB40" s="91">
        <f t="shared" si="42"/>
        <v>14</v>
      </c>
      <c r="CC40" s="91">
        <f t="shared" si="42"/>
        <v>12</v>
      </c>
      <c r="CD40" s="91">
        <f t="shared" si="42"/>
        <v>14</v>
      </c>
      <c r="CE40" s="91">
        <f t="shared" si="42"/>
        <v>14</v>
      </c>
      <c r="CF40" s="91">
        <f t="shared" si="42"/>
        <v>14</v>
      </c>
      <c r="CG40" s="91">
        <f t="shared" si="42"/>
        <v>12</v>
      </c>
      <c r="CH40" s="91">
        <f t="shared" si="42"/>
        <v>14</v>
      </c>
      <c r="CI40" s="91">
        <f t="shared" si="42"/>
        <v>14</v>
      </c>
      <c r="CJ40" s="91">
        <f t="shared" si="42"/>
        <v>0</v>
      </c>
      <c r="CK40" s="91">
        <f t="shared" si="42"/>
        <v>0</v>
      </c>
      <c r="CL40" s="91">
        <f t="shared" si="42"/>
        <v>0</v>
      </c>
      <c r="CM40" s="91">
        <f t="shared" si="42"/>
        <v>0</v>
      </c>
      <c r="CN40" s="91">
        <f t="shared" si="42"/>
        <v>0</v>
      </c>
      <c r="CO40" s="91">
        <f t="shared" si="42"/>
        <v>0</v>
      </c>
      <c r="CP40" s="91">
        <f t="shared" si="42"/>
        <v>0</v>
      </c>
      <c r="CQ40" s="91">
        <f t="shared" si="42"/>
        <v>0</v>
      </c>
      <c r="CR40" s="91">
        <f t="shared" si="42"/>
        <v>0</v>
      </c>
      <c r="CS40" s="91">
        <f t="shared" si="42"/>
        <v>0</v>
      </c>
      <c r="CT40" s="121" t="s">
        <v>40</v>
      </c>
      <c r="CU40" s="121" t="s">
        <v>40</v>
      </c>
      <c r="CV40" s="121" t="s">
        <v>40</v>
      </c>
      <c r="CW40" s="121" t="s">
        <v>40</v>
      </c>
      <c r="CX40" s="121" t="s">
        <v>40</v>
      </c>
      <c r="CY40" s="121" t="s">
        <v>40</v>
      </c>
      <c r="CZ40" s="121" t="s">
        <v>40</v>
      </c>
      <c r="DA40" s="121" t="s">
        <v>40</v>
      </c>
      <c r="DB40" s="121" t="s">
        <v>40</v>
      </c>
      <c r="DC40" s="91">
        <f>SUM(DC41:DC50)</f>
        <v>4</v>
      </c>
      <c r="DD40" s="91">
        <f t="shared" ref="DD40:ES40" si="43">SUM(DD41:DD50)</f>
        <v>6</v>
      </c>
      <c r="DE40" s="91">
        <f t="shared" si="43"/>
        <v>4</v>
      </c>
      <c r="DF40" s="91">
        <f t="shared" si="43"/>
        <v>6</v>
      </c>
      <c r="DG40" s="91">
        <f t="shared" si="43"/>
        <v>4</v>
      </c>
      <c r="DH40" s="91">
        <f t="shared" si="43"/>
        <v>6</v>
      </c>
      <c r="DI40" s="91">
        <f t="shared" si="43"/>
        <v>4</v>
      </c>
      <c r="DJ40" s="91">
        <f t="shared" si="43"/>
        <v>6</v>
      </c>
      <c r="DK40" s="91">
        <f t="shared" si="43"/>
        <v>4</v>
      </c>
      <c r="DL40" s="91">
        <f t="shared" si="43"/>
        <v>6</v>
      </c>
      <c r="DM40" s="91">
        <f t="shared" si="43"/>
        <v>4</v>
      </c>
      <c r="DN40" s="91">
        <f t="shared" si="43"/>
        <v>6</v>
      </c>
      <c r="DO40" s="91">
        <f t="shared" si="43"/>
        <v>4</v>
      </c>
      <c r="DP40" s="91">
        <f t="shared" si="43"/>
        <v>6</v>
      </c>
      <c r="DQ40" s="91">
        <f t="shared" si="43"/>
        <v>4</v>
      </c>
      <c r="DR40" s="91">
        <f t="shared" si="43"/>
        <v>6</v>
      </c>
      <c r="DS40" s="91">
        <f t="shared" si="43"/>
        <v>0</v>
      </c>
      <c r="DT40" s="121" t="s">
        <v>40</v>
      </c>
      <c r="DU40" s="121" t="s">
        <v>40</v>
      </c>
      <c r="DV40" s="91">
        <f t="shared" si="43"/>
        <v>2</v>
      </c>
      <c r="DW40" s="91">
        <f t="shared" si="43"/>
        <v>2</v>
      </c>
      <c r="DX40" s="91">
        <f t="shared" si="43"/>
        <v>2</v>
      </c>
      <c r="DY40" s="91">
        <f t="shared" si="43"/>
        <v>2</v>
      </c>
      <c r="DZ40" s="91">
        <f t="shared" si="43"/>
        <v>2</v>
      </c>
      <c r="EA40" s="91">
        <f t="shared" si="43"/>
        <v>2</v>
      </c>
      <c r="EB40" s="91">
        <f t="shared" si="43"/>
        <v>2</v>
      </c>
      <c r="EC40" s="91">
        <f t="shared" si="43"/>
        <v>2</v>
      </c>
      <c r="ED40" s="91">
        <f t="shared" si="43"/>
        <v>2</v>
      </c>
      <c r="EE40" s="91">
        <f t="shared" si="43"/>
        <v>2</v>
      </c>
      <c r="EF40" s="91">
        <f t="shared" si="43"/>
        <v>0</v>
      </c>
      <c r="EG40" s="91">
        <f t="shared" si="43"/>
        <v>0</v>
      </c>
      <c r="EH40" s="91">
        <f t="shared" si="43"/>
        <v>0</v>
      </c>
      <c r="EI40" s="91">
        <f t="shared" si="43"/>
        <v>0</v>
      </c>
      <c r="EJ40" s="91">
        <f t="shared" si="43"/>
        <v>0</v>
      </c>
      <c r="EK40" s="91">
        <f t="shared" si="43"/>
        <v>0</v>
      </c>
      <c r="EL40" s="91">
        <f t="shared" si="43"/>
        <v>0</v>
      </c>
      <c r="EM40" s="91">
        <f t="shared" si="43"/>
        <v>0</v>
      </c>
      <c r="EN40" s="91">
        <f t="shared" si="43"/>
        <v>0</v>
      </c>
      <c r="EO40" s="91">
        <f t="shared" si="43"/>
        <v>0</v>
      </c>
      <c r="EP40" s="91">
        <f t="shared" si="43"/>
        <v>0</v>
      </c>
      <c r="EQ40" s="91">
        <f t="shared" si="43"/>
        <v>0</v>
      </c>
      <c r="ER40" s="91">
        <f t="shared" si="43"/>
        <v>0</v>
      </c>
      <c r="ES40" s="91">
        <f t="shared" si="43"/>
        <v>0</v>
      </c>
      <c r="ET40" s="121" t="s">
        <v>40</v>
      </c>
      <c r="EU40" s="121" t="s">
        <v>40</v>
      </c>
      <c r="EV40" s="121" t="s">
        <v>40</v>
      </c>
      <c r="EW40" s="121" t="s">
        <v>40</v>
      </c>
      <c r="EX40" s="121" t="s">
        <v>40</v>
      </c>
      <c r="EY40" s="121" t="s">
        <v>40</v>
      </c>
      <c r="EZ40" s="121" t="s">
        <v>40</v>
      </c>
      <c r="FA40" s="121" t="s">
        <v>40</v>
      </c>
      <c r="FB40" s="121" t="s">
        <v>40</v>
      </c>
      <c r="FC40" s="91">
        <f>SUM(FC41:FC50)</f>
        <v>10</v>
      </c>
      <c r="FD40" s="91">
        <f t="shared" ref="FD40:GS40" si="44">SUM(FD41:FD50)</f>
        <v>10</v>
      </c>
      <c r="FE40" s="91">
        <f t="shared" si="44"/>
        <v>10</v>
      </c>
      <c r="FF40" s="91">
        <f t="shared" si="44"/>
        <v>10</v>
      </c>
      <c r="FG40" s="91">
        <f t="shared" si="44"/>
        <v>10</v>
      </c>
      <c r="FH40" s="91">
        <f t="shared" si="44"/>
        <v>10</v>
      </c>
      <c r="FI40" s="91">
        <f t="shared" si="44"/>
        <v>10</v>
      </c>
      <c r="FJ40" s="91">
        <f t="shared" si="44"/>
        <v>10</v>
      </c>
      <c r="FK40" s="91">
        <f t="shared" si="44"/>
        <v>10</v>
      </c>
      <c r="FL40" s="91">
        <f t="shared" si="44"/>
        <v>10</v>
      </c>
      <c r="FM40" s="91">
        <f t="shared" si="44"/>
        <v>10</v>
      </c>
      <c r="FN40" s="91">
        <f t="shared" si="44"/>
        <v>10</v>
      </c>
      <c r="FO40" s="91">
        <f t="shared" si="44"/>
        <v>10</v>
      </c>
      <c r="FP40" s="91">
        <f t="shared" si="44"/>
        <v>10</v>
      </c>
      <c r="FQ40" s="91">
        <f t="shared" si="44"/>
        <v>10</v>
      </c>
      <c r="FR40" s="91">
        <f t="shared" si="44"/>
        <v>10</v>
      </c>
      <c r="FS40" s="91">
        <f t="shared" si="44"/>
        <v>0</v>
      </c>
      <c r="FT40" s="121" t="s">
        <v>40</v>
      </c>
      <c r="FU40" s="121" t="s">
        <v>40</v>
      </c>
      <c r="FV40" s="91">
        <f t="shared" si="44"/>
        <v>10</v>
      </c>
      <c r="FW40" s="91">
        <f t="shared" si="44"/>
        <v>10</v>
      </c>
      <c r="FX40" s="91">
        <f t="shared" si="44"/>
        <v>10</v>
      </c>
      <c r="FY40" s="91">
        <f t="shared" si="44"/>
        <v>10</v>
      </c>
      <c r="FZ40" s="91">
        <f t="shared" si="44"/>
        <v>10</v>
      </c>
      <c r="GA40" s="91">
        <f t="shared" si="44"/>
        <v>10</v>
      </c>
      <c r="GB40" s="91">
        <f t="shared" si="44"/>
        <v>10</v>
      </c>
      <c r="GC40" s="91">
        <f t="shared" si="44"/>
        <v>10</v>
      </c>
      <c r="GD40" s="91">
        <f t="shared" si="44"/>
        <v>10</v>
      </c>
      <c r="GE40" s="91">
        <f t="shared" si="44"/>
        <v>10</v>
      </c>
      <c r="GF40" s="91">
        <f t="shared" si="44"/>
        <v>10</v>
      </c>
      <c r="GG40" s="91">
        <f t="shared" si="44"/>
        <v>0</v>
      </c>
      <c r="GH40" s="91">
        <f t="shared" si="44"/>
        <v>0</v>
      </c>
      <c r="GI40" s="91">
        <f t="shared" si="44"/>
        <v>0</v>
      </c>
      <c r="GJ40" s="91">
        <f t="shared" si="44"/>
        <v>0</v>
      </c>
      <c r="GK40" s="91">
        <f t="shared" si="44"/>
        <v>0</v>
      </c>
      <c r="GL40" s="91">
        <f t="shared" si="44"/>
        <v>0</v>
      </c>
      <c r="GM40" s="91">
        <f t="shared" si="44"/>
        <v>0</v>
      </c>
      <c r="GN40" s="91">
        <f t="shared" si="44"/>
        <v>0</v>
      </c>
      <c r="GO40" s="91">
        <f t="shared" si="44"/>
        <v>0</v>
      </c>
      <c r="GP40" s="91">
        <f t="shared" si="44"/>
        <v>0</v>
      </c>
      <c r="GQ40" s="91">
        <f t="shared" si="44"/>
        <v>0</v>
      </c>
      <c r="GR40" s="91">
        <f t="shared" si="44"/>
        <v>0</v>
      </c>
      <c r="GS40" s="108">
        <f t="shared" si="44"/>
        <v>0</v>
      </c>
      <c r="GT40" s="103">
        <f t="shared" si="8"/>
        <v>868</v>
      </c>
    </row>
    <row r="41" spans="1:202" s="8" customFormat="1" ht="18" customHeight="1" thickBot="1">
      <c r="A41" s="54" t="s">
        <v>123</v>
      </c>
      <c r="B41" s="55" t="s">
        <v>108</v>
      </c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11"/>
      <c r="O41" s="1"/>
      <c r="P41" s="9"/>
      <c r="Q41" s="9"/>
      <c r="R41" s="9"/>
      <c r="S41" s="9"/>
      <c r="T41" s="121" t="s">
        <v>40</v>
      </c>
      <c r="U41" s="121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21" t="s">
        <v>40</v>
      </c>
      <c r="AU41" s="121" t="s">
        <v>40</v>
      </c>
      <c r="AV41" s="121" t="s">
        <v>40</v>
      </c>
      <c r="AW41" s="121" t="s">
        <v>40</v>
      </c>
      <c r="AX41" s="121" t="s">
        <v>40</v>
      </c>
      <c r="AY41" s="121" t="s">
        <v>40</v>
      </c>
      <c r="AZ41" s="121" t="s">
        <v>40</v>
      </c>
      <c r="BA41" s="121" t="s">
        <v>40</v>
      </c>
      <c r="BB41" s="121" t="s">
        <v>40</v>
      </c>
      <c r="BC41" s="91"/>
      <c r="BD41" s="91"/>
      <c r="BE41" s="91"/>
      <c r="BF41" s="91"/>
      <c r="BG41" s="91"/>
      <c r="BH41" s="91"/>
      <c r="BI41" s="91"/>
      <c r="BJ41" s="91"/>
      <c r="BK41" s="98"/>
      <c r="BL41" s="98"/>
      <c r="BM41" s="98"/>
      <c r="BN41" s="99"/>
      <c r="BO41" s="91"/>
      <c r="BP41" s="98"/>
      <c r="BQ41" s="98"/>
      <c r="BR41" s="98"/>
      <c r="BS41" s="98"/>
      <c r="BT41" s="121" t="s">
        <v>40</v>
      </c>
      <c r="BU41" s="121" t="s">
        <v>40</v>
      </c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121" t="s">
        <v>40</v>
      </c>
      <c r="CU41" s="121" t="s">
        <v>40</v>
      </c>
      <c r="CV41" s="121" t="s">
        <v>40</v>
      </c>
      <c r="CW41" s="121" t="s">
        <v>40</v>
      </c>
      <c r="CX41" s="121" t="s">
        <v>40</v>
      </c>
      <c r="CY41" s="121" t="s">
        <v>40</v>
      </c>
      <c r="CZ41" s="121" t="s">
        <v>40</v>
      </c>
      <c r="DA41" s="121" t="s">
        <v>40</v>
      </c>
      <c r="DB41" s="121" t="s">
        <v>40</v>
      </c>
      <c r="DC41" s="91"/>
      <c r="DD41" s="91"/>
      <c r="DE41" s="91"/>
      <c r="DF41" s="91"/>
      <c r="DG41" s="91"/>
      <c r="DH41" s="91"/>
      <c r="DI41" s="91"/>
      <c r="DJ41" s="91"/>
      <c r="DK41" s="98"/>
      <c r="DL41" s="98"/>
      <c r="DM41" s="98"/>
      <c r="DN41" s="99"/>
      <c r="DO41" s="91"/>
      <c r="DP41" s="98"/>
      <c r="DQ41" s="98"/>
      <c r="DR41" s="98"/>
      <c r="DS41" s="98"/>
      <c r="DT41" s="121" t="s">
        <v>40</v>
      </c>
      <c r="DU41" s="121" t="s">
        <v>40</v>
      </c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121" t="s">
        <v>40</v>
      </c>
      <c r="EU41" s="121" t="s">
        <v>40</v>
      </c>
      <c r="EV41" s="121" t="s">
        <v>40</v>
      </c>
      <c r="EW41" s="121" t="s">
        <v>40</v>
      </c>
      <c r="EX41" s="121" t="s">
        <v>40</v>
      </c>
      <c r="EY41" s="121" t="s">
        <v>40</v>
      </c>
      <c r="EZ41" s="121" t="s">
        <v>40</v>
      </c>
      <c r="FA41" s="121" t="s">
        <v>40</v>
      </c>
      <c r="FB41" s="121" t="s">
        <v>40</v>
      </c>
      <c r="FC41" s="91"/>
      <c r="FD41" s="91"/>
      <c r="FE41" s="91"/>
      <c r="FF41" s="91"/>
      <c r="FG41" s="91"/>
      <c r="FH41" s="91"/>
      <c r="FI41" s="91"/>
      <c r="FJ41" s="91"/>
      <c r="FK41" s="98"/>
      <c r="FL41" s="98"/>
      <c r="FM41" s="98"/>
      <c r="FN41" s="99"/>
      <c r="FO41" s="91"/>
      <c r="FP41" s="98"/>
      <c r="FQ41" s="98"/>
      <c r="FR41" s="98"/>
      <c r="FS41" s="98"/>
      <c r="FT41" s="121" t="s">
        <v>40</v>
      </c>
      <c r="FU41" s="121" t="s">
        <v>40</v>
      </c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108"/>
      <c r="GT41" s="130">
        <f t="shared" si="8"/>
        <v>0</v>
      </c>
    </row>
    <row r="42" spans="1:202" s="8" customFormat="1" ht="18" customHeight="1" thickBot="1">
      <c r="A42" s="48" t="s">
        <v>5</v>
      </c>
      <c r="B42" s="49" t="s">
        <v>124</v>
      </c>
      <c r="C42" s="1"/>
      <c r="D42" s="1"/>
      <c r="E42" s="1"/>
      <c r="F42" s="1"/>
      <c r="G42" s="1"/>
      <c r="H42" s="1"/>
      <c r="I42" s="1"/>
      <c r="J42" s="1"/>
      <c r="K42" s="9"/>
      <c r="L42" s="9"/>
      <c r="M42" s="9"/>
      <c r="N42" s="11"/>
      <c r="O42" s="1"/>
      <c r="P42" s="9"/>
      <c r="Q42" s="9"/>
      <c r="R42" s="9"/>
      <c r="S42" s="9"/>
      <c r="T42" s="121" t="s">
        <v>40</v>
      </c>
      <c r="U42" s="121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21" t="s">
        <v>40</v>
      </c>
      <c r="AU42" s="121" t="s">
        <v>40</v>
      </c>
      <c r="AV42" s="121" t="s">
        <v>40</v>
      </c>
      <c r="AW42" s="121" t="s">
        <v>40</v>
      </c>
      <c r="AX42" s="121" t="s">
        <v>40</v>
      </c>
      <c r="AY42" s="121" t="s">
        <v>40</v>
      </c>
      <c r="AZ42" s="121" t="s">
        <v>40</v>
      </c>
      <c r="BA42" s="121" t="s">
        <v>40</v>
      </c>
      <c r="BB42" s="121" t="s">
        <v>40</v>
      </c>
      <c r="BC42" s="91"/>
      <c r="BD42" s="91"/>
      <c r="BE42" s="91"/>
      <c r="BF42" s="91"/>
      <c r="BG42" s="91"/>
      <c r="BH42" s="91"/>
      <c r="BI42" s="91"/>
      <c r="BJ42" s="91"/>
      <c r="BK42" s="98"/>
      <c r="BL42" s="98"/>
      <c r="BM42" s="98"/>
      <c r="BN42" s="99"/>
      <c r="BO42" s="91"/>
      <c r="BP42" s="98"/>
      <c r="BQ42" s="98"/>
      <c r="BR42" s="98"/>
      <c r="BS42" s="98"/>
      <c r="BT42" s="121" t="s">
        <v>40</v>
      </c>
      <c r="BU42" s="121" t="s">
        <v>40</v>
      </c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121" t="s">
        <v>40</v>
      </c>
      <c r="CU42" s="121" t="s">
        <v>40</v>
      </c>
      <c r="CV42" s="121" t="s">
        <v>40</v>
      </c>
      <c r="CW42" s="121" t="s">
        <v>40</v>
      </c>
      <c r="CX42" s="121" t="s">
        <v>40</v>
      </c>
      <c r="CY42" s="121" t="s">
        <v>40</v>
      </c>
      <c r="CZ42" s="121" t="s">
        <v>40</v>
      </c>
      <c r="DA42" s="121" t="s">
        <v>40</v>
      </c>
      <c r="DB42" s="121" t="s">
        <v>40</v>
      </c>
      <c r="DC42" s="91"/>
      <c r="DD42" s="91"/>
      <c r="DE42" s="91"/>
      <c r="DF42" s="91"/>
      <c r="DG42" s="91"/>
      <c r="DH42" s="91"/>
      <c r="DI42" s="91"/>
      <c r="DJ42" s="91"/>
      <c r="DK42" s="98"/>
      <c r="DL42" s="98"/>
      <c r="DM42" s="98"/>
      <c r="DN42" s="99"/>
      <c r="DO42" s="91"/>
      <c r="DP42" s="98"/>
      <c r="DQ42" s="98"/>
      <c r="DR42" s="98"/>
      <c r="DS42" s="98"/>
      <c r="DT42" s="121" t="s">
        <v>40</v>
      </c>
      <c r="DU42" s="121" t="s">
        <v>40</v>
      </c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121" t="s">
        <v>40</v>
      </c>
      <c r="EU42" s="121" t="s">
        <v>40</v>
      </c>
      <c r="EV42" s="121" t="s">
        <v>40</v>
      </c>
      <c r="EW42" s="121" t="s">
        <v>40</v>
      </c>
      <c r="EX42" s="121" t="s">
        <v>40</v>
      </c>
      <c r="EY42" s="121" t="s">
        <v>40</v>
      </c>
      <c r="EZ42" s="121" t="s">
        <v>40</v>
      </c>
      <c r="FA42" s="121" t="s">
        <v>40</v>
      </c>
      <c r="FB42" s="121" t="s">
        <v>40</v>
      </c>
      <c r="FC42" s="91">
        <v>4</v>
      </c>
      <c r="FD42" s="91">
        <v>4</v>
      </c>
      <c r="FE42" s="91">
        <v>4</v>
      </c>
      <c r="FF42" s="91">
        <v>4</v>
      </c>
      <c r="FG42" s="91">
        <v>4</v>
      </c>
      <c r="FH42" s="91">
        <v>4</v>
      </c>
      <c r="FI42" s="91">
        <v>4</v>
      </c>
      <c r="FJ42" s="91">
        <v>4</v>
      </c>
      <c r="FK42" s="98">
        <v>4</v>
      </c>
      <c r="FL42" s="98">
        <v>4</v>
      </c>
      <c r="FM42" s="98">
        <v>4</v>
      </c>
      <c r="FN42" s="99">
        <v>4</v>
      </c>
      <c r="FO42" s="91">
        <v>4</v>
      </c>
      <c r="FP42" s="98">
        <v>4</v>
      </c>
      <c r="FQ42" s="98">
        <v>4</v>
      </c>
      <c r="FR42" s="98">
        <v>4</v>
      </c>
      <c r="FS42" s="98"/>
      <c r="FT42" s="121" t="s">
        <v>40</v>
      </c>
      <c r="FU42" s="121" t="s">
        <v>40</v>
      </c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108"/>
      <c r="GT42" s="103">
        <f t="shared" si="8"/>
        <v>64</v>
      </c>
    </row>
    <row r="43" spans="1:202" s="8" customFormat="1" ht="18" customHeight="1" thickBot="1">
      <c r="A43" s="48" t="s">
        <v>6</v>
      </c>
      <c r="B43" s="49" t="s">
        <v>125</v>
      </c>
      <c r="C43" s="1"/>
      <c r="D43" s="1"/>
      <c r="E43" s="1"/>
      <c r="F43" s="1"/>
      <c r="G43" s="1"/>
      <c r="H43" s="1"/>
      <c r="I43" s="1"/>
      <c r="J43" s="1"/>
      <c r="K43" s="9"/>
      <c r="L43" s="9"/>
      <c r="M43" s="9"/>
      <c r="N43" s="11"/>
      <c r="O43" s="1"/>
      <c r="P43" s="9"/>
      <c r="Q43" s="9"/>
      <c r="R43" s="9"/>
      <c r="S43" s="9"/>
      <c r="T43" s="121" t="s">
        <v>40</v>
      </c>
      <c r="U43" s="121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21" t="s">
        <v>40</v>
      </c>
      <c r="AU43" s="121" t="s">
        <v>40</v>
      </c>
      <c r="AV43" s="121" t="s">
        <v>40</v>
      </c>
      <c r="AW43" s="121" t="s">
        <v>40</v>
      </c>
      <c r="AX43" s="121" t="s">
        <v>40</v>
      </c>
      <c r="AY43" s="121" t="s">
        <v>40</v>
      </c>
      <c r="AZ43" s="121" t="s">
        <v>40</v>
      </c>
      <c r="BA43" s="121" t="s">
        <v>40</v>
      </c>
      <c r="BB43" s="121" t="s">
        <v>40</v>
      </c>
      <c r="BC43" s="91"/>
      <c r="BD43" s="91"/>
      <c r="BE43" s="91"/>
      <c r="BF43" s="91"/>
      <c r="BG43" s="91"/>
      <c r="BH43" s="91"/>
      <c r="BI43" s="91"/>
      <c r="BJ43" s="91"/>
      <c r="BK43" s="98"/>
      <c r="BL43" s="98"/>
      <c r="BM43" s="98"/>
      <c r="BN43" s="99"/>
      <c r="BO43" s="91"/>
      <c r="BP43" s="98"/>
      <c r="BQ43" s="98"/>
      <c r="BR43" s="98"/>
      <c r="BS43" s="98"/>
      <c r="BT43" s="121" t="s">
        <v>40</v>
      </c>
      <c r="BU43" s="121" t="s">
        <v>40</v>
      </c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121" t="s">
        <v>40</v>
      </c>
      <c r="CU43" s="121" t="s">
        <v>40</v>
      </c>
      <c r="CV43" s="121" t="s">
        <v>40</v>
      </c>
      <c r="CW43" s="121" t="s">
        <v>40</v>
      </c>
      <c r="CX43" s="121" t="s">
        <v>40</v>
      </c>
      <c r="CY43" s="121" t="s">
        <v>40</v>
      </c>
      <c r="CZ43" s="121" t="s">
        <v>40</v>
      </c>
      <c r="DA43" s="121" t="s">
        <v>40</v>
      </c>
      <c r="DB43" s="121" t="s">
        <v>40</v>
      </c>
      <c r="DC43" s="91"/>
      <c r="DD43" s="91"/>
      <c r="DE43" s="91"/>
      <c r="DF43" s="91"/>
      <c r="DG43" s="91"/>
      <c r="DH43" s="91"/>
      <c r="DI43" s="91"/>
      <c r="DJ43" s="91"/>
      <c r="DK43" s="98"/>
      <c r="DL43" s="98"/>
      <c r="DM43" s="98"/>
      <c r="DN43" s="99"/>
      <c r="DO43" s="91"/>
      <c r="DP43" s="98"/>
      <c r="DQ43" s="98"/>
      <c r="DR43" s="98"/>
      <c r="DS43" s="98"/>
      <c r="DT43" s="121" t="s">
        <v>40</v>
      </c>
      <c r="DU43" s="121" t="s">
        <v>40</v>
      </c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121" t="s">
        <v>40</v>
      </c>
      <c r="EU43" s="121" t="s">
        <v>40</v>
      </c>
      <c r="EV43" s="121" t="s">
        <v>40</v>
      </c>
      <c r="EW43" s="121" t="s">
        <v>40</v>
      </c>
      <c r="EX43" s="121" t="s">
        <v>40</v>
      </c>
      <c r="EY43" s="121" t="s">
        <v>40</v>
      </c>
      <c r="EZ43" s="121" t="s">
        <v>40</v>
      </c>
      <c r="FA43" s="121" t="s">
        <v>40</v>
      </c>
      <c r="FB43" s="121" t="s">
        <v>40</v>
      </c>
      <c r="FC43" s="91">
        <v>2</v>
      </c>
      <c r="FD43" s="91">
        <v>2</v>
      </c>
      <c r="FE43" s="91">
        <v>2</v>
      </c>
      <c r="FF43" s="91">
        <v>2</v>
      </c>
      <c r="FG43" s="91">
        <v>2</v>
      </c>
      <c r="FH43" s="91">
        <v>2</v>
      </c>
      <c r="FI43" s="91">
        <v>2</v>
      </c>
      <c r="FJ43" s="91">
        <v>2</v>
      </c>
      <c r="FK43" s="98">
        <v>2</v>
      </c>
      <c r="FL43" s="98">
        <v>2</v>
      </c>
      <c r="FM43" s="98">
        <v>2</v>
      </c>
      <c r="FN43" s="99">
        <v>2</v>
      </c>
      <c r="FO43" s="91">
        <v>2</v>
      </c>
      <c r="FP43" s="98">
        <v>2</v>
      </c>
      <c r="FQ43" s="98">
        <v>2</v>
      </c>
      <c r="FR43" s="98">
        <v>2</v>
      </c>
      <c r="FS43" s="98"/>
      <c r="FT43" s="121" t="s">
        <v>40</v>
      </c>
      <c r="FU43" s="121" t="s">
        <v>40</v>
      </c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108"/>
      <c r="GT43" s="130">
        <f t="shared" si="8"/>
        <v>32</v>
      </c>
    </row>
    <row r="44" spans="1:202" s="8" customFormat="1" ht="18" customHeight="1" thickBot="1">
      <c r="A44" s="48" t="s">
        <v>7</v>
      </c>
      <c r="B44" s="49" t="s">
        <v>50</v>
      </c>
      <c r="C44" s="1"/>
      <c r="D44" s="1"/>
      <c r="E44" s="1"/>
      <c r="F44" s="1"/>
      <c r="G44" s="1"/>
      <c r="H44" s="1"/>
      <c r="I44" s="1"/>
      <c r="J44" s="1"/>
      <c r="K44" s="9"/>
      <c r="L44" s="9"/>
      <c r="M44" s="9"/>
      <c r="N44" s="11"/>
      <c r="O44" s="1"/>
      <c r="P44" s="9"/>
      <c r="Q44" s="9"/>
      <c r="R44" s="9"/>
      <c r="S44" s="9"/>
      <c r="T44" s="121" t="s">
        <v>40</v>
      </c>
      <c r="U44" s="121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21" t="s">
        <v>40</v>
      </c>
      <c r="AU44" s="121" t="s">
        <v>40</v>
      </c>
      <c r="AV44" s="121" t="s">
        <v>40</v>
      </c>
      <c r="AW44" s="121" t="s">
        <v>40</v>
      </c>
      <c r="AX44" s="121" t="s">
        <v>40</v>
      </c>
      <c r="AY44" s="121" t="s">
        <v>40</v>
      </c>
      <c r="AZ44" s="121" t="s">
        <v>40</v>
      </c>
      <c r="BA44" s="121" t="s">
        <v>40</v>
      </c>
      <c r="BB44" s="121" t="s">
        <v>40</v>
      </c>
      <c r="BC44" s="91"/>
      <c r="BD44" s="91"/>
      <c r="BE44" s="91"/>
      <c r="BF44" s="91"/>
      <c r="BG44" s="91"/>
      <c r="BH44" s="91"/>
      <c r="BI44" s="91"/>
      <c r="BJ44" s="91"/>
      <c r="BK44" s="98"/>
      <c r="BL44" s="98"/>
      <c r="BM44" s="98"/>
      <c r="BN44" s="99"/>
      <c r="BO44" s="91"/>
      <c r="BP44" s="98"/>
      <c r="BQ44" s="98"/>
      <c r="BR44" s="98"/>
      <c r="BS44" s="98"/>
      <c r="BT44" s="121" t="s">
        <v>40</v>
      </c>
      <c r="BU44" s="121" t="s">
        <v>40</v>
      </c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121" t="s">
        <v>40</v>
      </c>
      <c r="CU44" s="121" t="s">
        <v>40</v>
      </c>
      <c r="CV44" s="121" t="s">
        <v>40</v>
      </c>
      <c r="CW44" s="121" t="s">
        <v>40</v>
      </c>
      <c r="CX44" s="121" t="s">
        <v>40</v>
      </c>
      <c r="CY44" s="121" t="s">
        <v>40</v>
      </c>
      <c r="CZ44" s="121" t="s">
        <v>40</v>
      </c>
      <c r="DA44" s="121" t="s">
        <v>40</v>
      </c>
      <c r="DB44" s="121" t="s">
        <v>40</v>
      </c>
      <c r="DC44" s="91"/>
      <c r="DD44" s="91"/>
      <c r="DE44" s="91"/>
      <c r="DF44" s="91"/>
      <c r="DG44" s="91"/>
      <c r="DH44" s="91"/>
      <c r="DI44" s="91"/>
      <c r="DJ44" s="91"/>
      <c r="DK44" s="98"/>
      <c r="DL44" s="98"/>
      <c r="DM44" s="98"/>
      <c r="DN44" s="99"/>
      <c r="DO44" s="91"/>
      <c r="DP44" s="98"/>
      <c r="DQ44" s="98"/>
      <c r="DR44" s="98"/>
      <c r="DS44" s="98"/>
      <c r="DT44" s="121" t="s">
        <v>40</v>
      </c>
      <c r="DU44" s="121" t="s">
        <v>40</v>
      </c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121" t="s">
        <v>40</v>
      </c>
      <c r="EU44" s="121" t="s">
        <v>40</v>
      </c>
      <c r="EV44" s="121" t="s">
        <v>40</v>
      </c>
      <c r="EW44" s="121" t="s">
        <v>40</v>
      </c>
      <c r="EX44" s="121" t="s">
        <v>40</v>
      </c>
      <c r="EY44" s="121" t="s">
        <v>40</v>
      </c>
      <c r="EZ44" s="121" t="s">
        <v>40</v>
      </c>
      <c r="FA44" s="121" t="s">
        <v>40</v>
      </c>
      <c r="FB44" s="121" t="s">
        <v>40</v>
      </c>
      <c r="FC44" s="91">
        <v>2</v>
      </c>
      <c r="FD44" s="91">
        <v>2</v>
      </c>
      <c r="FE44" s="91">
        <v>2</v>
      </c>
      <c r="FF44" s="91">
        <v>2</v>
      </c>
      <c r="FG44" s="91">
        <v>2</v>
      </c>
      <c r="FH44" s="91">
        <v>2</v>
      </c>
      <c r="FI44" s="91">
        <v>2</v>
      </c>
      <c r="FJ44" s="91">
        <v>2</v>
      </c>
      <c r="FK44" s="98">
        <v>2</v>
      </c>
      <c r="FL44" s="98">
        <v>2</v>
      </c>
      <c r="FM44" s="98">
        <v>2</v>
      </c>
      <c r="FN44" s="99">
        <v>2</v>
      </c>
      <c r="FO44" s="91">
        <v>2</v>
      </c>
      <c r="FP44" s="98">
        <v>2</v>
      </c>
      <c r="FQ44" s="98">
        <v>2</v>
      </c>
      <c r="FR44" s="98">
        <v>2</v>
      </c>
      <c r="FS44" s="98"/>
      <c r="FT44" s="121" t="s">
        <v>40</v>
      </c>
      <c r="FU44" s="121" t="s">
        <v>40</v>
      </c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108"/>
      <c r="GT44" s="103">
        <f t="shared" si="8"/>
        <v>32</v>
      </c>
    </row>
    <row r="45" spans="1:202" s="8" customFormat="1" ht="24" customHeight="1" thickBot="1">
      <c r="A45" s="48" t="s">
        <v>8</v>
      </c>
      <c r="B45" s="49" t="s">
        <v>47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21" t="s">
        <v>40</v>
      </c>
      <c r="U45" s="121" t="s">
        <v>40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21" t="s">
        <v>40</v>
      </c>
      <c r="AU45" s="121" t="s">
        <v>40</v>
      </c>
      <c r="AV45" s="121" t="s">
        <v>40</v>
      </c>
      <c r="AW45" s="121" t="s">
        <v>40</v>
      </c>
      <c r="AX45" s="121" t="s">
        <v>40</v>
      </c>
      <c r="AY45" s="121" t="s">
        <v>40</v>
      </c>
      <c r="AZ45" s="121" t="s">
        <v>40</v>
      </c>
      <c r="BA45" s="121" t="s">
        <v>40</v>
      </c>
      <c r="BB45" s="121" t="s">
        <v>40</v>
      </c>
      <c r="BC45" s="94">
        <v>6</v>
      </c>
      <c r="BD45" s="94">
        <v>4</v>
      </c>
      <c r="BE45" s="94">
        <v>6</v>
      </c>
      <c r="BF45" s="94">
        <v>4</v>
      </c>
      <c r="BG45" s="94">
        <v>6</v>
      </c>
      <c r="BH45" s="94">
        <v>4</v>
      </c>
      <c r="BI45" s="94">
        <v>6</v>
      </c>
      <c r="BJ45" s="94">
        <v>4</v>
      </c>
      <c r="BK45" s="94">
        <v>6</v>
      </c>
      <c r="BL45" s="94">
        <v>4</v>
      </c>
      <c r="BM45" s="94">
        <v>6</v>
      </c>
      <c r="BN45" s="94">
        <v>4</v>
      </c>
      <c r="BO45" s="94">
        <v>6</v>
      </c>
      <c r="BP45" s="94">
        <v>4</v>
      </c>
      <c r="BQ45" s="94">
        <v>6</v>
      </c>
      <c r="BR45" s="94">
        <v>4</v>
      </c>
      <c r="BS45" s="94">
        <v>6</v>
      </c>
      <c r="BT45" s="121" t="s">
        <v>40</v>
      </c>
      <c r="BU45" s="121" t="s">
        <v>40</v>
      </c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121" t="s">
        <v>40</v>
      </c>
      <c r="CU45" s="121" t="s">
        <v>40</v>
      </c>
      <c r="CV45" s="121" t="s">
        <v>40</v>
      </c>
      <c r="CW45" s="121" t="s">
        <v>40</v>
      </c>
      <c r="CX45" s="121" t="s">
        <v>40</v>
      </c>
      <c r="CY45" s="121" t="s">
        <v>40</v>
      </c>
      <c r="CZ45" s="121" t="s">
        <v>40</v>
      </c>
      <c r="DA45" s="121" t="s">
        <v>40</v>
      </c>
      <c r="DB45" s="121" t="s">
        <v>40</v>
      </c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121" t="s">
        <v>40</v>
      </c>
      <c r="DU45" s="121" t="s">
        <v>40</v>
      </c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121" t="s">
        <v>40</v>
      </c>
      <c r="EU45" s="121" t="s">
        <v>40</v>
      </c>
      <c r="EV45" s="121" t="s">
        <v>40</v>
      </c>
      <c r="EW45" s="121" t="s">
        <v>40</v>
      </c>
      <c r="EX45" s="121" t="s">
        <v>40</v>
      </c>
      <c r="EY45" s="121" t="s">
        <v>40</v>
      </c>
      <c r="EZ45" s="121" t="s">
        <v>40</v>
      </c>
      <c r="FA45" s="121" t="s">
        <v>40</v>
      </c>
      <c r="FB45" s="121" t="s">
        <v>40</v>
      </c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121" t="s">
        <v>40</v>
      </c>
      <c r="FU45" s="121" t="s">
        <v>40</v>
      </c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112"/>
      <c r="GT45" s="130">
        <f t="shared" si="8"/>
        <v>86</v>
      </c>
    </row>
    <row r="46" spans="1:202" s="8" customFormat="1" ht="23.25" customHeight="1" thickBot="1">
      <c r="A46" s="48" t="s">
        <v>42</v>
      </c>
      <c r="B46" s="49" t="s">
        <v>126</v>
      </c>
      <c r="C46" s="1"/>
      <c r="D46" s="1"/>
      <c r="E46" s="1"/>
      <c r="F46" s="1"/>
      <c r="G46" s="1"/>
      <c r="H46" s="1"/>
      <c r="I46" s="1"/>
      <c r="J46" s="1"/>
      <c r="K46" s="9"/>
      <c r="L46" s="9"/>
      <c r="M46" s="9"/>
      <c r="N46" s="11"/>
      <c r="O46" s="1"/>
      <c r="P46" s="9"/>
      <c r="Q46" s="9"/>
      <c r="R46" s="9"/>
      <c r="S46" s="9"/>
      <c r="T46" s="121" t="s">
        <v>40</v>
      </c>
      <c r="U46" s="121" t="s">
        <v>40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21" t="s">
        <v>40</v>
      </c>
      <c r="AU46" s="121" t="s">
        <v>40</v>
      </c>
      <c r="AV46" s="121" t="s">
        <v>40</v>
      </c>
      <c r="AW46" s="121" t="s">
        <v>40</v>
      </c>
      <c r="AX46" s="121" t="s">
        <v>40</v>
      </c>
      <c r="AY46" s="121" t="s">
        <v>40</v>
      </c>
      <c r="AZ46" s="121" t="s">
        <v>40</v>
      </c>
      <c r="BA46" s="121" t="s">
        <v>40</v>
      </c>
      <c r="BB46" s="121" t="s">
        <v>40</v>
      </c>
      <c r="BC46" s="101">
        <v>2</v>
      </c>
      <c r="BD46" s="101">
        <v>4</v>
      </c>
      <c r="BE46" s="101">
        <v>2</v>
      </c>
      <c r="BF46" s="101">
        <v>4</v>
      </c>
      <c r="BG46" s="101">
        <v>2</v>
      </c>
      <c r="BH46" s="101">
        <v>4</v>
      </c>
      <c r="BI46" s="101">
        <v>2</v>
      </c>
      <c r="BJ46" s="101">
        <v>4</v>
      </c>
      <c r="BK46" s="101">
        <v>2</v>
      </c>
      <c r="BL46" s="101">
        <v>4</v>
      </c>
      <c r="BM46" s="101">
        <v>2</v>
      </c>
      <c r="BN46" s="101">
        <v>4</v>
      </c>
      <c r="BO46" s="101">
        <v>2</v>
      </c>
      <c r="BP46" s="101">
        <v>4</v>
      </c>
      <c r="BQ46" s="101">
        <v>2</v>
      </c>
      <c r="BR46" s="101">
        <v>4</v>
      </c>
      <c r="BS46" s="101">
        <v>4</v>
      </c>
      <c r="BT46" s="121" t="s">
        <v>40</v>
      </c>
      <c r="BU46" s="121" t="s">
        <v>40</v>
      </c>
      <c r="BV46" s="98">
        <v>6</v>
      </c>
      <c r="BW46" s="98">
        <v>6</v>
      </c>
      <c r="BX46" s="98">
        <v>6</v>
      </c>
      <c r="BY46" s="98">
        <v>4</v>
      </c>
      <c r="BZ46" s="98">
        <v>6</v>
      </c>
      <c r="CA46" s="98">
        <v>6</v>
      </c>
      <c r="CB46" s="98">
        <v>6</v>
      </c>
      <c r="CC46" s="98">
        <v>4</v>
      </c>
      <c r="CD46" s="98">
        <v>6</v>
      </c>
      <c r="CE46" s="98">
        <v>6</v>
      </c>
      <c r="CF46" s="91">
        <v>6</v>
      </c>
      <c r="CG46" s="91">
        <v>4</v>
      </c>
      <c r="CH46" s="91">
        <v>6</v>
      </c>
      <c r="CI46" s="91">
        <v>6</v>
      </c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121" t="s">
        <v>40</v>
      </c>
      <c r="CU46" s="121" t="s">
        <v>40</v>
      </c>
      <c r="CV46" s="121" t="s">
        <v>40</v>
      </c>
      <c r="CW46" s="121" t="s">
        <v>40</v>
      </c>
      <c r="CX46" s="121" t="s">
        <v>40</v>
      </c>
      <c r="CY46" s="121" t="s">
        <v>40</v>
      </c>
      <c r="CZ46" s="121" t="s">
        <v>40</v>
      </c>
      <c r="DA46" s="121" t="s">
        <v>40</v>
      </c>
      <c r="DB46" s="121" t="s">
        <v>40</v>
      </c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21" t="s">
        <v>40</v>
      </c>
      <c r="DU46" s="121" t="s">
        <v>40</v>
      </c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121" t="s">
        <v>40</v>
      </c>
      <c r="EU46" s="121" t="s">
        <v>40</v>
      </c>
      <c r="EV46" s="121" t="s">
        <v>40</v>
      </c>
      <c r="EW46" s="121" t="s">
        <v>40</v>
      </c>
      <c r="EX46" s="121" t="s">
        <v>40</v>
      </c>
      <c r="EY46" s="121" t="s">
        <v>40</v>
      </c>
      <c r="EZ46" s="121" t="s">
        <v>40</v>
      </c>
      <c r="FA46" s="121" t="s">
        <v>40</v>
      </c>
      <c r="FB46" s="121" t="s">
        <v>40</v>
      </c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21" t="s">
        <v>40</v>
      </c>
      <c r="FU46" s="121" t="s">
        <v>40</v>
      </c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108"/>
      <c r="GT46" s="103">
        <f t="shared" si="8"/>
        <v>130</v>
      </c>
    </row>
    <row r="47" spans="1:202" s="8" customFormat="1" ht="18" customHeight="1" thickBot="1">
      <c r="A47" s="48" t="s">
        <v>27</v>
      </c>
      <c r="B47" s="49" t="s">
        <v>127</v>
      </c>
      <c r="C47" s="1"/>
      <c r="D47" s="1"/>
      <c r="E47" s="1"/>
      <c r="F47" s="1"/>
      <c r="G47" s="1"/>
      <c r="H47" s="1"/>
      <c r="I47" s="1"/>
      <c r="J47" s="1"/>
      <c r="K47" s="9"/>
      <c r="L47" s="9"/>
      <c r="M47" s="9"/>
      <c r="N47" s="11"/>
      <c r="O47" s="1"/>
      <c r="P47" s="9"/>
      <c r="Q47" s="9"/>
      <c r="R47" s="9"/>
      <c r="S47" s="9"/>
      <c r="T47" s="121" t="s">
        <v>40</v>
      </c>
      <c r="U47" s="121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21" t="s">
        <v>40</v>
      </c>
      <c r="AU47" s="121" t="s">
        <v>40</v>
      </c>
      <c r="AV47" s="121" t="s">
        <v>40</v>
      </c>
      <c r="AW47" s="121" t="s">
        <v>40</v>
      </c>
      <c r="AX47" s="121" t="s">
        <v>40</v>
      </c>
      <c r="AY47" s="121" t="s">
        <v>40</v>
      </c>
      <c r="AZ47" s="121" t="s">
        <v>40</v>
      </c>
      <c r="BA47" s="121" t="s">
        <v>40</v>
      </c>
      <c r="BB47" s="121" t="s">
        <v>40</v>
      </c>
      <c r="BC47" s="91"/>
      <c r="BD47" s="91"/>
      <c r="BE47" s="91"/>
      <c r="BF47" s="91"/>
      <c r="BG47" s="91"/>
      <c r="BH47" s="91"/>
      <c r="BI47" s="91"/>
      <c r="BJ47" s="91"/>
      <c r="BK47" s="98"/>
      <c r="BL47" s="98"/>
      <c r="BM47" s="98"/>
      <c r="BN47" s="99"/>
      <c r="BO47" s="91"/>
      <c r="BP47" s="98"/>
      <c r="BQ47" s="98"/>
      <c r="BR47" s="98"/>
      <c r="BS47" s="98"/>
      <c r="BT47" s="121" t="s">
        <v>40</v>
      </c>
      <c r="BU47" s="121" t="s">
        <v>40</v>
      </c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121" t="s">
        <v>40</v>
      </c>
      <c r="CU47" s="121" t="s">
        <v>40</v>
      </c>
      <c r="CV47" s="121" t="s">
        <v>40</v>
      </c>
      <c r="CW47" s="121" t="s">
        <v>40</v>
      </c>
      <c r="CX47" s="121" t="s">
        <v>40</v>
      </c>
      <c r="CY47" s="121" t="s">
        <v>40</v>
      </c>
      <c r="CZ47" s="121" t="s">
        <v>40</v>
      </c>
      <c r="DA47" s="121" t="s">
        <v>40</v>
      </c>
      <c r="DB47" s="121" t="s">
        <v>40</v>
      </c>
      <c r="DC47" s="91">
        <v>2</v>
      </c>
      <c r="DD47" s="91">
        <v>4</v>
      </c>
      <c r="DE47" s="91">
        <v>2</v>
      </c>
      <c r="DF47" s="91">
        <v>4</v>
      </c>
      <c r="DG47" s="91">
        <v>2</v>
      </c>
      <c r="DH47" s="91">
        <v>4</v>
      </c>
      <c r="DI47" s="91">
        <v>2</v>
      </c>
      <c r="DJ47" s="91">
        <v>4</v>
      </c>
      <c r="DK47" s="98">
        <v>2</v>
      </c>
      <c r="DL47" s="98">
        <v>4</v>
      </c>
      <c r="DM47" s="98">
        <v>2</v>
      </c>
      <c r="DN47" s="99">
        <v>4</v>
      </c>
      <c r="DO47" s="91">
        <v>2</v>
      </c>
      <c r="DP47" s="98">
        <v>4</v>
      </c>
      <c r="DQ47" s="98">
        <v>2</v>
      </c>
      <c r="DR47" s="98">
        <v>4</v>
      </c>
      <c r="DS47" s="98"/>
      <c r="DT47" s="121" t="s">
        <v>40</v>
      </c>
      <c r="DU47" s="121" t="s">
        <v>40</v>
      </c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121" t="s">
        <v>40</v>
      </c>
      <c r="EU47" s="121" t="s">
        <v>40</v>
      </c>
      <c r="EV47" s="121" t="s">
        <v>40</v>
      </c>
      <c r="EW47" s="121" t="s">
        <v>40</v>
      </c>
      <c r="EX47" s="121" t="s">
        <v>40</v>
      </c>
      <c r="EY47" s="121" t="s">
        <v>40</v>
      </c>
      <c r="EZ47" s="121" t="s">
        <v>40</v>
      </c>
      <c r="FA47" s="121" t="s">
        <v>40</v>
      </c>
      <c r="FB47" s="121" t="s">
        <v>40</v>
      </c>
      <c r="FC47" s="91"/>
      <c r="FD47" s="91"/>
      <c r="FE47" s="91"/>
      <c r="FF47" s="91"/>
      <c r="FG47" s="91"/>
      <c r="FH47" s="91"/>
      <c r="FI47" s="91"/>
      <c r="FJ47" s="91"/>
      <c r="FK47" s="98"/>
      <c r="FL47" s="98"/>
      <c r="FM47" s="98"/>
      <c r="FN47" s="99"/>
      <c r="FO47" s="91"/>
      <c r="FP47" s="98"/>
      <c r="FQ47" s="98"/>
      <c r="FR47" s="98"/>
      <c r="FS47" s="98"/>
      <c r="FT47" s="121" t="s">
        <v>40</v>
      </c>
      <c r="FU47" s="121" t="s">
        <v>40</v>
      </c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108"/>
      <c r="GT47" s="130">
        <f t="shared" si="8"/>
        <v>48</v>
      </c>
    </row>
    <row r="48" spans="1:202" s="8" customFormat="1" ht="24.75" customHeight="1" thickBot="1">
      <c r="A48" s="48" t="s">
        <v>26</v>
      </c>
      <c r="B48" s="49" t="s">
        <v>128</v>
      </c>
      <c r="C48" s="1"/>
      <c r="D48" s="1"/>
      <c r="E48" s="1"/>
      <c r="F48" s="1"/>
      <c r="G48" s="1"/>
      <c r="H48" s="1"/>
      <c r="I48" s="1"/>
      <c r="J48" s="1"/>
      <c r="K48" s="9"/>
      <c r="L48" s="9"/>
      <c r="M48" s="9"/>
      <c r="N48" s="11"/>
      <c r="O48" s="1"/>
      <c r="P48" s="9"/>
      <c r="Q48" s="9"/>
      <c r="R48" s="9"/>
      <c r="S48" s="9"/>
      <c r="T48" s="121" t="s">
        <v>40</v>
      </c>
      <c r="U48" s="121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21" t="s">
        <v>40</v>
      </c>
      <c r="AU48" s="121" t="s">
        <v>40</v>
      </c>
      <c r="AV48" s="121" t="s">
        <v>40</v>
      </c>
      <c r="AW48" s="121" t="s">
        <v>40</v>
      </c>
      <c r="AX48" s="121" t="s">
        <v>40</v>
      </c>
      <c r="AY48" s="121" t="s">
        <v>40</v>
      </c>
      <c r="AZ48" s="121" t="s">
        <v>40</v>
      </c>
      <c r="BA48" s="121" t="s">
        <v>40</v>
      </c>
      <c r="BB48" s="121" t="s">
        <v>40</v>
      </c>
      <c r="BC48" s="91"/>
      <c r="BD48" s="91"/>
      <c r="BE48" s="91"/>
      <c r="BF48" s="91"/>
      <c r="BG48" s="91"/>
      <c r="BH48" s="91"/>
      <c r="BI48" s="91"/>
      <c r="BJ48" s="91"/>
      <c r="BK48" s="98"/>
      <c r="BL48" s="98"/>
      <c r="BM48" s="98"/>
      <c r="BN48" s="99"/>
      <c r="BO48" s="91"/>
      <c r="BP48" s="98"/>
      <c r="BQ48" s="98"/>
      <c r="BR48" s="98"/>
      <c r="BS48" s="98"/>
      <c r="BT48" s="121" t="s">
        <v>40</v>
      </c>
      <c r="BU48" s="121" t="s">
        <v>40</v>
      </c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121" t="s">
        <v>40</v>
      </c>
      <c r="CU48" s="121" t="s">
        <v>40</v>
      </c>
      <c r="CV48" s="121" t="s">
        <v>40</v>
      </c>
      <c r="CW48" s="121" t="s">
        <v>40</v>
      </c>
      <c r="CX48" s="121" t="s">
        <v>40</v>
      </c>
      <c r="CY48" s="121" t="s">
        <v>40</v>
      </c>
      <c r="CZ48" s="121" t="s">
        <v>40</v>
      </c>
      <c r="DA48" s="121" t="s">
        <v>40</v>
      </c>
      <c r="DB48" s="121" t="s">
        <v>40</v>
      </c>
      <c r="DC48" s="91"/>
      <c r="DD48" s="91"/>
      <c r="DE48" s="91"/>
      <c r="DF48" s="91"/>
      <c r="DG48" s="91"/>
      <c r="DH48" s="91"/>
      <c r="DI48" s="91"/>
      <c r="DJ48" s="91"/>
      <c r="DK48" s="98"/>
      <c r="DL48" s="98"/>
      <c r="DM48" s="98"/>
      <c r="DN48" s="99"/>
      <c r="DO48" s="91"/>
      <c r="DP48" s="98"/>
      <c r="DQ48" s="98"/>
      <c r="DR48" s="98"/>
      <c r="DS48" s="98"/>
      <c r="DT48" s="121" t="s">
        <v>40</v>
      </c>
      <c r="DU48" s="121" t="s">
        <v>40</v>
      </c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121" t="s">
        <v>40</v>
      </c>
      <c r="EU48" s="121" t="s">
        <v>40</v>
      </c>
      <c r="EV48" s="121" t="s">
        <v>40</v>
      </c>
      <c r="EW48" s="121" t="s">
        <v>40</v>
      </c>
      <c r="EX48" s="121" t="s">
        <v>40</v>
      </c>
      <c r="EY48" s="121" t="s">
        <v>40</v>
      </c>
      <c r="EZ48" s="121" t="s">
        <v>40</v>
      </c>
      <c r="FA48" s="121" t="s">
        <v>40</v>
      </c>
      <c r="FB48" s="121" t="s">
        <v>40</v>
      </c>
      <c r="FC48" s="91"/>
      <c r="FD48" s="91"/>
      <c r="FE48" s="91"/>
      <c r="FF48" s="91"/>
      <c r="FG48" s="91"/>
      <c r="FH48" s="91"/>
      <c r="FI48" s="91"/>
      <c r="FJ48" s="91"/>
      <c r="FK48" s="98"/>
      <c r="FL48" s="98"/>
      <c r="FM48" s="98"/>
      <c r="FN48" s="99"/>
      <c r="FO48" s="91"/>
      <c r="FP48" s="98"/>
      <c r="FQ48" s="98"/>
      <c r="FR48" s="98"/>
      <c r="FS48" s="98"/>
      <c r="FT48" s="121" t="s">
        <v>40</v>
      </c>
      <c r="FU48" s="121" t="s">
        <v>40</v>
      </c>
      <c r="FV48" s="98">
        <v>8</v>
      </c>
      <c r="FW48" s="98">
        <v>8</v>
      </c>
      <c r="FX48" s="98">
        <v>8</v>
      </c>
      <c r="FY48" s="98">
        <v>8</v>
      </c>
      <c r="FZ48" s="98">
        <v>8</v>
      </c>
      <c r="GA48" s="98">
        <v>8</v>
      </c>
      <c r="GB48" s="98">
        <v>8</v>
      </c>
      <c r="GC48" s="98">
        <v>8</v>
      </c>
      <c r="GD48" s="98">
        <v>8</v>
      </c>
      <c r="GE48" s="98">
        <v>8</v>
      </c>
      <c r="GF48" s="91">
        <v>8</v>
      </c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108"/>
      <c r="GT48" s="103">
        <f t="shared" si="8"/>
        <v>88</v>
      </c>
    </row>
    <row r="49" spans="1:202" s="8" customFormat="1" ht="25.5" customHeight="1" thickBot="1">
      <c r="A49" s="48" t="s">
        <v>48</v>
      </c>
      <c r="B49" s="49" t="s">
        <v>129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21" t="s">
        <v>40</v>
      </c>
      <c r="U49" s="121" t="s">
        <v>40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121" t="s">
        <v>40</v>
      </c>
      <c r="AU49" s="121" t="s">
        <v>40</v>
      </c>
      <c r="AV49" s="121" t="s">
        <v>40</v>
      </c>
      <c r="AW49" s="121" t="s">
        <v>40</v>
      </c>
      <c r="AX49" s="121" t="s">
        <v>40</v>
      </c>
      <c r="AY49" s="121" t="s">
        <v>40</v>
      </c>
      <c r="AZ49" s="121" t="s">
        <v>40</v>
      </c>
      <c r="BA49" s="121" t="s">
        <v>40</v>
      </c>
      <c r="BB49" s="121" t="s">
        <v>40</v>
      </c>
      <c r="BC49" s="95">
        <v>8</v>
      </c>
      <c r="BD49" s="95">
        <v>8</v>
      </c>
      <c r="BE49" s="95">
        <v>8</v>
      </c>
      <c r="BF49" s="95">
        <v>8</v>
      </c>
      <c r="BG49" s="95">
        <v>8</v>
      </c>
      <c r="BH49" s="95">
        <v>8</v>
      </c>
      <c r="BI49" s="95">
        <v>8</v>
      </c>
      <c r="BJ49" s="95">
        <v>8</v>
      </c>
      <c r="BK49" s="95">
        <v>8</v>
      </c>
      <c r="BL49" s="95">
        <v>8</v>
      </c>
      <c r="BM49" s="95">
        <v>8</v>
      </c>
      <c r="BN49" s="95">
        <v>8</v>
      </c>
      <c r="BO49" s="95">
        <v>8</v>
      </c>
      <c r="BP49" s="95">
        <v>8</v>
      </c>
      <c r="BQ49" s="95">
        <v>8</v>
      </c>
      <c r="BR49" s="95">
        <v>8</v>
      </c>
      <c r="BS49" s="95">
        <v>8</v>
      </c>
      <c r="BT49" s="121" t="s">
        <v>40</v>
      </c>
      <c r="BU49" s="121" t="s">
        <v>40</v>
      </c>
      <c r="BV49" s="98">
        <v>6</v>
      </c>
      <c r="BW49" s="98">
        <v>6</v>
      </c>
      <c r="BX49" s="98">
        <v>6</v>
      </c>
      <c r="BY49" s="98">
        <v>6</v>
      </c>
      <c r="BZ49" s="98">
        <v>6</v>
      </c>
      <c r="CA49" s="98">
        <v>6</v>
      </c>
      <c r="CB49" s="98">
        <v>6</v>
      </c>
      <c r="CC49" s="98">
        <v>6</v>
      </c>
      <c r="CD49" s="98">
        <v>6</v>
      </c>
      <c r="CE49" s="98">
        <v>6</v>
      </c>
      <c r="CF49" s="98">
        <v>6</v>
      </c>
      <c r="CG49" s="98">
        <v>6</v>
      </c>
      <c r="CH49" s="98">
        <v>6</v>
      </c>
      <c r="CI49" s="98">
        <v>6</v>
      </c>
      <c r="CJ49" s="98"/>
      <c r="CK49" s="95"/>
      <c r="CL49" s="95"/>
      <c r="CM49" s="95"/>
      <c r="CN49" s="95"/>
      <c r="CO49" s="95"/>
      <c r="CP49" s="95"/>
      <c r="CQ49" s="95"/>
      <c r="CR49" s="95"/>
      <c r="CS49" s="95"/>
      <c r="CT49" s="121" t="s">
        <v>40</v>
      </c>
      <c r="CU49" s="121" t="s">
        <v>40</v>
      </c>
      <c r="CV49" s="121" t="s">
        <v>40</v>
      </c>
      <c r="CW49" s="121" t="s">
        <v>40</v>
      </c>
      <c r="CX49" s="121" t="s">
        <v>40</v>
      </c>
      <c r="CY49" s="121" t="s">
        <v>40</v>
      </c>
      <c r="CZ49" s="121" t="s">
        <v>40</v>
      </c>
      <c r="DA49" s="121" t="s">
        <v>40</v>
      </c>
      <c r="DB49" s="121" t="s">
        <v>40</v>
      </c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121" t="s">
        <v>40</v>
      </c>
      <c r="DU49" s="121" t="s">
        <v>40</v>
      </c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5"/>
      <c r="EL49" s="95"/>
      <c r="EM49" s="95"/>
      <c r="EN49" s="95"/>
      <c r="EO49" s="95"/>
      <c r="EP49" s="95"/>
      <c r="EQ49" s="95"/>
      <c r="ER49" s="95"/>
      <c r="ES49" s="95"/>
      <c r="ET49" s="121" t="s">
        <v>40</v>
      </c>
      <c r="EU49" s="121" t="s">
        <v>40</v>
      </c>
      <c r="EV49" s="121" t="s">
        <v>40</v>
      </c>
      <c r="EW49" s="121" t="s">
        <v>40</v>
      </c>
      <c r="EX49" s="121" t="s">
        <v>40</v>
      </c>
      <c r="EY49" s="121" t="s">
        <v>40</v>
      </c>
      <c r="EZ49" s="121" t="s">
        <v>40</v>
      </c>
      <c r="FA49" s="121" t="s">
        <v>40</v>
      </c>
      <c r="FB49" s="121" t="s">
        <v>40</v>
      </c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121" t="s">
        <v>40</v>
      </c>
      <c r="FU49" s="121" t="s">
        <v>40</v>
      </c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5"/>
      <c r="GL49" s="95"/>
      <c r="GM49" s="95"/>
      <c r="GN49" s="95"/>
      <c r="GO49" s="95"/>
      <c r="GP49" s="95"/>
      <c r="GQ49" s="95"/>
      <c r="GR49" s="95"/>
      <c r="GS49" s="113"/>
      <c r="GT49" s="130">
        <f t="shared" si="8"/>
        <v>220</v>
      </c>
    </row>
    <row r="50" spans="1:202" s="8" customFormat="1" ht="18" customHeight="1" thickBot="1">
      <c r="A50" s="48" t="s">
        <v>49</v>
      </c>
      <c r="B50" s="49" t="s">
        <v>16</v>
      </c>
      <c r="C50" s="1"/>
      <c r="D50" s="1"/>
      <c r="E50" s="1"/>
      <c r="F50" s="1"/>
      <c r="G50" s="1"/>
      <c r="H50" s="1"/>
      <c r="I50" s="1"/>
      <c r="J50" s="1"/>
      <c r="K50" s="9"/>
      <c r="L50" s="9"/>
      <c r="M50" s="9"/>
      <c r="N50" s="11"/>
      <c r="O50" s="1"/>
      <c r="P50" s="9"/>
      <c r="Q50" s="9"/>
      <c r="R50" s="9"/>
      <c r="S50" s="9"/>
      <c r="T50" s="121" t="s">
        <v>40</v>
      </c>
      <c r="U50" s="121" t="s">
        <v>40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21" t="s">
        <v>40</v>
      </c>
      <c r="AU50" s="121" t="s">
        <v>40</v>
      </c>
      <c r="AV50" s="121" t="s">
        <v>40</v>
      </c>
      <c r="AW50" s="121" t="s">
        <v>40</v>
      </c>
      <c r="AX50" s="121" t="s">
        <v>40</v>
      </c>
      <c r="AY50" s="121" t="s">
        <v>40</v>
      </c>
      <c r="AZ50" s="121" t="s">
        <v>40</v>
      </c>
      <c r="BA50" s="121" t="s">
        <v>40</v>
      </c>
      <c r="BB50" s="121" t="s">
        <v>40</v>
      </c>
      <c r="BC50" s="91">
        <v>2</v>
      </c>
      <c r="BD50" s="91">
        <v>2</v>
      </c>
      <c r="BE50" s="91">
        <v>2</v>
      </c>
      <c r="BF50" s="91">
        <v>2</v>
      </c>
      <c r="BG50" s="91">
        <v>2</v>
      </c>
      <c r="BH50" s="91">
        <v>2</v>
      </c>
      <c r="BI50" s="91">
        <v>2</v>
      </c>
      <c r="BJ50" s="91">
        <v>2</v>
      </c>
      <c r="BK50" s="98">
        <v>2</v>
      </c>
      <c r="BL50" s="98">
        <v>2</v>
      </c>
      <c r="BM50" s="98">
        <v>2</v>
      </c>
      <c r="BN50" s="99">
        <v>2</v>
      </c>
      <c r="BO50" s="91">
        <v>2</v>
      </c>
      <c r="BP50" s="98">
        <v>2</v>
      </c>
      <c r="BQ50" s="98">
        <v>2</v>
      </c>
      <c r="BR50" s="98">
        <v>2</v>
      </c>
      <c r="BS50" s="98">
        <v>2</v>
      </c>
      <c r="BT50" s="121" t="s">
        <v>40</v>
      </c>
      <c r="BU50" s="121" t="s">
        <v>40</v>
      </c>
      <c r="BV50" s="98">
        <v>2</v>
      </c>
      <c r="BW50" s="98">
        <v>2</v>
      </c>
      <c r="BX50" s="98">
        <v>2</v>
      </c>
      <c r="BY50" s="98">
        <v>2</v>
      </c>
      <c r="BZ50" s="98">
        <v>2</v>
      </c>
      <c r="CA50" s="98">
        <v>2</v>
      </c>
      <c r="CB50" s="98">
        <v>2</v>
      </c>
      <c r="CC50" s="98">
        <v>2</v>
      </c>
      <c r="CD50" s="98">
        <v>2</v>
      </c>
      <c r="CE50" s="98">
        <v>2</v>
      </c>
      <c r="CF50" s="91">
        <v>2</v>
      </c>
      <c r="CG50" s="91">
        <v>2</v>
      </c>
      <c r="CH50" s="91">
        <v>2</v>
      </c>
      <c r="CI50" s="91">
        <v>2</v>
      </c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121" t="s">
        <v>40</v>
      </c>
      <c r="CU50" s="121" t="s">
        <v>40</v>
      </c>
      <c r="CV50" s="121" t="s">
        <v>40</v>
      </c>
      <c r="CW50" s="121" t="s">
        <v>40</v>
      </c>
      <c r="CX50" s="121" t="s">
        <v>40</v>
      </c>
      <c r="CY50" s="121" t="s">
        <v>40</v>
      </c>
      <c r="CZ50" s="121" t="s">
        <v>40</v>
      </c>
      <c r="DA50" s="121" t="s">
        <v>40</v>
      </c>
      <c r="DB50" s="121" t="s">
        <v>40</v>
      </c>
      <c r="DC50" s="101">
        <v>2</v>
      </c>
      <c r="DD50" s="101">
        <v>2</v>
      </c>
      <c r="DE50" s="101">
        <v>2</v>
      </c>
      <c r="DF50" s="101">
        <v>2</v>
      </c>
      <c r="DG50" s="101">
        <v>2</v>
      </c>
      <c r="DH50" s="101">
        <v>2</v>
      </c>
      <c r="DI50" s="101">
        <v>2</v>
      </c>
      <c r="DJ50" s="101">
        <v>2</v>
      </c>
      <c r="DK50" s="101">
        <v>2</v>
      </c>
      <c r="DL50" s="101">
        <v>2</v>
      </c>
      <c r="DM50" s="101">
        <v>2</v>
      </c>
      <c r="DN50" s="101">
        <v>2</v>
      </c>
      <c r="DO50" s="101">
        <v>2</v>
      </c>
      <c r="DP50" s="101">
        <v>2</v>
      </c>
      <c r="DQ50" s="101">
        <v>2</v>
      </c>
      <c r="DR50" s="101">
        <v>2</v>
      </c>
      <c r="DS50" s="98"/>
      <c r="DT50" s="121" t="s">
        <v>40</v>
      </c>
      <c r="DU50" s="121" t="s">
        <v>40</v>
      </c>
      <c r="DV50" s="101">
        <v>2</v>
      </c>
      <c r="DW50" s="101">
        <v>2</v>
      </c>
      <c r="DX50" s="101">
        <v>2</v>
      </c>
      <c r="DY50" s="101">
        <v>2</v>
      </c>
      <c r="DZ50" s="101">
        <v>2</v>
      </c>
      <c r="EA50" s="101">
        <v>2</v>
      </c>
      <c r="EB50" s="101">
        <v>2</v>
      </c>
      <c r="EC50" s="101">
        <v>2</v>
      </c>
      <c r="ED50" s="101">
        <v>2</v>
      </c>
      <c r="EE50" s="101">
        <v>2</v>
      </c>
      <c r="EF50" s="101"/>
      <c r="EG50" s="101"/>
      <c r="EH50" s="10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121" t="s">
        <v>40</v>
      </c>
      <c r="EU50" s="121" t="s">
        <v>40</v>
      </c>
      <c r="EV50" s="121" t="s">
        <v>40</v>
      </c>
      <c r="EW50" s="121" t="s">
        <v>40</v>
      </c>
      <c r="EX50" s="121" t="s">
        <v>40</v>
      </c>
      <c r="EY50" s="121" t="s">
        <v>40</v>
      </c>
      <c r="EZ50" s="121" t="s">
        <v>40</v>
      </c>
      <c r="FA50" s="121" t="s">
        <v>40</v>
      </c>
      <c r="FB50" s="121" t="s">
        <v>40</v>
      </c>
      <c r="FC50" s="91">
        <v>2</v>
      </c>
      <c r="FD50" s="91">
        <v>2</v>
      </c>
      <c r="FE50" s="91">
        <v>2</v>
      </c>
      <c r="FF50" s="91">
        <v>2</v>
      </c>
      <c r="FG50" s="91">
        <v>2</v>
      </c>
      <c r="FH50" s="91">
        <v>2</v>
      </c>
      <c r="FI50" s="91">
        <v>2</v>
      </c>
      <c r="FJ50" s="91">
        <v>2</v>
      </c>
      <c r="FK50" s="98">
        <v>2</v>
      </c>
      <c r="FL50" s="98">
        <v>2</v>
      </c>
      <c r="FM50" s="98">
        <v>2</v>
      </c>
      <c r="FN50" s="99">
        <v>2</v>
      </c>
      <c r="FO50" s="91">
        <v>2</v>
      </c>
      <c r="FP50" s="98">
        <v>2</v>
      </c>
      <c r="FQ50" s="98">
        <v>2</v>
      </c>
      <c r="FR50" s="98">
        <v>2</v>
      </c>
      <c r="FS50" s="98"/>
      <c r="FT50" s="121" t="s">
        <v>40</v>
      </c>
      <c r="FU50" s="121" t="s">
        <v>40</v>
      </c>
      <c r="FV50" s="101">
        <v>2</v>
      </c>
      <c r="FW50" s="101">
        <v>2</v>
      </c>
      <c r="FX50" s="101">
        <v>2</v>
      </c>
      <c r="FY50" s="101">
        <v>2</v>
      </c>
      <c r="FZ50" s="101">
        <v>2</v>
      </c>
      <c r="GA50" s="101">
        <v>2</v>
      </c>
      <c r="GB50" s="101">
        <v>2</v>
      </c>
      <c r="GC50" s="101">
        <v>2</v>
      </c>
      <c r="GD50" s="101">
        <v>2</v>
      </c>
      <c r="GE50" s="101">
        <v>2</v>
      </c>
      <c r="GF50" s="101">
        <v>2</v>
      </c>
      <c r="GG50" s="101"/>
      <c r="GH50" s="10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108"/>
      <c r="GT50" s="103">
        <f t="shared" si="8"/>
        <v>168</v>
      </c>
    </row>
    <row r="51" spans="1:202" s="8" customFormat="1" ht="18" customHeight="1" thickBot="1">
      <c r="A51" s="56" t="s">
        <v>123</v>
      </c>
      <c r="B51" s="57" t="s">
        <v>130</v>
      </c>
      <c r="C51" s="1"/>
      <c r="D51" s="1"/>
      <c r="E51" s="1"/>
      <c r="F51" s="1"/>
      <c r="G51" s="1"/>
      <c r="H51" s="1"/>
      <c r="I51" s="1"/>
      <c r="J51" s="1"/>
      <c r="K51" s="9"/>
      <c r="L51" s="9"/>
      <c r="M51" s="9"/>
      <c r="N51" s="11"/>
      <c r="O51" s="1"/>
      <c r="P51" s="9"/>
      <c r="Q51" s="9"/>
      <c r="R51" s="9"/>
      <c r="S51" s="9"/>
      <c r="T51" s="121" t="s">
        <v>40</v>
      </c>
      <c r="U51" s="121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21" t="s">
        <v>40</v>
      </c>
      <c r="AU51" s="121" t="s">
        <v>40</v>
      </c>
      <c r="AV51" s="121" t="s">
        <v>40</v>
      </c>
      <c r="AW51" s="121" t="s">
        <v>40</v>
      </c>
      <c r="AX51" s="121" t="s">
        <v>40</v>
      </c>
      <c r="AY51" s="121" t="s">
        <v>40</v>
      </c>
      <c r="AZ51" s="121" t="s">
        <v>40</v>
      </c>
      <c r="BA51" s="121" t="s">
        <v>40</v>
      </c>
      <c r="BB51" s="121" t="s">
        <v>40</v>
      </c>
      <c r="BC51" s="91"/>
      <c r="BD51" s="91"/>
      <c r="BE51" s="91"/>
      <c r="BF51" s="91"/>
      <c r="BG51" s="91"/>
      <c r="BH51" s="91"/>
      <c r="BI51" s="91"/>
      <c r="BJ51" s="91"/>
      <c r="BK51" s="98"/>
      <c r="BL51" s="98"/>
      <c r="BM51" s="98"/>
      <c r="BN51" s="99"/>
      <c r="BO51" s="91"/>
      <c r="BP51" s="98"/>
      <c r="BQ51" s="98"/>
      <c r="BR51" s="98"/>
      <c r="BS51" s="98"/>
      <c r="BT51" s="121" t="s">
        <v>40</v>
      </c>
      <c r="BU51" s="121" t="s">
        <v>40</v>
      </c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121" t="s">
        <v>40</v>
      </c>
      <c r="CU51" s="121" t="s">
        <v>40</v>
      </c>
      <c r="CV51" s="121" t="s">
        <v>40</v>
      </c>
      <c r="CW51" s="121" t="s">
        <v>40</v>
      </c>
      <c r="CX51" s="121" t="s">
        <v>40</v>
      </c>
      <c r="CY51" s="121" t="s">
        <v>40</v>
      </c>
      <c r="CZ51" s="121" t="s">
        <v>40</v>
      </c>
      <c r="DA51" s="121" t="s">
        <v>40</v>
      </c>
      <c r="DB51" s="121" t="s">
        <v>40</v>
      </c>
      <c r="DC51" s="91"/>
      <c r="DD51" s="91"/>
      <c r="DE51" s="91"/>
      <c r="DF51" s="91"/>
      <c r="DG51" s="91"/>
      <c r="DH51" s="91"/>
      <c r="DI51" s="91"/>
      <c r="DJ51" s="91"/>
      <c r="DK51" s="98"/>
      <c r="DL51" s="98"/>
      <c r="DM51" s="98"/>
      <c r="DN51" s="99"/>
      <c r="DO51" s="91"/>
      <c r="DP51" s="98"/>
      <c r="DQ51" s="98"/>
      <c r="DR51" s="98"/>
      <c r="DS51" s="98"/>
      <c r="DT51" s="121" t="s">
        <v>40</v>
      </c>
      <c r="DU51" s="121" t="s">
        <v>40</v>
      </c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121" t="s">
        <v>40</v>
      </c>
      <c r="EU51" s="121" t="s">
        <v>40</v>
      </c>
      <c r="EV51" s="121" t="s">
        <v>40</v>
      </c>
      <c r="EW51" s="121" t="s">
        <v>40</v>
      </c>
      <c r="EX51" s="121" t="s">
        <v>40</v>
      </c>
      <c r="EY51" s="121" t="s">
        <v>40</v>
      </c>
      <c r="EZ51" s="121" t="s">
        <v>40</v>
      </c>
      <c r="FA51" s="121" t="s">
        <v>40</v>
      </c>
      <c r="FB51" s="121" t="s">
        <v>40</v>
      </c>
      <c r="FC51" s="91"/>
      <c r="FD51" s="91"/>
      <c r="FE51" s="91"/>
      <c r="FF51" s="91"/>
      <c r="FG51" s="91"/>
      <c r="FH51" s="91"/>
      <c r="FI51" s="91"/>
      <c r="FJ51" s="91"/>
      <c r="FK51" s="98"/>
      <c r="FL51" s="98"/>
      <c r="FM51" s="98"/>
      <c r="FN51" s="99"/>
      <c r="FO51" s="91"/>
      <c r="FP51" s="98"/>
      <c r="FQ51" s="98"/>
      <c r="FR51" s="98"/>
      <c r="FS51" s="98"/>
      <c r="FT51" s="121" t="s">
        <v>40</v>
      </c>
      <c r="FU51" s="121" t="s">
        <v>40</v>
      </c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108"/>
      <c r="GT51" s="130">
        <f t="shared" si="8"/>
        <v>0</v>
      </c>
    </row>
    <row r="52" spans="1:202" s="8" customFormat="1" ht="18" customHeight="1" thickBot="1">
      <c r="A52" s="52" t="s">
        <v>131</v>
      </c>
      <c r="B52" s="53" t="s">
        <v>132</v>
      </c>
      <c r="C52" s="5">
        <f>SUM(C53,C58,C66,C70)</f>
        <v>0</v>
      </c>
      <c r="D52" s="5">
        <f t="shared" ref="D52:AS52" si="45">SUM(D53,D58,D66,D70)</f>
        <v>0</v>
      </c>
      <c r="E52" s="5">
        <f t="shared" si="45"/>
        <v>0</v>
      </c>
      <c r="F52" s="5">
        <f t="shared" si="45"/>
        <v>0</v>
      </c>
      <c r="G52" s="5">
        <f t="shared" si="45"/>
        <v>0</v>
      </c>
      <c r="H52" s="5">
        <f t="shared" si="45"/>
        <v>0</v>
      </c>
      <c r="I52" s="5">
        <f t="shared" si="45"/>
        <v>0</v>
      </c>
      <c r="J52" s="5">
        <f t="shared" si="45"/>
        <v>0</v>
      </c>
      <c r="K52" s="5">
        <f t="shared" si="45"/>
        <v>0</v>
      </c>
      <c r="L52" s="5">
        <f t="shared" si="45"/>
        <v>0</v>
      </c>
      <c r="M52" s="5">
        <f t="shared" si="45"/>
        <v>0</v>
      </c>
      <c r="N52" s="5">
        <f t="shared" si="45"/>
        <v>0</v>
      </c>
      <c r="O52" s="5">
        <f t="shared" si="45"/>
        <v>0</v>
      </c>
      <c r="P52" s="5">
        <f t="shared" si="45"/>
        <v>0</v>
      </c>
      <c r="Q52" s="5">
        <f t="shared" si="45"/>
        <v>0</v>
      </c>
      <c r="R52" s="5">
        <f t="shared" si="45"/>
        <v>0</v>
      </c>
      <c r="S52" s="5">
        <f t="shared" si="45"/>
        <v>0</v>
      </c>
      <c r="T52" s="121" t="s">
        <v>40</v>
      </c>
      <c r="U52" s="121" t="s">
        <v>40</v>
      </c>
      <c r="V52" s="5">
        <f t="shared" si="45"/>
        <v>0</v>
      </c>
      <c r="W52" s="5">
        <f t="shared" si="45"/>
        <v>0</v>
      </c>
      <c r="X52" s="5">
        <f t="shared" si="45"/>
        <v>0</v>
      </c>
      <c r="Y52" s="5">
        <f t="shared" si="45"/>
        <v>0</v>
      </c>
      <c r="Z52" s="5">
        <f t="shared" si="45"/>
        <v>0</v>
      </c>
      <c r="AA52" s="5">
        <f t="shared" si="45"/>
        <v>0</v>
      </c>
      <c r="AB52" s="5">
        <f t="shared" si="45"/>
        <v>0</v>
      </c>
      <c r="AC52" s="5">
        <f t="shared" si="45"/>
        <v>0</v>
      </c>
      <c r="AD52" s="5">
        <f t="shared" si="45"/>
        <v>0</v>
      </c>
      <c r="AE52" s="5">
        <f t="shared" si="45"/>
        <v>0</v>
      </c>
      <c r="AF52" s="5">
        <f t="shared" si="45"/>
        <v>0</v>
      </c>
      <c r="AG52" s="5">
        <f t="shared" si="45"/>
        <v>0</v>
      </c>
      <c r="AH52" s="5">
        <f t="shared" si="45"/>
        <v>0</v>
      </c>
      <c r="AI52" s="5">
        <f t="shared" si="45"/>
        <v>0</v>
      </c>
      <c r="AJ52" s="5">
        <f t="shared" si="45"/>
        <v>0</v>
      </c>
      <c r="AK52" s="5">
        <f t="shared" si="45"/>
        <v>0</v>
      </c>
      <c r="AL52" s="5">
        <f t="shared" si="45"/>
        <v>0</v>
      </c>
      <c r="AM52" s="5">
        <f t="shared" si="45"/>
        <v>0</v>
      </c>
      <c r="AN52" s="5">
        <f t="shared" si="45"/>
        <v>0</v>
      </c>
      <c r="AO52" s="5">
        <f t="shared" si="45"/>
        <v>0</v>
      </c>
      <c r="AP52" s="5">
        <f t="shared" si="45"/>
        <v>0</v>
      </c>
      <c r="AQ52" s="5">
        <f t="shared" si="45"/>
        <v>0</v>
      </c>
      <c r="AR52" s="5">
        <f t="shared" si="45"/>
        <v>0</v>
      </c>
      <c r="AS52" s="5">
        <f t="shared" si="45"/>
        <v>0</v>
      </c>
      <c r="AT52" s="121" t="s">
        <v>40</v>
      </c>
      <c r="AU52" s="121" t="s">
        <v>40</v>
      </c>
      <c r="AV52" s="121" t="s">
        <v>40</v>
      </c>
      <c r="AW52" s="121" t="s">
        <v>40</v>
      </c>
      <c r="AX52" s="121" t="s">
        <v>40</v>
      </c>
      <c r="AY52" s="121" t="s">
        <v>40</v>
      </c>
      <c r="AZ52" s="121" t="s">
        <v>40</v>
      </c>
      <c r="BA52" s="121" t="s">
        <v>40</v>
      </c>
      <c r="BB52" s="121" t="s">
        <v>40</v>
      </c>
      <c r="BC52" s="95">
        <f>SUM(BC53,BC58,BC66,BC70)</f>
        <v>4</v>
      </c>
      <c r="BD52" s="95">
        <f t="shared" ref="BD52:CS52" si="46">SUM(BD53,BD58,BD66,BD70)</f>
        <v>4</v>
      </c>
      <c r="BE52" s="95">
        <f t="shared" si="46"/>
        <v>4</v>
      </c>
      <c r="BF52" s="95">
        <f t="shared" si="46"/>
        <v>4</v>
      </c>
      <c r="BG52" s="95">
        <f t="shared" si="46"/>
        <v>4</v>
      </c>
      <c r="BH52" s="95">
        <f t="shared" si="46"/>
        <v>4</v>
      </c>
      <c r="BI52" s="95">
        <f t="shared" si="46"/>
        <v>4</v>
      </c>
      <c r="BJ52" s="95">
        <f t="shared" si="46"/>
        <v>4</v>
      </c>
      <c r="BK52" s="95">
        <f t="shared" si="46"/>
        <v>4</v>
      </c>
      <c r="BL52" s="95">
        <f t="shared" si="46"/>
        <v>4</v>
      </c>
      <c r="BM52" s="95">
        <f t="shared" si="46"/>
        <v>4</v>
      </c>
      <c r="BN52" s="95">
        <f t="shared" si="46"/>
        <v>4</v>
      </c>
      <c r="BO52" s="95">
        <f t="shared" si="46"/>
        <v>4</v>
      </c>
      <c r="BP52" s="95">
        <f t="shared" si="46"/>
        <v>4</v>
      </c>
      <c r="BQ52" s="95">
        <f t="shared" si="46"/>
        <v>4</v>
      </c>
      <c r="BR52" s="95">
        <f t="shared" si="46"/>
        <v>4</v>
      </c>
      <c r="BS52" s="95">
        <f t="shared" si="46"/>
        <v>4</v>
      </c>
      <c r="BT52" s="121" t="s">
        <v>40</v>
      </c>
      <c r="BU52" s="121" t="s">
        <v>40</v>
      </c>
      <c r="BV52" s="95">
        <f t="shared" si="46"/>
        <v>18</v>
      </c>
      <c r="BW52" s="95">
        <f t="shared" si="46"/>
        <v>18</v>
      </c>
      <c r="BX52" s="95">
        <f t="shared" si="46"/>
        <v>18</v>
      </c>
      <c r="BY52" s="95">
        <f t="shared" si="46"/>
        <v>20</v>
      </c>
      <c r="BZ52" s="95">
        <f t="shared" si="46"/>
        <v>18</v>
      </c>
      <c r="CA52" s="95">
        <f t="shared" si="46"/>
        <v>18</v>
      </c>
      <c r="CB52" s="95">
        <f t="shared" si="46"/>
        <v>18</v>
      </c>
      <c r="CC52" s="95">
        <f t="shared" si="46"/>
        <v>20</v>
      </c>
      <c r="CD52" s="95">
        <f t="shared" si="46"/>
        <v>18</v>
      </c>
      <c r="CE52" s="95">
        <f t="shared" si="46"/>
        <v>18</v>
      </c>
      <c r="CF52" s="95">
        <f t="shared" si="46"/>
        <v>18</v>
      </c>
      <c r="CG52" s="95">
        <f t="shared" si="46"/>
        <v>20</v>
      </c>
      <c r="CH52" s="95">
        <f t="shared" si="46"/>
        <v>18</v>
      </c>
      <c r="CI52" s="95">
        <f t="shared" si="46"/>
        <v>18</v>
      </c>
      <c r="CJ52" s="95">
        <f t="shared" si="46"/>
        <v>36</v>
      </c>
      <c r="CK52" s="95">
        <f t="shared" si="46"/>
        <v>36</v>
      </c>
      <c r="CL52" s="95">
        <f t="shared" si="46"/>
        <v>36</v>
      </c>
      <c r="CM52" s="95">
        <f t="shared" si="46"/>
        <v>36</v>
      </c>
      <c r="CN52" s="95">
        <f t="shared" si="46"/>
        <v>36</v>
      </c>
      <c r="CO52" s="95">
        <f t="shared" si="46"/>
        <v>36</v>
      </c>
      <c r="CP52" s="95">
        <f t="shared" si="46"/>
        <v>36</v>
      </c>
      <c r="CQ52" s="95">
        <f t="shared" si="46"/>
        <v>36</v>
      </c>
      <c r="CR52" s="95">
        <f t="shared" si="46"/>
        <v>36</v>
      </c>
      <c r="CS52" s="95">
        <f t="shared" si="46"/>
        <v>0</v>
      </c>
      <c r="CT52" s="121" t="s">
        <v>40</v>
      </c>
      <c r="CU52" s="121" t="s">
        <v>40</v>
      </c>
      <c r="CV52" s="121" t="s">
        <v>40</v>
      </c>
      <c r="CW52" s="121" t="s">
        <v>40</v>
      </c>
      <c r="CX52" s="121" t="s">
        <v>40</v>
      </c>
      <c r="CY52" s="121" t="s">
        <v>40</v>
      </c>
      <c r="CZ52" s="121" t="s">
        <v>40</v>
      </c>
      <c r="DA52" s="121" t="s">
        <v>40</v>
      </c>
      <c r="DB52" s="121" t="s">
        <v>40</v>
      </c>
      <c r="DC52" s="95">
        <f>SUM(DC53,DC58,DC66,DC70,DC74)</f>
        <v>20</v>
      </c>
      <c r="DD52" s="95">
        <f t="shared" ref="DD52:ES52" si="47">SUM(DD53,DD58,DD66,DD70,DD74)</f>
        <v>18</v>
      </c>
      <c r="DE52" s="95">
        <f t="shared" si="47"/>
        <v>20</v>
      </c>
      <c r="DF52" s="95">
        <f t="shared" si="47"/>
        <v>18</v>
      </c>
      <c r="DG52" s="95">
        <f t="shared" si="47"/>
        <v>20</v>
      </c>
      <c r="DH52" s="95">
        <f t="shared" si="47"/>
        <v>18</v>
      </c>
      <c r="DI52" s="95">
        <f t="shared" si="47"/>
        <v>20</v>
      </c>
      <c r="DJ52" s="95">
        <f t="shared" si="47"/>
        <v>18</v>
      </c>
      <c r="DK52" s="95">
        <f t="shared" si="47"/>
        <v>20</v>
      </c>
      <c r="DL52" s="95">
        <f t="shared" si="47"/>
        <v>18</v>
      </c>
      <c r="DM52" s="95">
        <f t="shared" si="47"/>
        <v>20</v>
      </c>
      <c r="DN52" s="95">
        <f t="shared" si="47"/>
        <v>18</v>
      </c>
      <c r="DO52" s="95">
        <f t="shared" si="47"/>
        <v>20</v>
      </c>
      <c r="DP52" s="95">
        <f t="shared" si="47"/>
        <v>18</v>
      </c>
      <c r="DQ52" s="95">
        <f t="shared" si="47"/>
        <v>20</v>
      </c>
      <c r="DR52" s="95">
        <f t="shared" si="47"/>
        <v>18</v>
      </c>
      <c r="DS52" s="95">
        <f t="shared" si="47"/>
        <v>0</v>
      </c>
      <c r="DT52" s="121" t="s">
        <v>40</v>
      </c>
      <c r="DU52" s="121" t="s">
        <v>40</v>
      </c>
      <c r="DV52" s="95">
        <f t="shared" si="47"/>
        <v>30</v>
      </c>
      <c r="DW52" s="95">
        <f t="shared" si="47"/>
        <v>30</v>
      </c>
      <c r="DX52" s="95">
        <f t="shared" si="47"/>
        <v>30</v>
      </c>
      <c r="DY52" s="95">
        <f t="shared" si="47"/>
        <v>30</v>
      </c>
      <c r="DZ52" s="95">
        <f t="shared" si="47"/>
        <v>30</v>
      </c>
      <c r="EA52" s="95">
        <f t="shared" si="47"/>
        <v>30</v>
      </c>
      <c r="EB52" s="95">
        <f t="shared" si="47"/>
        <v>30</v>
      </c>
      <c r="EC52" s="95">
        <f t="shared" si="47"/>
        <v>30</v>
      </c>
      <c r="ED52" s="95">
        <f t="shared" si="47"/>
        <v>30</v>
      </c>
      <c r="EE52" s="95">
        <f t="shared" si="47"/>
        <v>30</v>
      </c>
      <c r="EF52" s="95">
        <f t="shared" si="47"/>
        <v>36</v>
      </c>
      <c r="EG52" s="95">
        <f t="shared" si="47"/>
        <v>36</v>
      </c>
      <c r="EH52" s="95">
        <f t="shared" si="47"/>
        <v>36</v>
      </c>
      <c r="EI52" s="95">
        <f t="shared" si="47"/>
        <v>36</v>
      </c>
      <c r="EJ52" s="95">
        <f t="shared" si="47"/>
        <v>36</v>
      </c>
      <c r="EK52" s="95">
        <f t="shared" si="47"/>
        <v>36</v>
      </c>
      <c r="EL52" s="95">
        <f t="shared" si="47"/>
        <v>36</v>
      </c>
      <c r="EM52" s="95">
        <f t="shared" si="47"/>
        <v>36</v>
      </c>
      <c r="EN52" s="95">
        <f t="shared" si="47"/>
        <v>36</v>
      </c>
      <c r="EO52" s="95">
        <f t="shared" si="47"/>
        <v>36</v>
      </c>
      <c r="EP52" s="95">
        <f t="shared" si="47"/>
        <v>36</v>
      </c>
      <c r="EQ52" s="95">
        <f t="shared" si="47"/>
        <v>36</v>
      </c>
      <c r="ER52" s="95">
        <f t="shared" si="47"/>
        <v>36</v>
      </c>
      <c r="ES52" s="95">
        <f t="shared" si="47"/>
        <v>36</v>
      </c>
      <c r="ET52" s="121" t="s">
        <v>40</v>
      </c>
      <c r="EU52" s="121" t="s">
        <v>40</v>
      </c>
      <c r="EV52" s="121" t="s">
        <v>40</v>
      </c>
      <c r="EW52" s="121" t="s">
        <v>40</v>
      </c>
      <c r="EX52" s="121" t="s">
        <v>40</v>
      </c>
      <c r="EY52" s="121" t="s">
        <v>40</v>
      </c>
      <c r="EZ52" s="121" t="s">
        <v>40</v>
      </c>
      <c r="FA52" s="121" t="s">
        <v>40</v>
      </c>
      <c r="FB52" s="121" t="s">
        <v>40</v>
      </c>
      <c r="FC52" s="95">
        <f>SUM(FC53,FC58,FC66,FC70,FC74)</f>
        <v>22</v>
      </c>
      <c r="FD52" s="95">
        <f t="shared" ref="FD52:GS52" si="48">SUM(FD53,FD58,FD66,FD70,FD74)</f>
        <v>22</v>
      </c>
      <c r="FE52" s="95">
        <f t="shared" si="48"/>
        <v>22</v>
      </c>
      <c r="FF52" s="95">
        <f t="shared" si="48"/>
        <v>22</v>
      </c>
      <c r="FG52" s="95">
        <f t="shared" si="48"/>
        <v>22</v>
      </c>
      <c r="FH52" s="95">
        <f t="shared" si="48"/>
        <v>22</v>
      </c>
      <c r="FI52" s="95">
        <f t="shared" si="48"/>
        <v>22</v>
      </c>
      <c r="FJ52" s="95">
        <f t="shared" si="48"/>
        <v>22</v>
      </c>
      <c r="FK52" s="95">
        <f t="shared" si="48"/>
        <v>22</v>
      </c>
      <c r="FL52" s="95">
        <f t="shared" si="48"/>
        <v>22</v>
      </c>
      <c r="FM52" s="95">
        <f t="shared" si="48"/>
        <v>22</v>
      </c>
      <c r="FN52" s="95">
        <f t="shared" si="48"/>
        <v>22</v>
      </c>
      <c r="FO52" s="95">
        <f t="shared" si="48"/>
        <v>22</v>
      </c>
      <c r="FP52" s="95">
        <f t="shared" si="48"/>
        <v>22</v>
      </c>
      <c r="FQ52" s="95">
        <f t="shared" si="48"/>
        <v>22</v>
      </c>
      <c r="FR52" s="95">
        <f t="shared" si="48"/>
        <v>22</v>
      </c>
      <c r="FS52" s="95">
        <f t="shared" si="48"/>
        <v>0</v>
      </c>
      <c r="FT52" s="121" t="s">
        <v>40</v>
      </c>
      <c r="FU52" s="121" t="s">
        <v>40</v>
      </c>
      <c r="FV52" s="95">
        <f t="shared" si="48"/>
        <v>22</v>
      </c>
      <c r="FW52" s="95">
        <f t="shared" si="48"/>
        <v>22</v>
      </c>
      <c r="FX52" s="95">
        <f t="shared" si="48"/>
        <v>22</v>
      </c>
      <c r="FY52" s="95">
        <f t="shared" si="48"/>
        <v>22</v>
      </c>
      <c r="FZ52" s="95">
        <f t="shared" si="48"/>
        <v>22</v>
      </c>
      <c r="GA52" s="95">
        <f t="shared" si="48"/>
        <v>22</v>
      </c>
      <c r="GB52" s="95">
        <f t="shared" si="48"/>
        <v>22</v>
      </c>
      <c r="GC52" s="95">
        <f t="shared" si="48"/>
        <v>22</v>
      </c>
      <c r="GD52" s="95">
        <f t="shared" si="48"/>
        <v>22</v>
      </c>
      <c r="GE52" s="95">
        <f t="shared" si="48"/>
        <v>22</v>
      </c>
      <c r="GF52" s="95">
        <f t="shared" si="48"/>
        <v>22</v>
      </c>
      <c r="GG52" s="95">
        <f t="shared" si="48"/>
        <v>0</v>
      </c>
      <c r="GH52" s="95">
        <f t="shared" si="48"/>
        <v>36</v>
      </c>
      <c r="GI52" s="95">
        <f t="shared" si="48"/>
        <v>36</v>
      </c>
      <c r="GJ52" s="95">
        <f t="shared" si="48"/>
        <v>0</v>
      </c>
      <c r="GK52" s="95">
        <f t="shared" si="48"/>
        <v>0</v>
      </c>
      <c r="GL52" s="95">
        <f t="shared" si="48"/>
        <v>0</v>
      </c>
      <c r="GM52" s="95">
        <f t="shared" si="48"/>
        <v>0</v>
      </c>
      <c r="GN52" s="95">
        <f t="shared" si="48"/>
        <v>0</v>
      </c>
      <c r="GO52" s="95">
        <f t="shared" si="48"/>
        <v>0</v>
      </c>
      <c r="GP52" s="95">
        <f t="shared" si="48"/>
        <v>0</v>
      </c>
      <c r="GQ52" s="95">
        <f t="shared" si="48"/>
        <v>0</v>
      </c>
      <c r="GR52" s="95">
        <f t="shared" si="48"/>
        <v>0</v>
      </c>
      <c r="GS52" s="113">
        <f t="shared" si="48"/>
        <v>0</v>
      </c>
      <c r="GT52" s="103">
        <f t="shared" si="8"/>
        <v>2424</v>
      </c>
    </row>
    <row r="53" spans="1:202" s="8" customFormat="1" ht="39.75" customHeight="1" thickBot="1">
      <c r="A53" s="44" t="s">
        <v>133</v>
      </c>
      <c r="B53" s="45" t="s">
        <v>134</v>
      </c>
      <c r="C53" s="5">
        <f>SUM(C55:C57)</f>
        <v>0</v>
      </c>
      <c r="D53" s="5">
        <f>SUM(D55:D57)</f>
        <v>0</v>
      </c>
      <c r="E53" s="5">
        <f t="shared" ref="E53:AS53" si="49">SUM(E55:E57)</f>
        <v>0</v>
      </c>
      <c r="F53" s="5">
        <f t="shared" si="49"/>
        <v>0</v>
      </c>
      <c r="G53" s="5">
        <f t="shared" si="49"/>
        <v>0</v>
      </c>
      <c r="H53" s="5">
        <f t="shared" si="49"/>
        <v>0</v>
      </c>
      <c r="I53" s="5">
        <f t="shared" si="49"/>
        <v>0</v>
      </c>
      <c r="J53" s="5">
        <f t="shared" si="49"/>
        <v>0</v>
      </c>
      <c r="K53" s="5">
        <f t="shared" si="49"/>
        <v>0</v>
      </c>
      <c r="L53" s="5">
        <f t="shared" si="49"/>
        <v>0</v>
      </c>
      <c r="M53" s="5">
        <f t="shared" si="49"/>
        <v>0</v>
      </c>
      <c r="N53" s="5">
        <f t="shared" si="49"/>
        <v>0</v>
      </c>
      <c r="O53" s="5">
        <f t="shared" si="49"/>
        <v>0</v>
      </c>
      <c r="P53" s="5">
        <f t="shared" si="49"/>
        <v>0</v>
      </c>
      <c r="Q53" s="5">
        <f t="shared" si="49"/>
        <v>0</v>
      </c>
      <c r="R53" s="5">
        <f t="shared" si="49"/>
        <v>0</v>
      </c>
      <c r="S53" s="5">
        <f t="shared" si="49"/>
        <v>0</v>
      </c>
      <c r="T53" s="121" t="s">
        <v>40</v>
      </c>
      <c r="U53" s="121" t="s">
        <v>40</v>
      </c>
      <c r="V53" s="5">
        <f t="shared" si="49"/>
        <v>0</v>
      </c>
      <c r="W53" s="5">
        <f t="shared" si="49"/>
        <v>0</v>
      </c>
      <c r="X53" s="5">
        <f t="shared" si="49"/>
        <v>0</v>
      </c>
      <c r="Y53" s="5">
        <f t="shared" si="49"/>
        <v>0</v>
      </c>
      <c r="Z53" s="5">
        <f t="shared" si="49"/>
        <v>0</v>
      </c>
      <c r="AA53" s="5">
        <f t="shared" si="49"/>
        <v>0</v>
      </c>
      <c r="AB53" s="5">
        <f t="shared" si="49"/>
        <v>0</v>
      </c>
      <c r="AC53" s="5">
        <f t="shared" si="49"/>
        <v>0</v>
      </c>
      <c r="AD53" s="5">
        <f t="shared" si="49"/>
        <v>0</v>
      </c>
      <c r="AE53" s="5">
        <f t="shared" si="49"/>
        <v>0</v>
      </c>
      <c r="AF53" s="5">
        <f t="shared" si="49"/>
        <v>0</v>
      </c>
      <c r="AG53" s="5">
        <f t="shared" si="49"/>
        <v>0</v>
      </c>
      <c r="AH53" s="5">
        <f t="shared" si="49"/>
        <v>0</v>
      </c>
      <c r="AI53" s="5">
        <f t="shared" si="49"/>
        <v>0</v>
      </c>
      <c r="AJ53" s="5">
        <f t="shared" si="49"/>
        <v>0</v>
      </c>
      <c r="AK53" s="5">
        <f t="shared" si="49"/>
        <v>0</v>
      </c>
      <c r="AL53" s="5">
        <f t="shared" si="49"/>
        <v>0</v>
      </c>
      <c r="AM53" s="5">
        <f t="shared" si="49"/>
        <v>0</v>
      </c>
      <c r="AN53" s="5">
        <f t="shared" si="49"/>
        <v>0</v>
      </c>
      <c r="AO53" s="5">
        <f t="shared" si="49"/>
        <v>0</v>
      </c>
      <c r="AP53" s="5">
        <f t="shared" si="49"/>
        <v>0</v>
      </c>
      <c r="AQ53" s="5">
        <f t="shared" si="49"/>
        <v>0</v>
      </c>
      <c r="AR53" s="5">
        <f t="shared" si="49"/>
        <v>0</v>
      </c>
      <c r="AS53" s="5">
        <f t="shared" si="49"/>
        <v>0</v>
      </c>
      <c r="AT53" s="121" t="s">
        <v>40</v>
      </c>
      <c r="AU53" s="121" t="s">
        <v>40</v>
      </c>
      <c r="AV53" s="121" t="s">
        <v>40</v>
      </c>
      <c r="AW53" s="121" t="s">
        <v>40</v>
      </c>
      <c r="AX53" s="121" t="s">
        <v>40</v>
      </c>
      <c r="AY53" s="121" t="s">
        <v>40</v>
      </c>
      <c r="AZ53" s="121" t="s">
        <v>40</v>
      </c>
      <c r="BA53" s="121" t="s">
        <v>40</v>
      </c>
      <c r="BB53" s="121" t="s">
        <v>40</v>
      </c>
      <c r="BC53" s="95">
        <f>SUM(BC55:BC57)</f>
        <v>4</v>
      </c>
      <c r="BD53" s="95">
        <f>SUM(BD55:BD57)</f>
        <v>4</v>
      </c>
      <c r="BE53" s="95">
        <f t="shared" ref="BE53:CS53" si="50">SUM(BE55:BE57)</f>
        <v>4</v>
      </c>
      <c r="BF53" s="95">
        <f t="shared" si="50"/>
        <v>4</v>
      </c>
      <c r="BG53" s="95">
        <f t="shared" si="50"/>
        <v>4</v>
      </c>
      <c r="BH53" s="95">
        <f t="shared" si="50"/>
        <v>4</v>
      </c>
      <c r="BI53" s="95">
        <f t="shared" si="50"/>
        <v>4</v>
      </c>
      <c r="BJ53" s="95">
        <f t="shared" si="50"/>
        <v>4</v>
      </c>
      <c r="BK53" s="95">
        <f t="shared" si="50"/>
        <v>4</v>
      </c>
      <c r="BL53" s="95">
        <f t="shared" si="50"/>
        <v>4</v>
      </c>
      <c r="BM53" s="95">
        <f t="shared" si="50"/>
        <v>4</v>
      </c>
      <c r="BN53" s="95">
        <f t="shared" si="50"/>
        <v>4</v>
      </c>
      <c r="BO53" s="95">
        <f t="shared" si="50"/>
        <v>4</v>
      </c>
      <c r="BP53" s="95">
        <f t="shared" si="50"/>
        <v>4</v>
      </c>
      <c r="BQ53" s="95">
        <f t="shared" si="50"/>
        <v>4</v>
      </c>
      <c r="BR53" s="95">
        <f t="shared" si="50"/>
        <v>4</v>
      </c>
      <c r="BS53" s="95">
        <f t="shared" si="50"/>
        <v>4</v>
      </c>
      <c r="BT53" s="121" t="s">
        <v>40</v>
      </c>
      <c r="BU53" s="121" t="s">
        <v>40</v>
      </c>
      <c r="BV53" s="95">
        <f t="shared" si="50"/>
        <v>8</v>
      </c>
      <c r="BW53" s="95">
        <f t="shared" si="50"/>
        <v>6</v>
      </c>
      <c r="BX53" s="95">
        <f t="shared" si="50"/>
        <v>8</v>
      </c>
      <c r="BY53" s="95">
        <f t="shared" si="50"/>
        <v>8</v>
      </c>
      <c r="BZ53" s="95">
        <f t="shared" si="50"/>
        <v>8</v>
      </c>
      <c r="CA53" s="95">
        <f t="shared" si="50"/>
        <v>6</v>
      </c>
      <c r="CB53" s="95">
        <f t="shared" si="50"/>
        <v>8</v>
      </c>
      <c r="CC53" s="95">
        <f t="shared" si="50"/>
        <v>8</v>
      </c>
      <c r="CD53" s="95">
        <f t="shared" si="50"/>
        <v>8</v>
      </c>
      <c r="CE53" s="95">
        <f t="shared" si="50"/>
        <v>6</v>
      </c>
      <c r="CF53" s="95">
        <f t="shared" si="50"/>
        <v>8</v>
      </c>
      <c r="CG53" s="95">
        <f t="shared" si="50"/>
        <v>8</v>
      </c>
      <c r="CH53" s="95">
        <f t="shared" si="50"/>
        <v>8</v>
      </c>
      <c r="CI53" s="95">
        <f t="shared" si="50"/>
        <v>6</v>
      </c>
      <c r="CJ53" s="95">
        <f t="shared" si="50"/>
        <v>36</v>
      </c>
      <c r="CK53" s="95">
        <f t="shared" si="50"/>
        <v>0</v>
      </c>
      <c r="CL53" s="95">
        <f t="shared" si="50"/>
        <v>0</v>
      </c>
      <c r="CM53" s="95">
        <f t="shared" si="50"/>
        <v>0</v>
      </c>
      <c r="CN53" s="95">
        <f t="shared" si="50"/>
        <v>0</v>
      </c>
      <c r="CO53" s="95">
        <f t="shared" si="50"/>
        <v>0</v>
      </c>
      <c r="CP53" s="95">
        <f t="shared" si="50"/>
        <v>0</v>
      </c>
      <c r="CQ53" s="95">
        <f t="shared" si="50"/>
        <v>0</v>
      </c>
      <c r="CR53" s="95">
        <f t="shared" si="50"/>
        <v>0</v>
      </c>
      <c r="CS53" s="95">
        <f t="shared" si="50"/>
        <v>0</v>
      </c>
      <c r="CT53" s="121" t="s">
        <v>40</v>
      </c>
      <c r="CU53" s="121" t="s">
        <v>40</v>
      </c>
      <c r="CV53" s="121" t="s">
        <v>40</v>
      </c>
      <c r="CW53" s="121" t="s">
        <v>40</v>
      </c>
      <c r="CX53" s="121" t="s">
        <v>40</v>
      </c>
      <c r="CY53" s="121" t="s">
        <v>40</v>
      </c>
      <c r="CZ53" s="121" t="s">
        <v>40</v>
      </c>
      <c r="DA53" s="121" t="s">
        <v>40</v>
      </c>
      <c r="DB53" s="121" t="s">
        <v>40</v>
      </c>
      <c r="DC53" s="95">
        <f>SUM(DC55:DC57)</f>
        <v>8</v>
      </c>
      <c r="DD53" s="95">
        <f>SUM(DD55:DD57)</f>
        <v>8</v>
      </c>
      <c r="DE53" s="95">
        <f t="shared" ref="DE53:ES53" si="51">SUM(DE55:DE57)</f>
        <v>8</v>
      </c>
      <c r="DF53" s="95">
        <f t="shared" si="51"/>
        <v>8</v>
      </c>
      <c r="DG53" s="95">
        <f t="shared" si="51"/>
        <v>8</v>
      </c>
      <c r="DH53" s="95">
        <f t="shared" si="51"/>
        <v>8</v>
      </c>
      <c r="DI53" s="95">
        <f t="shared" si="51"/>
        <v>8</v>
      </c>
      <c r="DJ53" s="95">
        <f t="shared" si="51"/>
        <v>8</v>
      </c>
      <c r="DK53" s="95">
        <f t="shared" si="51"/>
        <v>8</v>
      </c>
      <c r="DL53" s="95">
        <f t="shared" si="51"/>
        <v>8</v>
      </c>
      <c r="DM53" s="95">
        <f t="shared" si="51"/>
        <v>8</v>
      </c>
      <c r="DN53" s="95">
        <f t="shared" si="51"/>
        <v>8</v>
      </c>
      <c r="DO53" s="95">
        <f t="shared" si="51"/>
        <v>8</v>
      </c>
      <c r="DP53" s="95">
        <f t="shared" si="51"/>
        <v>8</v>
      </c>
      <c r="DQ53" s="95">
        <f t="shared" si="51"/>
        <v>8</v>
      </c>
      <c r="DR53" s="95">
        <f t="shared" si="51"/>
        <v>8</v>
      </c>
      <c r="DS53" s="95">
        <f t="shared" si="51"/>
        <v>0</v>
      </c>
      <c r="DT53" s="121" t="s">
        <v>40</v>
      </c>
      <c r="DU53" s="121" t="s">
        <v>40</v>
      </c>
      <c r="DV53" s="95">
        <f t="shared" si="51"/>
        <v>18</v>
      </c>
      <c r="DW53" s="95">
        <f t="shared" si="51"/>
        <v>18</v>
      </c>
      <c r="DX53" s="95">
        <f t="shared" si="51"/>
        <v>20</v>
      </c>
      <c r="DY53" s="95">
        <f t="shared" si="51"/>
        <v>18</v>
      </c>
      <c r="DZ53" s="95">
        <f t="shared" si="51"/>
        <v>18</v>
      </c>
      <c r="EA53" s="95">
        <f t="shared" si="51"/>
        <v>20</v>
      </c>
      <c r="EB53" s="95">
        <f t="shared" si="51"/>
        <v>18</v>
      </c>
      <c r="EC53" s="95">
        <f t="shared" si="51"/>
        <v>18</v>
      </c>
      <c r="ED53" s="95">
        <f t="shared" si="51"/>
        <v>20</v>
      </c>
      <c r="EE53" s="95">
        <f t="shared" si="51"/>
        <v>18</v>
      </c>
      <c r="EF53" s="95">
        <f t="shared" si="51"/>
        <v>36</v>
      </c>
      <c r="EG53" s="95">
        <f t="shared" si="51"/>
        <v>36</v>
      </c>
      <c r="EH53" s="95">
        <f t="shared" si="51"/>
        <v>0</v>
      </c>
      <c r="EI53" s="95">
        <f t="shared" si="51"/>
        <v>0</v>
      </c>
      <c r="EJ53" s="95">
        <f t="shared" si="51"/>
        <v>0</v>
      </c>
      <c r="EK53" s="95">
        <f t="shared" si="51"/>
        <v>0</v>
      </c>
      <c r="EL53" s="95">
        <f t="shared" si="51"/>
        <v>0</v>
      </c>
      <c r="EM53" s="95">
        <f t="shared" si="51"/>
        <v>0</v>
      </c>
      <c r="EN53" s="95">
        <f t="shared" si="51"/>
        <v>0</v>
      </c>
      <c r="EO53" s="95">
        <f t="shared" si="51"/>
        <v>0</v>
      </c>
      <c r="EP53" s="95">
        <f t="shared" si="51"/>
        <v>0</v>
      </c>
      <c r="EQ53" s="95">
        <f t="shared" si="51"/>
        <v>0</v>
      </c>
      <c r="ER53" s="95">
        <f t="shared" si="51"/>
        <v>0</v>
      </c>
      <c r="ES53" s="95">
        <f t="shared" si="51"/>
        <v>0</v>
      </c>
      <c r="ET53" s="121" t="s">
        <v>40</v>
      </c>
      <c r="EU53" s="121" t="s">
        <v>40</v>
      </c>
      <c r="EV53" s="121" t="s">
        <v>40</v>
      </c>
      <c r="EW53" s="121" t="s">
        <v>40</v>
      </c>
      <c r="EX53" s="121" t="s">
        <v>40</v>
      </c>
      <c r="EY53" s="121" t="s">
        <v>40</v>
      </c>
      <c r="EZ53" s="121" t="s">
        <v>40</v>
      </c>
      <c r="FA53" s="121" t="s">
        <v>40</v>
      </c>
      <c r="FB53" s="121" t="s">
        <v>40</v>
      </c>
      <c r="FC53" s="95">
        <f>SUM(FC55:FC57)</f>
        <v>0</v>
      </c>
      <c r="FD53" s="95">
        <f>SUM(FD55:FD57)</f>
        <v>0</v>
      </c>
      <c r="FE53" s="95">
        <f t="shared" ref="FE53:GS53" si="52">SUM(FE55:FE57)</f>
        <v>0</v>
      </c>
      <c r="FF53" s="95">
        <f t="shared" si="52"/>
        <v>0</v>
      </c>
      <c r="FG53" s="95">
        <f t="shared" si="52"/>
        <v>0</v>
      </c>
      <c r="FH53" s="95">
        <f t="shared" si="52"/>
        <v>0</v>
      </c>
      <c r="FI53" s="95">
        <f t="shared" si="52"/>
        <v>0</v>
      </c>
      <c r="FJ53" s="95">
        <f t="shared" si="52"/>
        <v>0</v>
      </c>
      <c r="FK53" s="95">
        <f t="shared" si="52"/>
        <v>0</v>
      </c>
      <c r="FL53" s="95">
        <f t="shared" si="52"/>
        <v>0</v>
      </c>
      <c r="FM53" s="95">
        <f t="shared" si="52"/>
        <v>0</v>
      </c>
      <c r="FN53" s="95">
        <f t="shared" si="52"/>
        <v>0</v>
      </c>
      <c r="FO53" s="95">
        <f t="shared" si="52"/>
        <v>0</v>
      </c>
      <c r="FP53" s="95">
        <f t="shared" si="52"/>
        <v>0</v>
      </c>
      <c r="FQ53" s="95">
        <f t="shared" si="52"/>
        <v>0</v>
      </c>
      <c r="FR53" s="95">
        <f t="shared" si="52"/>
        <v>0</v>
      </c>
      <c r="FS53" s="95">
        <f t="shared" si="52"/>
        <v>0</v>
      </c>
      <c r="FT53" s="121" t="s">
        <v>40</v>
      </c>
      <c r="FU53" s="121" t="s">
        <v>40</v>
      </c>
      <c r="FV53" s="95">
        <f t="shared" si="52"/>
        <v>0</v>
      </c>
      <c r="FW53" s="95">
        <f t="shared" si="52"/>
        <v>0</v>
      </c>
      <c r="FX53" s="95">
        <f t="shared" si="52"/>
        <v>0</v>
      </c>
      <c r="FY53" s="95">
        <f t="shared" si="52"/>
        <v>0</v>
      </c>
      <c r="FZ53" s="95">
        <f t="shared" si="52"/>
        <v>0</v>
      </c>
      <c r="GA53" s="95">
        <f t="shared" si="52"/>
        <v>0</v>
      </c>
      <c r="GB53" s="95">
        <f t="shared" si="52"/>
        <v>0</v>
      </c>
      <c r="GC53" s="95">
        <f t="shared" si="52"/>
        <v>0</v>
      </c>
      <c r="GD53" s="95">
        <f t="shared" si="52"/>
        <v>0</v>
      </c>
      <c r="GE53" s="95">
        <f t="shared" si="52"/>
        <v>0</v>
      </c>
      <c r="GF53" s="95">
        <f t="shared" si="52"/>
        <v>0</v>
      </c>
      <c r="GG53" s="95">
        <f t="shared" si="52"/>
        <v>0</v>
      </c>
      <c r="GH53" s="95">
        <f t="shared" si="52"/>
        <v>0</v>
      </c>
      <c r="GI53" s="95">
        <f t="shared" si="52"/>
        <v>0</v>
      </c>
      <c r="GJ53" s="95">
        <f t="shared" si="52"/>
        <v>0</v>
      </c>
      <c r="GK53" s="95">
        <f t="shared" si="52"/>
        <v>0</v>
      </c>
      <c r="GL53" s="95">
        <f t="shared" si="52"/>
        <v>0</v>
      </c>
      <c r="GM53" s="95">
        <f t="shared" si="52"/>
        <v>0</v>
      </c>
      <c r="GN53" s="95">
        <f t="shared" si="52"/>
        <v>0</v>
      </c>
      <c r="GO53" s="95">
        <f t="shared" si="52"/>
        <v>0</v>
      </c>
      <c r="GP53" s="95">
        <f t="shared" si="52"/>
        <v>0</v>
      </c>
      <c r="GQ53" s="95">
        <f t="shared" si="52"/>
        <v>0</v>
      </c>
      <c r="GR53" s="95">
        <f t="shared" si="52"/>
        <v>0</v>
      </c>
      <c r="GS53" s="113">
        <f t="shared" si="52"/>
        <v>0</v>
      </c>
      <c r="GT53" s="130">
        <f t="shared" si="8"/>
        <v>594</v>
      </c>
    </row>
    <row r="54" spans="1:202" s="8" customFormat="1" ht="18" customHeight="1" thickBot="1">
      <c r="A54" s="58"/>
      <c r="B54" s="47" t="s">
        <v>108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21" t="s">
        <v>40</v>
      </c>
      <c r="U54" s="121" t="s">
        <v>40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21" t="s">
        <v>40</v>
      </c>
      <c r="AU54" s="121" t="s">
        <v>40</v>
      </c>
      <c r="AV54" s="121" t="s">
        <v>40</v>
      </c>
      <c r="AW54" s="121" t="s">
        <v>40</v>
      </c>
      <c r="AX54" s="121" t="s">
        <v>40</v>
      </c>
      <c r="AY54" s="121" t="s">
        <v>40</v>
      </c>
      <c r="AZ54" s="121" t="s">
        <v>40</v>
      </c>
      <c r="BA54" s="121" t="s">
        <v>40</v>
      </c>
      <c r="BB54" s="121" t="s">
        <v>40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121" t="s">
        <v>40</v>
      </c>
      <c r="BU54" s="121" t="s">
        <v>40</v>
      </c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121" t="s">
        <v>40</v>
      </c>
      <c r="CU54" s="121" t="s">
        <v>40</v>
      </c>
      <c r="CV54" s="121" t="s">
        <v>40</v>
      </c>
      <c r="CW54" s="121" t="s">
        <v>40</v>
      </c>
      <c r="CX54" s="121" t="s">
        <v>40</v>
      </c>
      <c r="CY54" s="121" t="s">
        <v>40</v>
      </c>
      <c r="CZ54" s="121" t="s">
        <v>40</v>
      </c>
      <c r="DA54" s="121" t="s">
        <v>40</v>
      </c>
      <c r="DB54" s="121" t="s">
        <v>40</v>
      </c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121" t="s">
        <v>40</v>
      </c>
      <c r="DU54" s="121" t="s">
        <v>40</v>
      </c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121" t="s">
        <v>40</v>
      </c>
      <c r="EU54" s="121" t="s">
        <v>40</v>
      </c>
      <c r="EV54" s="121" t="s">
        <v>40</v>
      </c>
      <c r="EW54" s="121" t="s">
        <v>40</v>
      </c>
      <c r="EX54" s="121" t="s">
        <v>40</v>
      </c>
      <c r="EY54" s="121" t="s">
        <v>40</v>
      </c>
      <c r="EZ54" s="121" t="s">
        <v>40</v>
      </c>
      <c r="FA54" s="121" t="s">
        <v>40</v>
      </c>
      <c r="FB54" s="121" t="s">
        <v>40</v>
      </c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121" t="s">
        <v>40</v>
      </c>
      <c r="FU54" s="121" t="s">
        <v>40</v>
      </c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113"/>
      <c r="GT54" s="103">
        <f t="shared" si="8"/>
        <v>0</v>
      </c>
    </row>
    <row r="55" spans="1:202" s="8" customFormat="1" ht="25.5" customHeight="1" thickBot="1">
      <c r="A55" s="59" t="s">
        <v>135</v>
      </c>
      <c r="B55" s="60" t="s">
        <v>136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21" t="s">
        <v>40</v>
      </c>
      <c r="U55" s="121" t="s">
        <v>40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21" t="s">
        <v>40</v>
      </c>
      <c r="AU55" s="121" t="s">
        <v>40</v>
      </c>
      <c r="AV55" s="121" t="s">
        <v>40</v>
      </c>
      <c r="AW55" s="121" t="s">
        <v>40</v>
      </c>
      <c r="AX55" s="121" t="s">
        <v>40</v>
      </c>
      <c r="AY55" s="121" t="s">
        <v>40</v>
      </c>
      <c r="AZ55" s="121" t="s">
        <v>40</v>
      </c>
      <c r="BA55" s="121" t="s">
        <v>40</v>
      </c>
      <c r="BB55" s="121" t="s">
        <v>40</v>
      </c>
      <c r="BC55" s="95">
        <v>4</v>
      </c>
      <c r="BD55" s="95">
        <v>4</v>
      </c>
      <c r="BE55" s="95">
        <v>4</v>
      </c>
      <c r="BF55" s="95">
        <v>4</v>
      </c>
      <c r="BG55" s="95">
        <v>4</v>
      </c>
      <c r="BH55" s="95">
        <v>4</v>
      </c>
      <c r="BI55" s="95">
        <v>4</v>
      </c>
      <c r="BJ55" s="95">
        <v>4</v>
      </c>
      <c r="BK55" s="95">
        <v>4</v>
      </c>
      <c r="BL55" s="95">
        <v>4</v>
      </c>
      <c r="BM55" s="95">
        <v>4</v>
      </c>
      <c r="BN55" s="95">
        <v>4</v>
      </c>
      <c r="BO55" s="95">
        <v>4</v>
      </c>
      <c r="BP55" s="95">
        <v>4</v>
      </c>
      <c r="BQ55" s="95">
        <v>4</v>
      </c>
      <c r="BR55" s="95">
        <v>4</v>
      </c>
      <c r="BS55" s="95">
        <v>4</v>
      </c>
      <c r="BT55" s="121" t="s">
        <v>40</v>
      </c>
      <c r="BU55" s="121" t="s">
        <v>40</v>
      </c>
      <c r="BV55" s="95">
        <v>8</v>
      </c>
      <c r="BW55" s="95">
        <v>6</v>
      </c>
      <c r="BX55" s="95">
        <v>8</v>
      </c>
      <c r="BY55" s="95">
        <v>8</v>
      </c>
      <c r="BZ55" s="95">
        <v>8</v>
      </c>
      <c r="CA55" s="95">
        <v>6</v>
      </c>
      <c r="CB55" s="95">
        <v>8</v>
      </c>
      <c r="CC55" s="95">
        <v>8</v>
      </c>
      <c r="CD55" s="95">
        <v>8</v>
      </c>
      <c r="CE55" s="95">
        <v>6</v>
      </c>
      <c r="CF55" s="95">
        <v>8</v>
      </c>
      <c r="CG55" s="95">
        <v>8</v>
      </c>
      <c r="CH55" s="95">
        <v>8</v>
      </c>
      <c r="CI55" s="95">
        <v>6</v>
      </c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121" t="s">
        <v>40</v>
      </c>
      <c r="CU55" s="121" t="s">
        <v>40</v>
      </c>
      <c r="CV55" s="121" t="s">
        <v>40</v>
      </c>
      <c r="CW55" s="121" t="s">
        <v>40</v>
      </c>
      <c r="CX55" s="121" t="s">
        <v>40</v>
      </c>
      <c r="CY55" s="121" t="s">
        <v>40</v>
      </c>
      <c r="CZ55" s="121" t="s">
        <v>40</v>
      </c>
      <c r="DA55" s="121" t="s">
        <v>40</v>
      </c>
      <c r="DB55" s="121" t="s">
        <v>40</v>
      </c>
      <c r="DC55" s="95">
        <v>8</v>
      </c>
      <c r="DD55" s="95">
        <v>8</v>
      </c>
      <c r="DE55" s="95">
        <v>8</v>
      </c>
      <c r="DF55" s="95">
        <v>8</v>
      </c>
      <c r="DG55" s="95">
        <v>8</v>
      </c>
      <c r="DH55" s="95">
        <v>8</v>
      </c>
      <c r="DI55" s="95">
        <v>8</v>
      </c>
      <c r="DJ55" s="95">
        <v>8</v>
      </c>
      <c r="DK55" s="95">
        <v>8</v>
      </c>
      <c r="DL55" s="95">
        <v>8</v>
      </c>
      <c r="DM55" s="95">
        <v>8</v>
      </c>
      <c r="DN55" s="95">
        <v>8</v>
      </c>
      <c r="DO55" s="95">
        <v>8</v>
      </c>
      <c r="DP55" s="95">
        <v>8</v>
      </c>
      <c r="DQ55" s="95">
        <v>8</v>
      </c>
      <c r="DR55" s="95">
        <v>8</v>
      </c>
      <c r="DS55" s="95"/>
      <c r="DT55" s="121" t="s">
        <v>40</v>
      </c>
      <c r="DU55" s="121" t="s">
        <v>40</v>
      </c>
      <c r="DV55" s="95">
        <v>18</v>
      </c>
      <c r="DW55" s="95">
        <v>18</v>
      </c>
      <c r="DX55" s="95">
        <v>20</v>
      </c>
      <c r="DY55" s="95">
        <v>18</v>
      </c>
      <c r="DZ55" s="95">
        <v>18</v>
      </c>
      <c r="EA55" s="95">
        <v>20</v>
      </c>
      <c r="EB55" s="95">
        <v>18</v>
      </c>
      <c r="EC55" s="95">
        <v>18</v>
      </c>
      <c r="ED55" s="95">
        <v>20</v>
      </c>
      <c r="EE55" s="95">
        <v>18</v>
      </c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121" t="s">
        <v>40</v>
      </c>
      <c r="EU55" s="121" t="s">
        <v>40</v>
      </c>
      <c r="EV55" s="121" t="s">
        <v>40</v>
      </c>
      <c r="EW55" s="121" t="s">
        <v>40</v>
      </c>
      <c r="EX55" s="121" t="s">
        <v>40</v>
      </c>
      <c r="EY55" s="121" t="s">
        <v>40</v>
      </c>
      <c r="EZ55" s="121" t="s">
        <v>40</v>
      </c>
      <c r="FA55" s="121" t="s">
        <v>40</v>
      </c>
      <c r="FB55" s="121" t="s">
        <v>40</v>
      </c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121" t="s">
        <v>40</v>
      </c>
      <c r="FU55" s="121" t="s">
        <v>40</v>
      </c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113"/>
      <c r="GT55" s="130">
        <f t="shared" si="8"/>
        <v>486</v>
      </c>
    </row>
    <row r="56" spans="1:202" s="8" customFormat="1" ht="18" customHeight="1" thickBot="1">
      <c r="A56" s="48" t="s">
        <v>137</v>
      </c>
      <c r="B56" s="61" t="s">
        <v>158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21" t="s">
        <v>40</v>
      </c>
      <c r="U56" s="121" t="s">
        <v>40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21" t="s">
        <v>40</v>
      </c>
      <c r="AU56" s="121" t="s">
        <v>40</v>
      </c>
      <c r="AV56" s="121" t="s">
        <v>40</v>
      </c>
      <c r="AW56" s="121" t="s">
        <v>40</v>
      </c>
      <c r="AX56" s="121" t="s">
        <v>40</v>
      </c>
      <c r="AY56" s="121" t="s">
        <v>40</v>
      </c>
      <c r="AZ56" s="121" t="s">
        <v>40</v>
      </c>
      <c r="BA56" s="121" t="s">
        <v>40</v>
      </c>
      <c r="BB56" s="121" t="s">
        <v>40</v>
      </c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121" t="s">
        <v>40</v>
      </c>
      <c r="BU56" s="121" t="s">
        <v>40</v>
      </c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121" t="s">
        <v>40</v>
      </c>
      <c r="CU56" s="121" t="s">
        <v>40</v>
      </c>
      <c r="CV56" s="121" t="s">
        <v>40</v>
      </c>
      <c r="CW56" s="121" t="s">
        <v>40</v>
      </c>
      <c r="CX56" s="121" t="s">
        <v>40</v>
      </c>
      <c r="CY56" s="121" t="s">
        <v>40</v>
      </c>
      <c r="CZ56" s="121" t="s">
        <v>40</v>
      </c>
      <c r="DA56" s="121" t="s">
        <v>40</v>
      </c>
      <c r="DB56" s="121" t="s">
        <v>40</v>
      </c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121" t="s">
        <v>40</v>
      </c>
      <c r="DU56" s="121" t="s">
        <v>40</v>
      </c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121" t="s">
        <v>40</v>
      </c>
      <c r="EU56" s="121" t="s">
        <v>40</v>
      </c>
      <c r="EV56" s="121" t="s">
        <v>40</v>
      </c>
      <c r="EW56" s="121" t="s">
        <v>40</v>
      </c>
      <c r="EX56" s="121" t="s">
        <v>40</v>
      </c>
      <c r="EY56" s="121" t="s">
        <v>40</v>
      </c>
      <c r="EZ56" s="121" t="s">
        <v>40</v>
      </c>
      <c r="FA56" s="121" t="s">
        <v>40</v>
      </c>
      <c r="FB56" s="121" t="s">
        <v>40</v>
      </c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121" t="s">
        <v>40</v>
      </c>
      <c r="FU56" s="121" t="s">
        <v>40</v>
      </c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113"/>
      <c r="GT56" s="103">
        <f t="shared" si="8"/>
        <v>0</v>
      </c>
    </row>
    <row r="57" spans="1:202" s="8" customFormat="1" ht="18" customHeight="1" thickBot="1">
      <c r="A57" s="62" t="s">
        <v>9</v>
      </c>
      <c r="B57" s="63" t="s">
        <v>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1" t="s">
        <v>40</v>
      </c>
      <c r="U57" s="121" t="s">
        <v>40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21" t="s">
        <v>40</v>
      </c>
      <c r="AU57" s="121" t="s">
        <v>40</v>
      </c>
      <c r="AV57" s="121" t="s">
        <v>40</v>
      </c>
      <c r="AW57" s="121" t="s">
        <v>40</v>
      </c>
      <c r="AX57" s="121" t="s">
        <v>40</v>
      </c>
      <c r="AY57" s="121" t="s">
        <v>40</v>
      </c>
      <c r="AZ57" s="121" t="s">
        <v>40</v>
      </c>
      <c r="BA57" s="121" t="s">
        <v>40</v>
      </c>
      <c r="BB57" s="121" t="s">
        <v>40</v>
      </c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121" t="s">
        <v>40</v>
      </c>
      <c r="BU57" s="121" t="s">
        <v>40</v>
      </c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>
        <v>36</v>
      </c>
      <c r="CK57" s="95"/>
      <c r="CL57" s="95"/>
      <c r="CM57" s="95"/>
      <c r="CN57" s="95"/>
      <c r="CO57" s="95"/>
      <c r="CP57" s="95"/>
      <c r="CQ57" s="95"/>
      <c r="CR57" s="95"/>
      <c r="CS57" s="95"/>
      <c r="CT57" s="121" t="s">
        <v>40</v>
      </c>
      <c r="CU57" s="121" t="s">
        <v>40</v>
      </c>
      <c r="CV57" s="121" t="s">
        <v>40</v>
      </c>
      <c r="CW57" s="121" t="s">
        <v>40</v>
      </c>
      <c r="CX57" s="121" t="s">
        <v>40</v>
      </c>
      <c r="CY57" s="121" t="s">
        <v>40</v>
      </c>
      <c r="CZ57" s="121" t="s">
        <v>40</v>
      </c>
      <c r="DA57" s="121" t="s">
        <v>40</v>
      </c>
      <c r="DB57" s="121" t="s">
        <v>40</v>
      </c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121" t="s">
        <v>40</v>
      </c>
      <c r="DU57" s="121" t="s">
        <v>40</v>
      </c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>
        <v>36</v>
      </c>
      <c r="EG57" s="95">
        <v>36</v>
      </c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121" t="s">
        <v>40</v>
      </c>
      <c r="EU57" s="121" t="s">
        <v>40</v>
      </c>
      <c r="EV57" s="121" t="s">
        <v>40</v>
      </c>
      <c r="EW57" s="121" t="s">
        <v>40</v>
      </c>
      <c r="EX57" s="121" t="s">
        <v>40</v>
      </c>
      <c r="EY57" s="121" t="s">
        <v>40</v>
      </c>
      <c r="EZ57" s="121" t="s">
        <v>40</v>
      </c>
      <c r="FA57" s="121" t="s">
        <v>40</v>
      </c>
      <c r="FB57" s="121" t="s">
        <v>40</v>
      </c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121" t="s">
        <v>40</v>
      </c>
      <c r="FU57" s="121" t="s">
        <v>40</v>
      </c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113"/>
      <c r="GT57" s="130">
        <f t="shared" si="8"/>
        <v>108</v>
      </c>
    </row>
    <row r="58" spans="1:202" s="8" customFormat="1" ht="40.5" customHeight="1" thickBot="1">
      <c r="A58" s="64" t="s">
        <v>22</v>
      </c>
      <c r="B58" s="65" t="s">
        <v>138</v>
      </c>
      <c r="C58" s="5">
        <f t="shared" ref="C58:J58" si="53">SUM(C60:C65)</f>
        <v>0</v>
      </c>
      <c r="D58" s="5">
        <f t="shared" si="53"/>
        <v>0</v>
      </c>
      <c r="E58" s="5">
        <f t="shared" si="53"/>
        <v>0</v>
      </c>
      <c r="F58" s="5">
        <f t="shared" si="53"/>
        <v>0</v>
      </c>
      <c r="G58" s="5">
        <f t="shared" si="53"/>
        <v>0</v>
      </c>
      <c r="H58" s="5">
        <f t="shared" si="53"/>
        <v>0</v>
      </c>
      <c r="I58" s="5">
        <f t="shared" si="53"/>
        <v>0</v>
      </c>
      <c r="J58" s="5">
        <f t="shared" si="53"/>
        <v>0</v>
      </c>
      <c r="K58" s="5">
        <f>SUM(K60:K65)</f>
        <v>0</v>
      </c>
      <c r="L58" s="5">
        <f t="shared" ref="L58:AS58" si="54">SUM(L60:L65)</f>
        <v>0</v>
      </c>
      <c r="M58" s="5">
        <f t="shared" si="54"/>
        <v>0</v>
      </c>
      <c r="N58" s="5">
        <f t="shared" si="54"/>
        <v>0</v>
      </c>
      <c r="O58" s="5">
        <f t="shared" si="54"/>
        <v>0</v>
      </c>
      <c r="P58" s="5">
        <f t="shared" si="54"/>
        <v>0</v>
      </c>
      <c r="Q58" s="5">
        <f t="shared" si="54"/>
        <v>0</v>
      </c>
      <c r="R58" s="5">
        <f t="shared" si="54"/>
        <v>0</v>
      </c>
      <c r="S58" s="5">
        <f t="shared" si="54"/>
        <v>0</v>
      </c>
      <c r="T58" s="121" t="s">
        <v>40</v>
      </c>
      <c r="U58" s="121" t="s">
        <v>40</v>
      </c>
      <c r="V58" s="5">
        <f t="shared" si="54"/>
        <v>0</v>
      </c>
      <c r="W58" s="5">
        <f t="shared" si="54"/>
        <v>0</v>
      </c>
      <c r="X58" s="5">
        <f t="shared" si="54"/>
        <v>0</v>
      </c>
      <c r="Y58" s="5">
        <f t="shared" si="54"/>
        <v>0</v>
      </c>
      <c r="Z58" s="5">
        <f t="shared" si="54"/>
        <v>0</v>
      </c>
      <c r="AA58" s="5">
        <f t="shared" si="54"/>
        <v>0</v>
      </c>
      <c r="AB58" s="5">
        <f t="shared" si="54"/>
        <v>0</v>
      </c>
      <c r="AC58" s="5">
        <f t="shared" si="54"/>
        <v>0</v>
      </c>
      <c r="AD58" s="5">
        <f t="shared" si="54"/>
        <v>0</v>
      </c>
      <c r="AE58" s="5">
        <f t="shared" si="54"/>
        <v>0</v>
      </c>
      <c r="AF58" s="5">
        <f t="shared" si="54"/>
        <v>0</v>
      </c>
      <c r="AG58" s="5">
        <f t="shared" si="54"/>
        <v>0</v>
      </c>
      <c r="AH58" s="5">
        <f t="shared" si="54"/>
        <v>0</v>
      </c>
      <c r="AI58" s="5">
        <f t="shared" si="54"/>
        <v>0</v>
      </c>
      <c r="AJ58" s="5">
        <f t="shared" si="54"/>
        <v>0</v>
      </c>
      <c r="AK58" s="5">
        <f t="shared" si="54"/>
        <v>0</v>
      </c>
      <c r="AL58" s="5">
        <f t="shared" si="54"/>
        <v>0</v>
      </c>
      <c r="AM58" s="5">
        <f t="shared" si="54"/>
        <v>0</v>
      </c>
      <c r="AN58" s="5">
        <f t="shared" si="54"/>
        <v>0</v>
      </c>
      <c r="AO58" s="5">
        <f t="shared" si="54"/>
        <v>0</v>
      </c>
      <c r="AP58" s="5">
        <f t="shared" si="54"/>
        <v>0</v>
      </c>
      <c r="AQ58" s="5">
        <f t="shared" si="54"/>
        <v>0</v>
      </c>
      <c r="AR58" s="5">
        <f t="shared" si="54"/>
        <v>0</v>
      </c>
      <c r="AS58" s="5">
        <f t="shared" si="54"/>
        <v>0</v>
      </c>
      <c r="AT58" s="121" t="s">
        <v>40</v>
      </c>
      <c r="AU58" s="121" t="s">
        <v>40</v>
      </c>
      <c r="AV58" s="121" t="s">
        <v>40</v>
      </c>
      <c r="AW58" s="121" t="s">
        <v>40</v>
      </c>
      <c r="AX58" s="121" t="s">
        <v>40</v>
      </c>
      <c r="AY58" s="121" t="s">
        <v>40</v>
      </c>
      <c r="AZ58" s="121" t="s">
        <v>40</v>
      </c>
      <c r="BA58" s="121" t="s">
        <v>40</v>
      </c>
      <c r="BB58" s="121" t="s">
        <v>40</v>
      </c>
      <c r="BC58" s="95">
        <f t="shared" ref="BC58:BJ58" si="55">SUM(BC60:BC65)</f>
        <v>0</v>
      </c>
      <c r="BD58" s="95">
        <f t="shared" si="55"/>
        <v>0</v>
      </c>
      <c r="BE58" s="95">
        <f t="shared" si="55"/>
        <v>0</v>
      </c>
      <c r="BF58" s="95">
        <f t="shared" si="55"/>
        <v>0</v>
      </c>
      <c r="BG58" s="95">
        <f t="shared" si="55"/>
        <v>0</v>
      </c>
      <c r="BH58" s="95">
        <f t="shared" si="55"/>
        <v>0</v>
      </c>
      <c r="BI58" s="95">
        <f t="shared" si="55"/>
        <v>0</v>
      </c>
      <c r="BJ58" s="95">
        <f t="shared" si="55"/>
        <v>0</v>
      </c>
      <c r="BK58" s="95">
        <f>SUM(BK60:BK65)</f>
        <v>0</v>
      </c>
      <c r="BL58" s="95">
        <f t="shared" ref="BL58:CS58" si="56">SUM(BL60:BL65)</f>
        <v>0</v>
      </c>
      <c r="BM58" s="95">
        <f t="shared" si="56"/>
        <v>0</v>
      </c>
      <c r="BN58" s="95">
        <f t="shared" si="56"/>
        <v>0</v>
      </c>
      <c r="BO58" s="95">
        <f t="shared" si="56"/>
        <v>0</v>
      </c>
      <c r="BP58" s="95">
        <f t="shared" si="56"/>
        <v>0</v>
      </c>
      <c r="BQ58" s="95">
        <f t="shared" si="56"/>
        <v>0</v>
      </c>
      <c r="BR58" s="95">
        <f t="shared" si="56"/>
        <v>0</v>
      </c>
      <c r="BS58" s="95">
        <f t="shared" si="56"/>
        <v>0</v>
      </c>
      <c r="BT58" s="121" t="s">
        <v>40</v>
      </c>
      <c r="BU58" s="121" t="s">
        <v>40</v>
      </c>
      <c r="BV58" s="95">
        <f t="shared" si="56"/>
        <v>6</v>
      </c>
      <c r="BW58" s="95">
        <f t="shared" si="56"/>
        <v>6</v>
      </c>
      <c r="BX58" s="95">
        <f t="shared" si="56"/>
        <v>6</v>
      </c>
      <c r="BY58" s="95">
        <f t="shared" si="56"/>
        <v>6</v>
      </c>
      <c r="BZ58" s="95">
        <f t="shared" si="56"/>
        <v>6</v>
      </c>
      <c r="CA58" s="95">
        <f t="shared" si="56"/>
        <v>6</v>
      </c>
      <c r="CB58" s="95">
        <f t="shared" si="56"/>
        <v>6</v>
      </c>
      <c r="CC58" s="95">
        <f t="shared" si="56"/>
        <v>6</v>
      </c>
      <c r="CD58" s="95">
        <f t="shared" si="56"/>
        <v>6</v>
      </c>
      <c r="CE58" s="95">
        <f t="shared" si="56"/>
        <v>6</v>
      </c>
      <c r="CF58" s="95">
        <f t="shared" si="56"/>
        <v>6</v>
      </c>
      <c r="CG58" s="95">
        <f t="shared" si="56"/>
        <v>6</v>
      </c>
      <c r="CH58" s="95">
        <f t="shared" si="56"/>
        <v>6</v>
      </c>
      <c r="CI58" s="95">
        <f t="shared" si="56"/>
        <v>4</v>
      </c>
      <c r="CJ58" s="95">
        <f t="shared" si="56"/>
        <v>0</v>
      </c>
      <c r="CK58" s="95">
        <f t="shared" si="56"/>
        <v>36</v>
      </c>
      <c r="CL58" s="95">
        <f t="shared" si="56"/>
        <v>36</v>
      </c>
      <c r="CM58" s="95">
        <f t="shared" si="56"/>
        <v>36</v>
      </c>
      <c r="CN58" s="95">
        <f t="shared" si="56"/>
        <v>0</v>
      </c>
      <c r="CO58" s="95">
        <f t="shared" si="56"/>
        <v>0</v>
      </c>
      <c r="CP58" s="95">
        <f t="shared" si="56"/>
        <v>0</v>
      </c>
      <c r="CQ58" s="95">
        <f t="shared" si="56"/>
        <v>0</v>
      </c>
      <c r="CR58" s="95">
        <f t="shared" si="56"/>
        <v>0</v>
      </c>
      <c r="CS58" s="95">
        <f t="shared" si="56"/>
        <v>0</v>
      </c>
      <c r="CT58" s="121" t="s">
        <v>40</v>
      </c>
      <c r="CU58" s="121" t="s">
        <v>40</v>
      </c>
      <c r="CV58" s="121" t="s">
        <v>40</v>
      </c>
      <c r="CW58" s="121" t="s">
        <v>40</v>
      </c>
      <c r="CX58" s="121" t="s">
        <v>40</v>
      </c>
      <c r="CY58" s="121" t="s">
        <v>40</v>
      </c>
      <c r="CZ58" s="121" t="s">
        <v>40</v>
      </c>
      <c r="DA58" s="121" t="s">
        <v>40</v>
      </c>
      <c r="DB58" s="121" t="s">
        <v>40</v>
      </c>
      <c r="DC58" s="95">
        <f t="shared" ref="DC58:DJ58" si="57">SUM(DC60:DC65)</f>
        <v>10</v>
      </c>
      <c r="DD58" s="95">
        <f t="shared" si="57"/>
        <v>8</v>
      </c>
      <c r="DE58" s="95">
        <f t="shared" si="57"/>
        <v>10</v>
      </c>
      <c r="DF58" s="95">
        <f t="shared" si="57"/>
        <v>8</v>
      </c>
      <c r="DG58" s="95">
        <f t="shared" si="57"/>
        <v>10</v>
      </c>
      <c r="DH58" s="95">
        <f t="shared" si="57"/>
        <v>8</v>
      </c>
      <c r="DI58" s="95">
        <f t="shared" si="57"/>
        <v>10</v>
      </c>
      <c r="DJ58" s="95">
        <f t="shared" si="57"/>
        <v>8</v>
      </c>
      <c r="DK58" s="95">
        <f>SUM(DK60:DK65)</f>
        <v>10</v>
      </c>
      <c r="DL58" s="95">
        <f t="shared" ref="DL58:ES58" si="58">SUM(DL60:DL65)</f>
        <v>8</v>
      </c>
      <c r="DM58" s="95">
        <f t="shared" si="58"/>
        <v>10</v>
      </c>
      <c r="DN58" s="95">
        <f t="shared" si="58"/>
        <v>8</v>
      </c>
      <c r="DO58" s="95">
        <f t="shared" si="58"/>
        <v>10</v>
      </c>
      <c r="DP58" s="95">
        <f t="shared" si="58"/>
        <v>8</v>
      </c>
      <c r="DQ58" s="95">
        <f t="shared" si="58"/>
        <v>10</v>
      </c>
      <c r="DR58" s="95">
        <f t="shared" si="58"/>
        <v>6</v>
      </c>
      <c r="DS58" s="95">
        <f t="shared" si="58"/>
        <v>0</v>
      </c>
      <c r="DT58" s="121" t="s">
        <v>40</v>
      </c>
      <c r="DU58" s="121" t="s">
        <v>40</v>
      </c>
      <c r="DV58" s="95">
        <f t="shared" si="58"/>
        <v>8</v>
      </c>
      <c r="DW58" s="95">
        <f t="shared" si="58"/>
        <v>8</v>
      </c>
      <c r="DX58" s="95">
        <f t="shared" si="58"/>
        <v>8</v>
      </c>
      <c r="DY58" s="95">
        <f t="shared" si="58"/>
        <v>8</v>
      </c>
      <c r="DZ58" s="95">
        <f t="shared" si="58"/>
        <v>8</v>
      </c>
      <c r="EA58" s="95">
        <f t="shared" si="58"/>
        <v>8</v>
      </c>
      <c r="EB58" s="95">
        <f t="shared" si="58"/>
        <v>8</v>
      </c>
      <c r="EC58" s="95">
        <f t="shared" si="58"/>
        <v>8</v>
      </c>
      <c r="ED58" s="95">
        <f t="shared" si="58"/>
        <v>8</v>
      </c>
      <c r="EE58" s="95">
        <f t="shared" si="58"/>
        <v>8</v>
      </c>
      <c r="EF58" s="95">
        <f t="shared" si="58"/>
        <v>0</v>
      </c>
      <c r="EG58" s="95">
        <f t="shared" si="58"/>
        <v>0</v>
      </c>
      <c r="EH58" s="95">
        <f t="shared" si="58"/>
        <v>0</v>
      </c>
      <c r="EI58" s="95">
        <f t="shared" si="58"/>
        <v>36</v>
      </c>
      <c r="EJ58" s="95">
        <f t="shared" si="58"/>
        <v>36</v>
      </c>
      <c r="EK58" s="95">
        <f t="shared" si="58"/>
        <v>36</v>
      </c>
      <c r="EL58" s="95">
        <f t="shared" si="58"/>
        <v>36</v>
      </c>
      <c r="EM58" s="95">
        <f t="shared" si="58"/>
        <v>36</v>
      </c>
      <c r="EN58" s="95">
        <f t="shared" si="58"/>
        <v>36</v>
      </c>
      <c r="EO58" s="95">
        <f t="shared" si="58"/>
        <v>36</v>
      </c>
      <c r="EP58" s="95">
        <f t="shared" si="58"/>
        <v>36</v>
      </c>
      <c r="EQ58" s="95">
        <f t="shared" si="58"/>
        <v>36</v>
      </c>
      <c r="ER58" s="95">
        <f t="shared" si="58"/>
        <v>36</v>
      </c>
      <c r="ES58" s="95">
        <f t="shared" si="58"/>
        <v>36</v>
      </c>
      <c r="ET58" s="121" t="s">
        <v>40</v>
      </c>
      <c r="EU58" s="121" t="s">
        <v>40</v>
      </c>
      <c r="EV58" s="121" t="s">
        <v>40</v>
      </c>
      <c r="EW58" s="121" t="s">
        <v>40</v>
      </c>
      <c r="EX58" s="121" t="s">
        <v>40</v>
      </c>
      <c r="EY58" s="121" t="s">
        <v>40</v>
      </c>
      <c r="EZ58" s="121" t="s">
        <v>40</v>
      </c>
      <c r="FA58" s="121" t="s">
        <v>40</v>
      </c>
      <c r="FB58" s="121" t="s">
        <v>40</v>
      </c>
      <c r="FC58" s="95">
        <f t="shared" ref="FC58:FJ58" si="59">SUM(FC60:FC65)</f>
        <v>22</v>
      </c>
      <c r="FD58" s="95">
        <f t="shared" si="59"/>
        <v>22</v>
      </c>
      <c r="FE58" s="95">
        <f t="shared" si="59"/>
        <v>22</v>
      </c>
      <c r="FF58" s="95">
        <f t="shared" si="59"/>
        <v>22</v>
      </c>
      <c r="FG58" s="95">
        <f t="shared" si="59"/>
        <v>22</v>
      </c>
      <c r="FH58" s="95">
        <f t="shared" si="59"/>
        <v>22</v>
      </c>
      <c r="FI58" s="95">
        <f t="shared" si="59"/>
        <v>22</v>
      </c>
      <c r="FJ58" s="95">
        <f t="shared" si="59"/>
        <v>22</v>
      </c>
      <c r="FK58" s="95">
        <f>SUM(FK60:FK65)</f>
        <v>22</v>
      </c>
      <c r="FL58" s="95">
        <f t="shared" ref="FL58:GS58" si="60">SUM(FL60:FL65)</f>
        <v>22</v>
      </c>
      <c r="FM58" s="95">
        <f t="shared" si="60"/>
        <v>22</v>
      </c>
      <c r="FN58" s="95">
        <f t="shared" si="60"/>
        <v>22</v>
      </c>
      <c r="FO58" s="95">
        <f t="shared" si="60"/>
        <v>22</v>
      </c>
      <c r="FP58" s="95">
        <f t="shared" si="60"/>
        <v>22</v>
      </c>
      <c r="FQ58" s="95">
        <f t="shared" si="60"/>
        <v>22</v>
      </c>
      <c r="FR58" s="95">
        <f t="shared" si="60"/>
        <v>22</v>
      </c>
      <c r="FS58" s="95">
        <f t="shared" si="60"/>
        <v>0</v>
      </c>
      <c r="FT58" s="121" t="s">
        <v>40</v>
      </c>
      <c r="FU58" s="121" t="s">
        <v>40</v>
      </c>
      <c r="FV58" s="95">
        <f t="shared" si="60"/>
        <v>18</v>
      </c>
      <c r="FW58" s="95">
        <f t="shared" si="60"/>
        <v>18</v>
      </c>
      <c r="FX58" s="95">
        <f t="shared" si="60"/>
        <v>18</v>
      </c>
      <c r="FY58" s="95">
        <f t="shared" si="60"/>
        <v>18</v>
      </c>
      <c r="FZ58" s="95">
        <f t="shared" si="60"/>
        <v>18</v>
      </c>
      <c r="GA58" s="95">
        <f t="shared" si="60"/>
        <v>18</v>
      </c>
      <c r="GB58" s="95">
        <f t="shared" si="60"/>
        <v>18</v>
      </c>
      <c r="GC58" s="95">
        <f t="shared" si="60"/>
        <v>18</v>
      </c>
      <c r="GD58" s="95">
        <f t="shared" si="60"/>
        <v>18</v>
      </c>
      <c r="GE58" s="95">
        <f t="shared" si="60"/>
        <v>18</v>
      </c>
      <c r="GF58" s="95">
        <f t="shared" si="60"/>
        <v>18</v>
      </c>
      <c r="GG58" s="95">
        <f t="shared" si="60"/>
        <v>0</v>
      </c>
      <c r="GH58" s="95">
        <f t="shared" si="60"/>
        <v>36</v>
      </c>
      <c r="GI58" s="95">
        <f t="shared" si="60"/>
        <v>0</v>
      </c>
      <c r="GJ58" s="95">
        <f t="shared" si="60"/>
        <v>0</v>
      </c>
      <c r="GK58" s="95">
        <f t="shared" si="60"/>
        <v>0</v>
      </c>
      <c r="GL58" s="95">
        <f t="shared" si="60"/>
        <v>0</v>
      </c>
      <c r="GM58" s="95">
        <f t="shared" si="60"/>
        <v>0</v>
      </c>
      <c r="GN58" s="95">
        <f t="shared" si="60"/>
        <v>0</v>
      </c>
      <c r="GO58" s="95">
        <f t="shared" si="60"/>
        <v>0</v>
      </c>
      <c r="GP58" s="95">
        <f t="shared" si="60"/>
        <v>0</v>
      </c>
      <c r="GQ58" s="95">
        <f t="shared" si="60"/>
        <v>0</v>
      </c>
      <c r="GR58" s="95">
        <f t="shared" si="60"/>
        <v>0</v>
      </c>
      <c r="GS58" s="113">
        <f t="shared" si="60"/>
        <v>0</v>
      </c>
      <c r="GT58" s="103">
        <f t="shared" si="8"/>
        <v>1394</v>
      </c>
    </row>
    <row r="59" spans="1:202" s="8" customFormat="1" ht="18" customHeight="1" thickBot="1">
      <c r="A59" s="58"/>
      <c r="B59" s="47" t="s">
        <v>108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21" t="s">
        <v>40</v>
      </c>
      <c r="U59" s="121" t="s">
        <v>40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21" t="s">
        <v>40</v>
      </c>
      <c r="AU59" s="121" t="s">
        <v>40</v>
      </c>
      <c r="AV59" s="121" t="s">
        <v>40</v>
      </c>
      <c r="AW59" s="121" t="s">
        <v>40</v>
      </c>
      <c r="AX59" s="121" t="s">
        <v>40</v>
      </c>
      <c r="AY59" s="121" t="s">
        <v>40</v>
      </c>
      <c r="AZ59" s="121" t="s">
        <v>40</v>
      </c>
      <c r="BA59" s="121" t="s">
        <v>40</v>
      </c>
      <c r="BB59" s="121" t="s">
        <v>40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121" t="s">
        <v>40</v>
      </c>
      <c r="BU59" s="121" t="s">
        <v>40</v>
      </c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121" t="s">
        <v>40</v>
      </c>
      <c r="CU59" s="121" t="s">
        <v>40</v>
      </c>
      <c r="CV59" s="121" t="s">
        <v>40</v>
      </c>
      <c r="CW59" s="121" t="s">
        <v>40</v>
      </c>
      <c r="CX59" s="121" t="s">
        <v>40</v>
      </c>
      <c r="CY59" s="121" t="s">
        <v>40</v>
      </c>
      <c r="CZ59" s="121" t="s">
        <v>40</v>
      </c>
      <c r="DA59" s="121" t="s">
        <v>40</v>
      </c>
      <c r="DB59" s="121" t="s">
        <v>40</v>
      </c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121" t="s">
        <v>40</v>
      </c>
      <c r="DU59" s="121" t="s">
        <v>40</v>
      </c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121" t="s">
        <v>40</v>
      </c>
      <c r="EU59" s="121" t="s">
        <v>40</v>
      </c>
      <c r="EV59" s="121" t="s">
        <v>40</v>
      </c>
      <c r="EW59" s="121" t="s">
        <v>40</v>
      </c>
      <c r="EX59" s="121" t="s">
        <v>40</v>
      </c>
      <c r="EY59" s="121" t="s">
        <v>40</v>
      </c>
      <c r="EZ59" s="121" t="s">
        <v>40</v>
      </c>
      <c r="FA59" s="121" t="s">
        <v>40</v>
      </c>
      <c r="FB59" s="121" t="s">
        <v>40</v>
      </c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121" t="s">
        <v>40</v>
      </c>
      <c r="FU59" s="121" t="s">
        <v>40</v>
      </c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113"/>
      <c r="GT59" s="130">
        <f t="shared" si="8"/>
        <v>0</v>
      </c>
    </row>
    <row r="60" spans="1:202" s="8" customFormat="1" ht="30" customHeight="1" thickBot="1">
      <c r="A60" s="48" t="s">
        <v>139</v>
      </c>
      <c r="B60" s="49" t="s">
        <v>140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21" t="s">
        <v>40</v>
      </c>
      <c r="U60" s="121" t="s">
        <v>40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21" t="s">
        <v>40</v>
      </c>
      <c r="AU60" s="121" t="s">
        <v>40</v>
      </c>
      <c r="AV60" s="121" t="s">
        <v>40</v>
      </c>
      <c r="AW60" s="121" t="s">
        <v>40</v>
      </c>
      <c r="AX60" s="121" t="s">
        <v>40</v>
      </c>
      <c r="AY60" s="121" t="s">
        <v>40</v>
      </c>
      <c r="AZ60" s="121" t="s">
        <v>40</v>
      </c>
      <c r="BA60" s="121" t="s">
        <v>40</v>
      </c>
      <c r="BB60" s="121" t="s">
        <v>40</v>
      </c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121" t="s">
        <v>40</v>
      </c>
      <c r="BU60" s="121" t="s">
        <v>40</v>
      </c>
      <c r="BV60" s="95">
        <v>6</v>
      </c>
      <c r="BW60" s="95">
        <v>6</v>
      </c>
      <c r="BX60" s="95">
        <v>6</v>
      </c>
      <c r="BY60" s="95">
        <v>6</v>
      </c>
      <c r="BZ60" s="95">
        <v>6</v>
      </c>
      <c r="CA60" s="95">
        <v>6</v>
      </c>
      <c r="CB60" s="95">
        <v>6</v>
      </c>
      <c r="CC60" s="95">
        <v>6</v>
      </c>
      <c r="CD60" s="95">
        <v>6</v>
      </c>
      <c r="CE60" s="95">
        <v>6</v>
      </c>
      <c r="CF60" s="95">
        <v>6</v>
      </c>
      <c r="CG60" s="95">
        <v>6</v>
      </c>
      <c r="CH60" s="95">
        <v>6</v>
      </c>
      <c r="CI60" s="95">
        <v>4</v>
      </c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121" t="s">
        <v>40</v>
      </c>
      <c r="CU60" s="121" t="s">
        <v>40</v>
      </c>
      <c r="CV60" s="121" t="s">
        <v>40</v>
      </c>
      <c r="CW60" s="121" t="s">
        <v>40</v>
      </c>
      <c r="CX60" s="121" t="s">
        <v>40</v>
      </c>
      <c r="CY60" s="121" t="s">
        <v>40</v>
      </c>
      <c r="CZ60" s="121" t="s">
        <v>40</v>
      </c>
      <c r="DA60" s="121" t="s">
        <v>40</v>
      </c>
      <c r="DB60" s="121" t="s">
        <v>40</v>
      </c>
      <c r="DC60" s="95">
        <v>10</v>
      </c>
      <c r="DD60" s="95">
        <v>8</v>
      </c>
      <c r="DE60" s="95">
        <v>10</v>
      </c>
      <c r="DF60" s="95">
        <v>8</v>
      </c>
      <c r="DG60" s="95">
        <v>10</v>
      </c>
      <c r="DH60" s="95">
        <v>8</v>
      </c>
      <c r="DI60" s="95">
        <v>10</v>
      </c>
      <c r="DJ60" s="95">
        <v>8</v>
      </c>
      <c r="DK60" s="95">
        <v>10</v>
      </c>
      <c r="DL60" s="95">
        <v>8</v>
      </c>
      <c r="DM60" s="95">
        <v>10</v>
      </c>
      <c r="DN60" s="95">
        <v>8</v>
      </c>
      <c r="DO60" s="95">
        <v>10</v>
      </c>
      <c r="DP60" s="95">
        <v>8</v>
      </c>
      <c r="DQ60" s="95">
        <v>10</v>
      </c>
      <c r="DR60" s="95">
        <v>6</v>
      </c>
      <c r="DS60" s="95"/>
      <c r="DT60" s="121" t="s">
        <v>40</v>
      </c>
      <c r="DU60" s="121" t="s">
        <v>40</v>
      </c>
      <c r="DV60" s="95">
        <v>8</v>
      </c>
      <c r="DW60" s="95">
        <v>8</v>
      </c>
      <c r="DX60" s="95">
        <v>8</v>
      </c>
      <c r="DY60" s="95">
        <v>8</v>
      </c>
      <c r="DZ60" s="95">
        <v>8</v>
      </c>
      <c r="EA60" s="95">
        <v>8</v>
      </c>
      <c r="EB60" s="95">
        <v>8</v>
      </c>
      <c r="EC60" s="95">
        <v>8</v>
      </c>
      <c r="ED60" s="95">
        <v>8</v>
      </c>
      <c r="EE60" s="95">
        <v>8</v>
      </c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121" t="s">
        <v>40</v>
      </c>
      <c r="EU60" s="121" t="s">
        <v>40</v>
      </c>
      <c r="EV60" s="121" t="s">
        <v>40</v>
      </c>
      <c r="EW60" s="121" t="s">
        <v>40</v>
      </c>
      <c r="EX60" s="121" t="s">
        <v>40</v>
      </c>
      <c r="EY60" s="121" t="s">
        <v>40</v>
      </c>
      <c r="EZ60" s="121" t="s">
        <v>40</v>
      </c>
      <c r="FA60" s="121" t="s">
        <v>40</v>
      </c>
      <c r="FB60" s="121" t="s">
        <v>40</v>
      </c>
      <c r="FC60" s="95">
        <v>14</v>
      </c>
      <c r="FD60" s="95">
        <v>12</v>
      </c>
      <c r="FE60" s="95">
        <v>14</v>
      </c>
      <c r="FF60" s="95">
        <v>12</v>
      </c>
      <c r="FG60" s="95">
        <v>14</v>
      </c>
      <c r="FH60" s="95">
        <v>12</v>
      </c>
      <c r="FI60" s="95">
        <v>14</v>
      </c>
      <c r="FJ60" s="95">
        <v>12</v>
      </c>
      <c r="FK60" s="95">
        <v>14</v>
      </c>
      <c r="FL60" s="95">
        <v>12</v>
      </c>
      <c r="FM60" s="95">
        <v>14</v>
      </c>
      <c r="FN60" s="95">
        <v>12</v>
      </c>
      <c r="FO60" s="95">
        <v>14</v>
      </c>
      <c r="FP60" s="95">
        <v>12</v>
      </c>
      <c r="FQ60" s="95">
        <v>14</v>
      </c>
      <c r="FR60" s="95">
        <v>12</v>
      </c>
      <c r="FS60" s="95"/>
      <c r="FT60" s="121" t="s">
        <v>40</v>
      </c>
      <c r="FU60" s="121" t="s">
        <v>40</v>
      </c>
      <c r="FV60" s="95">
        <v>4</v>
      </c>
      <c r="FW60" s="95">
        <v>4</v>
      </c>
      <c r="FX60" s="95">
        <v>4</v>
      </c>
      <c r="FY60" s="95">
        <v>4</v>
      </c>
      <c r="FZ60" s="95">
        <v>4</v>
      </c>
      <c r="GA60" s="95">
        <v>4</v>
      </c>
      <c r="GB60" s="95">
        <v>4</v>
      </c>
      <c r="GC60" s="95">
        <v>4</v>
      </c>
      <c r="GD60" s="95">
        <v>4</v>
      </c>
      <c r="GE60" s="95">
        <v>4</v>
      </c>
      <c r="GF60" s="95">
        <v>4</v>
      </c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113"/>
      <c r="GT60" s="103">
        <f t="shared" si="8"/>
        <v>556</v>
      </c>
    </row>
    <row r="61" spans="1:202" s="8" customFormat="1" ht="23.25" customHeight="1" thickBot="1">
      <c r="A61" s="48" t="s">
        <v>141</v>
      </c>
      <c r="B61" s="49" t="s">
        <v>142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1" t="s">
        <v>40</v>
      </c>
      <c r="U61" s="121" t="s">
        <v>40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21" t="s">
        <v>40</v>
      </c>
      <c r="AU61" s="121" t="s">
        <v>40</v>
      </c>
      <c r="AV61" s="121" t="s">
        <v>40</v>
      </c>
      <c r="AW61" s="121" t="s">
        <v>40</v>
      </c>
      <c r="AX61" s="121" t="s">
        <v>40</v>
      </c>
      <c r="AY61" s="121" t="s">
        <v>40</v>
      </c>
      <c r="AZ61" s="121" t="s">
        <v>40</v>
      </c>
      <c r="BA61" s="121" t="s">
        <v>40</v>
      </c>
      <c r="BB61" s="121" t="s">
        <v>40</v>
      </c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121" t="s">
        <v>40</v>
      </c>
      <c r="BU61" s="121" t="s">
        <v>40</v>
      </c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121" t="s">
        <v>40</v>
      </c>
      <c r="CU61" s="121" t="s">
        <v>40</v>
      </c>
      <c r="CV61" s="121" t="s">
        <v>40</v>
      </c>
      <c r="CW61" s="121" t="s">
        <v>40</v>
      </c>
      <c r="CX61" s="121" t="s">
        <v>40</v>
      </c>
      <c r="CY61" s="121" t="s">
        <v>40</v>
      </c>
      <c r="CZ61" s="121" t="s">
        <v>40</v>
      </c>
      <c r="DA61" s="121" t="s">
        <v>40</v>
      </c>
      <c r="DB61" s="121" t="s">
        <v>40</v>
      </c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121" t="s">
        <v>40</v>
      </c>
      <c r="DU61" s="121" t="s">
        <v>40</v>
      </c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121" t="s">
        <v>40</v>
      </c>
      <c r="EU61" s="121" t="s">
        <v>40</v>
      </c>
      <c r="EV61" s="121" t="s">
        <v>40</v>
      </c>
      <c r="EW61" s="121" t="s">
        <v>40</v>
      </c>
      <c r="EX61" s="121" t="s">
        <v>40</v>
      </c>
      <c r="EY61" s="121" t="s">
        <v>40</v>
      </c>
      <c r="EZ61" s="121" t="s">
        <v>40</v>
      </c>
      <c r="FA61" s="121" t="s">
        <v>40</v>
      </c>
      <c r="FB61" s="121" t="s">
        <v>40</v>
      </c>
      <c r="FC61" s="95">
        <v>8</v>
      </c>
      <c r="FD61" s="95">
        <v>10</v>
      </c>
      <c r="FE61" s="95">
        <v>8</v>
      </c>
      <c r="FF61" s="95">
        <v>10</v>
      </c>
      <c r="FG61" s="95">
        <v>8</v>
      </c>
      <c r="FH61" s="95">
        <v>10</v>
      </c>
      <c r="FI61" s="95">
        <v>8</v>
      </c>
      <c r="FJ61" s="95">
        <v>10</v>
      </c>
      <c r="FK61" s="95">
        <v>8</v>
      </c>
      <c r="FL61" s="95">
        <v>10</v>
      </c>
      <c r="FM61" s="95">
        <v>8</v>
      </c>
      <c r="FN61" s="95">
        <v>10</v>
      </c>
      <c r="FO61" s="95">
        <v>8</v>
      </c>
      <c r="FP61" s="95">
        <v>10</v>
      </c>
      <c r="FQ61" s="95">
        <v>8</v>
      </c>
      <c r="FR61" s="95">
        <v>10</v>
      </c>
      <c r="FS61" s="95"/>
      <c r="FT61" s="121" t="s">
        <v>40</v>
      </c>
      <c r="FU61" s="121" t="s">
        <v>40</v>
      </c>
      <c r="FV61" s="95">
        <v>6</v>
      </c>
      <c r="FW61" s="95">
        <v>8</v>
      </c>
      <c r="FX61" s="95">
        <v>6</v>
      </c>
      <c r="FY61" s="95">
        <v>8</v>
      </c>
      <c r="FZ61" s="95">
        <v>6</v>
      </c>
      <c r="GA61" s="95">
        <v>8</v>
      </c>
      <c r="GB61" s="95">
        <v>6</v>
      </c>
      <c r="GC61" s="95">
        <v>8</v>
      </c>
      <c r="GD61" s="95">
        <v>6</v>
      </c>
      <c r="GE61" s="95">
        <v>8</v>
      </c>
      <c r="GF61" s="95">
        <v>6</v>
      </c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113"/>
      <c r="GT61" s="130">
        <f t="shared" si="8"/>
        <v>220</v>
      </c>
    </row>
    <row r="62" spans="1:202" s="8" customFormat="1" ht="18" customHeight="1" thickBot="1">
      <c r="A62" s="48" t="s">
        <v>143</v>
      </c>
      <c r="B62" s="49" t="s">
        <v>144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21" t="s">
        <v>40</v>
      </c>
      <c r="U62" s="121" t="s">
        <v>40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21" t="s">
        <v>40</v>
      </c>
      <c r="AU62" s="121" t="s">
        <v>40</v>
      </c>
      <c r="AV62" s="121" t="s">
        <v>40</v>
      </c>
      <c r="AW62" s="121" t="s">
        <v>40</v>
      </c>
      <c r="AX62" s="121" t="s">
        <v>40</v>
      </c>
      <c r="AY62" s="121" t="s">
        <v>40</v>
      </c>
      <c r="AZ62" s="121" t="s">
        <v>40</v>
      </c>
      <c r="BA62" s="121" t="s">
        <v>40</v>
      </c>
      <c r="BB62" s="121" t="s">
        <v>40</v>
      </c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121" t="s">
        <v>40</v>
      </c>
      <c r="BU62" s="121" t="s">
        <v>40</v>
      </c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121" t="s">
        <v>40</v>
      </c>
      <c r="CU62" s="121" t="s">
        <v>40</v>
      </c>
      <c r="CV62" s="121" t="s">
        <v>40</v>
      </c>
      <c r="CW62" s="121" t="s">
        <v>40</v>
      </c>
      <c r="CX62" s="121" t="s">
        <v>40</v>
      </c>
      <c r="CY62" s="121" t="s">
        <v>40</v>
      </c>
      <c r="CZ62" s="121" t="s">
        <v>40</v>
      </c>
      <c r="DA62" s="121" t="s">
        <v>40</v>
      </c>
      <c r="DB62" s="121" t="s">
        <v>40</v>
      </c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121" t="s">
        <v>40</v>
      </c>
      <c r="DU62" s="121" t="s">
        <v>40</v>
      </c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121" t="s">
        <v>40</v>
      </c>
      <c r="EU62" s="121" t="s">
        <v>40</v>
      </c>
      <c r="EV62" s="121" t="s">
        <v>40</v>
      </c>
      <c r="EW62" s="121" t="s">
        <v>40</v>
      </c>
      <c r="EX62" s="121" t="s">
        <v>40</v>
      </c>
      <c r="EY62" s="121" t="s">
        <v>40</v>
      </c>
      <c r="EZ62" s="121" t="s">
        <v>40</v>
      </c>
      <c r="FA62" s="121" t="s">
        <v>40</v>
      </c>
      <c r="FB62" s="121" t="s">
        <v>40</v>
      </c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121" t="s">
        <v>40</v>
      </c>
      <c r="FU62" s="121" t="s">
        <v>40</v>
      </c>
      <c r="FV62" s="95">
        <v>8</v>
      </c>
      <c r="FW62" s="95">
        <v>6</v>
      </c>
      <c r="FX62" s="95">
        <v>8</v>
      </c>
      <c r="FY62" s="95">
        <v>6</v>
      </c>
      <c r="FZ62" s="95">
        <v>8</v>
      </c>
      <c r="GA62" s="95">
        <v>6</v>
      </c>
      <c r="GB62" s="95">
        <v>8</v>
      </c>
      <c r="GC62" s="95">
        <v>6</v>
      </c>
      <c r="GD62" s="95">
        <v>8</v>
      </c>
      <c r="GE62" s="95">
        <v>6</v>
      </c>
      <c r="GF62" s="95">
        <v>8</v>
      </c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113"/>
      <c r="GT62" s="103">
        <f t="shared" si="8"/>
        <v>78</v>
      </c>
    </row>
    <row r="63" spans="1:202" s="8" customFormat="1" ht="18" customHeight="1" thickBot="1">
      <c r="A63" s="66"/>
      <c r="B63" s="67" t="s">
        <v>130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21" t="s">
        <v>40</v>
      </c>
      <c r="U63" s="121" t="s">
        <v>40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21" t="s">
        <v>40</v>
      </c>
      <c r="AU63" s="121" t="s">
        <v>40</v>
      </c>
      <c r="AV63" s="121" t="s">
        <v>40</v>
      </c>
      <c r="AW63" s="121" t="s">
        <v>40</v>
      </c>
      <c r="AX63" s="121" t="s">
        <v>40</v>
      </c>
      <c r="AY63" s="121" t="s">
        <v>40</v>
      </c>
      <c r="AZ63" s="121" t="s">
        <v>40</v>
      </c>
      <c r="BA63" s="121" t="s">
        <v>40</v>
      </c>
      <c r="BB63" s="121" t="s">
        <v>40</v>
      </c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121" t="s">
        <v>40</v>
      </c>
      <c r="BU63" s="121" t="s">
        <v>40</v>
      </c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121" t="s">
        <v>40</v>
      </c>
      <c r="CU63" s="121" t="s">
        <v>40</v>
      </c>
      <c r="CV63" s="121" t="s">
        <v>40</v>
      </c>
      <c r="CW63" s="121" t="s">
        <v>40</v>
      </c>
      <c r="CX63" s="121" t="s">
        <v>40</v>
      </c>
      <c r="CY63" s="121" t="s">
        <v>40</v>
      </c>
      <c r="CZ63" s="121" t="s">
        <v>40</v>
      </c>
      <c r="DA63" s="121" t="s">
        <v>40</v>
      </c>
      <c r="DB63" s="121" t="s">
        <v>40</v>
      </c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121" t="s">
        <v>40</v>
      </c>
      <c r="DU63" s="121" t="s">
        <v>40</v>
      </c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121" t="s">
        <v>40</v>
      </c>
      <c r="EU63" s="121" t="s">
        <v>40</v>
      </c>
      <c r="EV63" s="121" t="s">
        <v>40</v>
      </c>
      <c r="EW63" s="121" t="s">
        <v>40</v>
      </c>
      <c r="EX63" s="121" t="s">
        <v>40</v>
      </c>
      <c r="EY63" s="121" t="s">
        <v>40</v>
      </c>
      <c r="EZ63" s="121" t="s">
        <v>40</v>
      </c>
      <c r="FA63" s="121" t="s">
        <v>40</v>
      </c>
      <c r="FB63" s="121" t="s">
        <v>40</v>
      </c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121" t="s">
        <v>40</v>
      </c>
      <c r="FU63" s="121" t="s">
        <v>40</v>
      </c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113"/>
      <c r="GT63" s="130">
        <f t="shared" si="8"/>
        <v>0</v>
      </c>
    </row>
    <row r="64" spans="1:202" s="8" customFormat="1" ht="18" customHeight="1" thickBot="1">
      <c r="A64" s="48" t="s">
        <v>53</v>
      </c>
      <c r="B64" s="49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21" t="s">
        <v>40</v>
      </c>
      <c r="U64" s="121" t="s">
        <v>40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21" t="s">
        <v>40</v>
      </c>
      <c r="AU64" s="121" t="s">
        <v>40</v>
      </c>
      <c r="AV64" s="121" t="s">
        <v>40</v>
      </c>
      <c r="AW64" s="121" t="s">
        <v>40</v>
      </c>
      <c r="AX64" s="121" t="s">
        <v>40</v>
      </c>
      <c r="AY64" s="121" t="s">
        <v>40</v>
      </c>
      <c r="AZ64" s="121" t="s">
        <v>40</v>
      </c>
      <c r="BA64" s="121" t="s">
        <v>40</v>
      </c>
      <c r="BB64" s="121" t="s">
        <v>40</v>
      </c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121" t="s">
        <v>40</v>
      </c>
      <c r="BU64" s="121" t="s">
        <v>40</v>
      </c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>
        <v>36</v>
      </c>
      <c r="CL64" s="95">
        <v>36</v>
      </c>
      <c r="CM64" s="95">
        <v>36</v>
      </c>
      <c r="CN64" s="95"/>
      <c r="CO64" s="95"/>
      <c r="CP64" s="95"/>
      <c r="CQ64" s="95"/>
      <c r="CR64" s="95"/>
      <c r="CS64" s="95"/>
      <c r="CT64" s="121" t="s">
        <v>40</v>
      </c>
      <c r="CU64" s="121" t="s">
        <v>40</v>
      </c>
      <c r="CV64" s="121" t="s">
        <v>40</v>
      </c>
      <c r="CW64" s="121" t="s">
        <v>40</v>
      </c>
      <c r="CX64" s="121" t="s">
        <v>40</v>
      </c>
      <c r="CY64" s="121" t="s">
        <v>40</v>
      </c>
      <c r="CZ64" s="121" t="s">
        <v>40</v>
      </c>
      <c r="DA64" s="121" t="s">
        <v>40</v>
      </c>
      <c r="DB64" s="121" t="s">
        <v>40</v>
      </c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121" t="s">
        <v>40</v>
      </c>
      <c r="DU64" s="121" t="s">
        <v>40</v>
      </c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121" t="s">
        <v>40</v>
      </c>
      <c r="EU64" s="121" t="s">
        <v>40</v>
      </c>
      <c r="EV64" s="121" t="s">
        <v>40</v>
      </c>
      <c r="EW64" s="121" t="s">
        <v>40</v>
      </c>
      <c r="EX64" s="121" t="s">
        <v>40</v>
      </c>
      <c r="EY64" s="121" t="s">
        <v>40</v>
      </c>
      <c r="EZ64" s="121" t="s">
        <v>40</v>
      </c>
      <c r="FA64" s="121" t="s">
        <v>40</v>
      </c>
      <c r="FB64" s="121" t="s">
        <v>40</v>
      </c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121" t="s">
        <v>40</v>
      </c>
      <c r="FU64" s="121" t="s">
        <v>40</v>
      </c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113"/>
      <c r="GT64" s="103">
        <f t="shared" si="8"/>
        <v>108</v>
      </c>
    </row>
    <row r="65" spans="1:202" s="8" customFormat="1" ht="15.75" thickBot="1">
      <c r="A65" s="50" t="s">
        <v>23</v>
      </c>
      <c r="B65" s="51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21" t="s">
        <v>40</v>
      </c>
      <c r="U65" s="121" t="s">
        <v>40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121" t="s">
        <v>40</v>
      </c>
      <c r="AU65" s="121" t="s">
        <v>40</v>
      </c>
      <c r="AV65" s="121" t="s">
        <v>40</v>
      </c>
      <c r="AW65" s="121" t="s">
        <v>40</v>
      </c>
      <c r="AX65" s="121" t="s">
        <v>40</v>
      </c>
      <c r="AY65" s="121" t="s">
        <v>40</v>
      </c>
      <c r="AZ65" s="121" t="s">
        <v>40</v>
      </c>
      <c r="BA65" s="121" t="s">
        <v>40</v>
      </c>
      <c r="BB65" s="121" t="s">
        <v>40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121" t="s">
        <v>40</v>
      </c>
      <c r="BU65" s="121" t="s">
        <v>40</v>
      </c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121" t="s">
        <v>40</v>
      </c>
      <c r="CU65" s="121" t="s">
        <v>40</v>
      </c>
      <c r="CV65" s="121" t="s">
        <v>40</v>
      </c>
      <c r="CW65" s="121" t="s">
        <v>40</v>
      </c>
      <c r="CX65" s="121" t="s">
        <v>40</v>
      </c>
      <c r="CY65" s="121" t="s">
        <v>40</v>
      </c>
      <c r="CZ65" s="121" t="s">
        <v>40</v>
      </c>
      <c r="DA65" s="121" t="s">
        <v>40</v>
      </c>
      <c r="DB65" s="121" t="s">
        <v>40</v>
      </c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121" t="s">
        <v>40</v>
      </c>
      <c r="DU65" s="121" t="s">
        <v>40</v>
      </c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>
        <v>36</v>
      </c>
      <c r="EJ65" s="95">
        <v>36</v>
      </c>
      <c r="EK65" s="95">
        <v>36</v>
      </c>
      <c r="EL65" s="95">
        <v>36</v>
      </c>
      <c r="EM65" s="95">
        <v>36</v>
      </c>
      <c r="EN65" s="95">
        <v>36</v>
      </c>
      <c r="EO65" s="95">
        <v>36</v>
      </c>
      <c r="EP65" s="95">
        <v>36</v>
      </c>
      <c r="EQ65" s="95">
        <v>36</v>
      </c>
      <c r="ER65" s="95">
        <v>36</v>
      </c>
      <c r="ES65" s="95">
        <v>36</v>
      </c>
      <c r="ET65" s="121" t="s">
        <v>40</v>
      </c>
      <c r="EU65" s="121" t="s">
        <v>40</v>
      </c>
      <c r="EV65" s="121" t="s">
        <v>40</v>
      </c>
      <c r="EW65" s="121" t="s">
        <v>40</v>
      </c>
      <c r="EX65" s="121" t="s">
        <v>40</v>
      </c>
      <c r="EY65" s="121" t="s">
        <v>40</v>
      </c>
      <c r="EZ65" s="121" t="s">
        <v>40</v>
      </c>
      <c r="FA65" s="121" t="s">
        <v>40</v>
      </c>
      <c r="FB65" s="121" t="s">
        <v>40</v>
      </c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121" t="s">
        <v>40</v>
      </c>
      <c r="FU65" s="121" t="s">
        <v>40</v>
      </c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>
        <v>36</v>
      </c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113"/>
      <c r="GT65" s="130">
        <f t="shared" si="8"/>
        <v>432</v>
      </c>
    </row>
    <row r="66" spans="1:202" s="8" customFormat="1" ht="39" thickBot="1">
      <c r="A66" s="44" t="s">
        <v>24</v>
      </c>
      <c r="B66" s="45" t="s">
        <v>145</v>
      </c>
      <c r="C66" s="5">
        <f>SUM(C68:C69)</f>
        <v>0</v>
      </c>
      <c r="D66" s="5">
        <f t="shared" ref="D66:AS66" si="61">SUM(D68:D69)</f>
        <v>0</v>
      </c>
      <c r="E66" s="5">
        <f t="shared" si="61"/>
        <v>0</v>
      </c>
      <c r="F66" s="5">
        <f t="shared" si="61"/>
        <v>0</v>
      </c>
      <c r="G66" s="5">
        <f t="shared" si="61"/>
        <v>0</v>
      </c>
      <c r="H66" s="5">
        <f t="shared" si="61"/>
        <v>0</v>
      </c>
      <c r="I66" s="5">
        <f t="shared" si="61"/>
        <v>0</v>
      </c>
      <c r="J66" s="5">
        <f t="shared" si="61"/>
        <v>0</v>
      </c>
      <c r="K66" s="5">
        <f t="shared" si="61"/>
        <v>0</v>
      </c>
      <c r="L66" s="5">
        <f t="shared" si="61"/>
        <v>0</v>
      </c>
      <c r="M66" s="5">
        <f t="shared" si="61"/>
        <v>0</v>
      </c>
      <c r="N66" s="5">
        <f t="shared" si="61"/>
        <v>0</v>
      </c>
      <c r="O66" s="5">
        <f t="shared" si="61"/>
        <v>0</v>
      </c>
      <c r="P66" s="5">
        <f t="shared" si="61"/>
        <v>0</v>
      </c>
      <c r="Q66" s="5">
        <f t="shared" si="61"/>
        <v>0</v>
      </c>
      <c r="R66" s="5">
        <f t="shared" si="61"/>
        <v>0</v>
      </c>
      <c r="S66" s="5">
        <f t="shared" si="61"/>
        <v>0</v>
      </c>
      <c r="T66" s="121" t="s">
        <v>40</v>
      </c>
      <c r="U66" s="121" t="s">
        <v>40</v>
      </c>
      <c r="V66" s="5">
        <f t="shared" si="61"/>
        <v>0</v>
      </c>
      <c r="W66" s="5">
        <f t="shared" si="61"/>
        <v>0</v>
      </c>
      <c r="X66" s="5">
        <f t="shared" si="61"/>
        <v>0</v>
      </c>
      <c r="Y66" s="5">
        <f t="shared" si="61"/>
        <v>0</v>
      </c>
      <c r="Z66" s="5">
        <f t="shared" si="61"/>
        <v>0</v>
      </c>
      <c r="AA66" s="5">
        <f t="shared" si="61"/>
        <v>0</v>
      </c>
      <c r="AB66" s="5">
        <f t="shared" si="61"/>
        <v>0</v>
      </c>
      <c r="AC66" s="5">
        <f t="shared" si="61"/>
        <v>0</v>
      </c>
      <c r="AD66" s="5">
        <f t="shared" si="61"/>
        <v>0</v>
      </c>
      <c r="AE66" s="5">
        <f t="shared" si="61"/>
        <v>0</v>
      </c>
      <c r="AF66" s="5">
        <f t="shared" si="61"/>
        <v>0</v>
      </c>
      <c r="AG66" s="5">
        <f t="shared" si="61"/>
        <v>0</v>
      </c>
      <c r="AH66" s="5">
        <f t="shared" si="61"/>
        <v>0</v>
      </c>
      <c r="AI66" s="5">
        <f t="shared" si="61"/>
        <v>0</v>
      </c>
      <c r="AJ66" s="5">
        <f t="shared" si="61"/>
        <v>0</v>
      </c>
      <c r="AK66" s="5">
        <f t="shared" si="61"/>
        <v>0</v>
      </c>
      <c r="AL66" s="5">
        <f t="shared" si="61"/>
        <v>0</v>
      </c>
      <c r="AM66" s="5">
        <f t="shared" si="61"/>
        <v>0</v>
      </c>
      <c r="AN66" s="5">
        <f t="shared" si="61"/>
        <v>0</v>
      </c>
      <c r="AO66" s="5">
        <f t="shared" si="61"/>
        <v>0</v>
      </c>
      <c r="AP66" s="5">
        <f t="shared" si="61"/>
        <v>0</v>
      </c>
      <c r="AQ66" s="5">
        <f t="shared" si="61"/>
        <v>0</v>
      </c>
      <c r="AR66" s="5">
        <f t="shared" si="61"/>
        <v>0</v>
      </c>
      <c r="AS66" s="5">
        <f t="shared" si="61"/>
        <v>0</v>
      </c>
      <c r="AT66" s="121" t="s">
        <v>40</v>
      </c>
      <c r="AU66" s="121" t="s">
        <v>40</v>
      </c>
      <c r="AV66" s="121" t="s">
        <v>40</v>
      </c>
      <c r="AW66" s="121" t="s">
        <v>40</v>
      </c>
      <c r="AX66" s="121" t="s">
        <v>40</v>
      </c>
      <c r="AY66" s="121" t="s">
        <v>40</v>
      </c>
      <c r="AZ66" s="121" t="s">
        <v>40</v>
      </c>
      <c r="BA66" s="121" t="s">
        <v>40</v>
      </c>
      <c r="BB66" s="121" t="s">
        <v>40</v>
      </c>
      <c r="BC66" s="95">
        <f>SUM(BC68:BC69)</f>
        <v>0</v>
      </c>
      <c r="BD66" s="95">
        <f t="shared" ref="BD66:CS66" si="62">SUM(BD68:BD69)</f>
        <v>0</v>
      </c>
      <c r="BE66" s="95">
        <f t="shared" si="62"/>
        <v>0</v>
      </c>
      <c r="BF66" s="95">
        <f t="shared" si="62"/>
        <v>0</v>
      </c>
      <c r="BG66" s="95">
        <f t="shared" si="62"/>
        <v>0</v>
      </c>
      <c r="BH66" s="95">
        <f t="shared" si="62"/>
        <v>0</v>
      </c>
      <c r="BI66" s="95">
        <f t="shared" si="62"/>
        <v>0</v>
      </c>
      <c r="BJ66" s="95">
        <f t="shared" si="62"/>
        <v>0</v>
      </c>
      <c r="BK66" s="95">
        <f t="shared" si="62"/>
        <v>0</v>
      </c>
      <c r="BL66" s="95">
        <f t="shared" si="62"/>
        <v>0</v>
      </c>
      <c r="BM66" s="95">
        <f t="shared" si="62"/>
        <v>0</v>
      </c>
      <c r="BN66" s="95">
        <f t="shared" si="62"/>
        <v>0</v>
      </c>
      <c r="BO66" s="95">
        <f t="shared" si="62"/>
        <v>0</v>
      </c>
      <c r="BP66" s="95">
        <f t="shared" si="62"/>
        <v>0</v>
      </c>
      <c r="BQ66" s="95">
        <f t="shared" si="62"/>
        <v>0</v>
      </c>
      <c r="BR66" s="95">
        <f t="shared" si="62"/>
        <v>0</v>
      </c>
      <c r="BS66" s="95">
        <f t="shared" si="62"/>
        <v>0</v>
      </c>
      <c r="BT66" s="121" t="s">
        <v>40</v>
      </c>
      <c r="BU66" s="121" t="s">
        <v>40</v>
      </c>
      <c r="BV66" s="95">
        <f t="shared" si="62"/>
        <v>0</v>
      </c>
      <c r="BW66" s="95">
        <f t="shared" si="62"/>
        <v>0</v>
      </c>
      <c r="BX66" s="95">
        <f t="shared" si="62"/>
        <v>0</v>
      </c>
      <c r="BY66" s="95">
        <f t="shared" si="62"/>
        <v>0</v>
      </c>
      <c r="BZ66" s="95">
        <f t="shared" si="62"/>
        <v>0</v>
      </c>
      <c r="CA66" s="95">
        <f t="shared" si="62"/>
        <v>0</v>
      </c>
      <c r="CB66" s="95">
        <f t="shared" si="62"/>
        <v>0</v>
      </c>
      <c r="CC66" s="95">
        <f t="shared" si="62"/>
        <v>0</v>
      </c>
      <c r="CD66" s="95">
        <f t="shared" si="62"/>
        <v>0</v>
      </c>
      <c r="CE66" s="95">
        <f t="shared" si="62"/>
        <v>0</v>
      </c>
      <c r="CF66" s="95">
        <f t="shared" si="62"/>
        <v>0</v>
      </c>
      <c r="CG66" s="95">
        <f t="shared" si="62"/>
        <v>0</v>
      </c>
      <c r="CH66" s="95">
        <f t="shared" si="62"/>
        <v>0</v>
      </c>
      <c r="CI66" s="95">
        <f t="shared" si="62"/>
        <v>0</v>
      </c>
      <c r="CJ66" s="95">
        <f t="shared" si="62"/>
        <v>0</v>
      </c>
      <c r="CK66" s="95">
        <f t="shared" si="62"/>
        <v>0</v>
      </c>
      <c r="CL66" s="95">
        <f t="shared" si="62"/>
        <v>0</v>
      </c>
      <c r="CM66" s="95">
        <f t="shared" si="62"/>
        <v>0</v>
      </c>
      <c r="CN66" s="95">
        <f t="shared" si="62"/>
        <v>0</v>
      </c>
      <c r="CO66" s="95">
        <f t="shared" si="62"/>
        <v>0</v>
      </c>
      <c r="CP66" s="95">
        <f t="shared" si="62"/>
        <v>0</v>
      </c>
      <c r="CQ66" s="95">
        <f t="shared" si="62"/>
        <v>0</v>
      </c>
      <c r="CR66" s="95">
        <f t="shared" si="62"/>
        <v>0</v>
      </c>
      <c r="CS66" s="95">
        <f t="shared" si="62"/>
        <v>0</v>
      </c>
      <c r="CT66" s="121" t="s">
        <v>40</v>
      </c>
      <c r="CU66" s="121" t="s">
        <v>40</v>
      </c>
      <c r="CV66" s="121" t="s">
        <v>40</v>
      </c>
      <c r="CW66" s="121" t="s">
        <v>40</v>
      </c>
      <c r="CX66" s="121" t="s">
        <v>40</v>
      </c>
      <c r="CY66" s="121" t="s">
        <v>40</v>
      </c>
      <c r="CZ66" s="121" t="s">
        <v>40</v>
      </c>
      <c r="DA66" s="121" t="s">
        <v>40</v>
      </c>
      <c r="DB66" s="121" t="s">
        <v>40</v>
      </c>
      <c r="DC66" s="95">
        <f>SUM(DC68:DC69)</f>
        <v>0</v>
      </c>
      <c r="DD66" s="95">
        <f t="shared" ref="DD66:ES66" si="63">SUM(DD68:DD69)</f>
        <v>0</v>
      </c>
      <c r="DE66" s="95">
        <f t="shared" si="63"/>
        <v>0</v>
      </c>
      <c r="DF66" s="95">
        <f t="shared" si="63"/>
        <v>0</v>
      </c>
      <c r="DG66" s="95">
        <f t="shared" si="63"/>
        <v>0</v>
      </c>
      <c r="DH66" s="95">
        <f t="shared" si="63"/>
        <v>0</v>
      </c>
      <c r="DI66" s="95">
        <f t="shared" si="63"/>
        <v>0</v>
      </c>
      <c r="DJ66" s="95">
        <f t="shared" si="63"/>
        <v>0</v>
      </c>
      <c r="DK66" s="95">
        <f t="shared" si="63"/>
        <v>0</v>
      </c>
      <c r="DL66" s="95">
        <f t="shared" si="63"/>
        <v>0</v>
      </c>
      <c r="DM66" s="95">
        <f t="shared" si="63"/>
        <v>0</v>
      </c>
      <c r="DN66" s="95">
        <f t="shared" si="63"/>
        <v>0</v>
      </c>
      <c r="DO66" s="95">
        <f t="shared" si="63"/>
        <v>0</v>
      </c>
      <c r="DP66" s="95">
        <f t="shared" si="63"/>
        <v>0</v>
      </c>
      <c r="DQ66" s="95">
        <f t="shared" si="63"/>
        <v>0</v>
      </c>
      <c r="DR66" s="95">
        <f t="shared" si="63"/>
        <v>0</v>
      </c>
      <c r="DS66" s="95">
        <f t="shared" si="63"/>
        <v>0</v>
      </c>
      <c r="DT66" s="121" t="s">
        <v>40</v>
      </c>
      <c r="DU66" s="121" t="s">
        <v>40</v>
      </c>
      <c r="DV66" s="95">
        <f t="shared" si="63"/>
        <v>0</v>
      </c>
      <c r="DW66" s="95">
        <f t="shared" si="63"/>
        <v>0</v>
      </c>
      <c r="DX66" s="95">
        <f t="shared" si="63"/>
        <v>0</v>
      </c>
      <c r="DY66" s="95">
        <f t="shared" si="63"/>
        <v>0</v>
      </c>
      <c r="DZ66" s="95">
        <f t="shared" si="63"/>
        <v>0</v>
      </c>
      <c r="EA66" s="95">
        <f t="shared" si="63"/>
        <v>0</v>
      </c>
      <c r="EB66" s="95">
        <f t="shared" si="63"/>
        <v>0</v>
      </c>
      <c r="EC66" s="95">
        <f t="shared" si="63"/>
        <v>0</v>
      </c>
      <c r="ED66" s="95">
        <f t="shared" si="63"/>
        <v>0</v>
      </c>
      <c r="EE66" s="95">
        <f t="shared" si="63"/>
        <v>0</v>
      </c>
      <c r="EF66" s="95">
        <f t="shared" si="63"/>
        <v>0</v>
      </c>
      <c r="EG66" s="95">
        <f t="shared" si="63"/>
        <v>0</v>
      </c>
      <c r="EH66" s="95">
        <f t="shared" si="63"/>
        <v>0</v>
      </c>
      <c r="EI66" s="95">
        <f t="shared" si="63"/>
        <v>0</v>
      </c>
      <c r="EJ66" s="95">
        <f t="shared" si="63"/>
        <v>0</v>
      </c>
      <c r="EK66" s="95">
        <f t="shared" si="63"/>
        <v>0</v>
      </c>
      <c r="EL66" s="95">
        <f t="shared" si="63"/>
        <v>0</v>
      </c>
      <c r="EM66" s="95">
        <f t="shared" si="63"/>
        <v>0</v>
      </c>
      <c r="EN66" s="95">
        <f t="shared" si="63"/>
        <v>0</v>
      </c>
      <c r="EO66" s="95">
        <f t="shared" si="63"/>
        <v>0</v>
      </c>
      <c r="EP66" s="95">
        <f t="shared" si="63"/>
        <v>0</v>
      </c>
      <c r="EQ66" s="95">
        <f t="shared" si="63"/>
        <v>0</v>
      </c>
      <c r="ER66" s="95">
        <f t="shared" si="63"/>
        <v>0</v>
      </c>
      <c r="ES66" s="95">
        <f t="shared" si="63"/>
        <v>0</v>
      </c>
      <c r="ET66" s="121" t="s">
        <v>40</v>
      </c>
      <c r="EU66" s="121" t="s">
        <v>40</v>
      </c>
      <c r="EV66" s="121" t="s">
        <v>40</v>
      </c>
      <c r="EW66" s="121" t="s">
        <v>40</v>
      </c>
      <c r="EX66" s="121" t="s">
        <v>40</v>
      </c>
      <c r="EY66" s="121" t="s">
        <v>40</v>
      </c>
      <c r="EZ66" s="121" t="s">
        <v>40</v>
      </c>
      <c r="FA66" s="121" t="s">
        <v>40</v>
      </c>
      <c r="FB66" s="121" t="s">
        <v>40</v>
      </c>
      <c r="FC66" s="95">
        <f>SUM(FC68:FC69)</f>
        <v>0</v>
      </c>
      <c r="FD66" s="95">
        <f t="shared" ref="FD66:GS66" si="64">SUM(FD68:FD69)</f>
        <v>0</v>
      </c>
      <c r="FE66" s="95">
        <f t="shared" si="64"/>
        <v>0</v>
      </c>
      <c r="FF66" s="95">
        <f t="shared" si="64"/>
        <v>0</v>
      </c>
      <c r="FG66" s="95">
        <f t="shared" si="64"/>
        <v>0</v>
      </c>
      <c r="FH66" s="95">
        <f t="shared" si="64"/>
        <v>0</v>
      </c>
      <c r="FI66" s="95">
        <f t="shared" si="64"/>
        <v>0</v>
      </c>
      <c r="FJ66" s="95">
        <f t="shared" si="64"/>
        <v>0</v>
      </c>
      <c r="FK66" s="95">
        <f t="shared" si="64"/>
        <v>0</v>
      </c>
      <c r="FL66" s="95">
        <f t="shared" si="64"/>
        <v>0</v>
      </c>
      <c r="FM66" s="95">
        <f t="shared" si="64"/>
        <v>0</v>
      </c>
      <c r="FN66" s="95">
        <f t="shared" si="64"/>
        <v>0</v>
      </c>
      <c r="FO66" s="95">
        <f t="shared" si="64"/>
        <v>0</v>
      </c>
      <c r="FP66" s="95">
        <f t="shared" si="64"/>
        <v>0</v>
      </c>
      <c r="FQ66" s="95">
        <f t="shared" si="64"/>
        <v>0</v>
      </c>
      <c r="FR66" s="95">
        <f t="shared" si="64"/>
        <v>0</v>
      </c>
      <c r="FS66" s="95">
        <f t="shared" si="64"/>
        <v>0</v>
      </c>
      <c r="FT66" s="121" t="s">
        <v>40</v>
      </c>
      <c r="FU66" s="121" t="s">
        <v>40</v>
      </c>
      <c r="FV66" s="95">
        <f t="shared" si="64"/>
        <v>4</v>
      </c>
      <c r="FW66" s="95">
        <f t="shared" si="64"/>
        <v>4</v>
      </c>
      <c r="FX66" s="95">
        <f t="shared" si="64"/>
        <v>4</v>
      </c>
      <c r="FY66" s="95">
        <f t="shared" si="64"/>
        <v>4</v>
      </c>
      <c r="FZ66" s="95">
        <f t="shared" si="64"/>
        <v>4</v>
      </c>
      <c r="GA66" s="95">
        <f t="shared" si="64"/>
        <v>4</v>
      </c>
      <c r="GB66" s="95">
        <f t="shared" si="64"/>
        <v>4</v>
      </c>
      <c r="GC66" s="95">
        <f t="shared" si="64"/>
        <v>4</v>
      </c>
      <c r="GD66" s="95">
        <f t="shared" si="64"/>
        <v>4</v>
      </c>
      <c r="GE66" s="95">
        <f t="shared" si="64"/>
        <v>4</v>
      </c>
      <c r="GF66" s="95">
        <f t="shared" si="64"/>
        <v>4</v>
      </c>
      <c r="GG66" s="95">
        <f t="shared" si="64"/>
        <v>0</v>
      </c>
      <c r="GH66" s="95">
        <f t="shared" si="64"/>
        <v>0</v>
      </c>
      <c r="GI66" s="95">
        <f t="shared" si="64"/>
        <v>36</v>
      </c>
      <c r="GJ66" s="95">
        <f t="shared" si="64"/>
        <v>0</v>
      </c>
      <c r="GK66" s="95">
        <f t="shared" si="64"/>
        <v>0</v>
      </c>
      <c r="GL66" s="95">
        <f t="shared" si="64"/>
        <v>0</v>
      </c>
      <c r="GM66" s="95">
        <f t="shared" si="64"/>
        <v>0</v>
      </c>
      <c r="GN66" s="95">
        <f t="shared" si="64"/>
        <v>0</v>
      </c>
      <c r="GO66" s="95">
        <f t="shared" si="64"/>
        <v>0</v>
      </c>
      <c r="GP66" s="95">
        <f t="shared" si="64"/>
        <v>0</v>
      </c>
      <c r="GQ66" s="95">
        <f t="shared" si="64"/>
        <v>0</v>
      </c>
      <c r="GR66" s="95">
        <f t="shared" si="64"/>
        <v>0</v>
      </c>
      <c r="GS66" s="113">
        <f t="shared" si="64"/>
        <v>0</v>
      </c>
      <c r="GT66" s="103">
        <f t="shared" si="8"/>
        <v>80</v>
      </c>
    </row>
    <row r="67" spans="1:202" s="8" customFormat="1" ht="15.75" thickBot="1">
      <c r="A67" s="58"/>
      <c r="B67" s="47" t="s">
        <v>108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21" t="s">
        <v>40</v>
      </c>
      <c r="U67" s="121" t="s">
        <v>40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21" t="s">
        <v>40</v>
      </c>
      <c r="AU67" s="121" t="s">
        <v>40</v>
      </c>
      <c r="AV67" s="121" t="s">
        <v>40</v>
      </c>
      <c r="AW67" s="121" t="s">
        <v>40</v>
      </c>
      <c r="AX67" s="121" t="s">
        <v>40</v>
      </c>
      <c r="AY67" s="121" t="s">
        <v>40</v>
      </c>
      <c r="AZ67" s="121" t="s">
        <v>40</v>
      </c>
      <c r="BA67" s="121" t="s">
        <v>40</v>
      </c>
      <c r="BB67" s="121" t="s">
        <v>40</v>
      </c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121" t="s">
        <v>40</v>
      </c>
      <c r="BU67" s="121" t="s">
        <v>40</v>
      </c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121" t="s">
        <v>40</v>
      </c>
      <c r="CU67" s="121" t="s">
        <v>40</v>
      </c>
      <c r="CV67" s="121" t="s">
        <v>40</v>
      </c>
      <c r="CW67" s="121" t="s">
        <v>40</v>
      </c>
      <c r="CX67" s="121" t="s">
        <v>40</v>
      </c>
      <c r="CY67" s="121" t="s">
        <v>40</v>
      </c>
      <c r="CZ67" s="121" t="s">
        <v>40</v>
      </c>
      <c r="DA67" s="121" t="s">
        <v>40</v>
      </c>
      <c r="DB67" s="121" t="s">
        <v>40</v>
      </c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121" t="s">
        <v>40</v>
      </c>
      <c r="DU67" s="121" t="s">
        <v>40</v>
      </c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121" t="s">
        <v>40</v>
      </c>
      <c r="EU67" s="121" t="s">
        <v>40</v>
      </c>
      <c r="EV67" s="121" t="s">
        <v>40</v>
      </c>
      <c r="EW67" s="121" t="s">
        <v>40</v>
      </c>
      <c r="EX67" s="121" t="s">
        <v>40</v>
      </c>
      <c r="EY67" s="121" t="s">
        <v>40</v>
      </c>
      <c r="EZ67" s="121" t="s">
        <v>40</v>
      </c>
      <c r="FA67" s="121" t="s">
        <v>40</v>
      </c>
      <c r="FB67" s="121" t="s">
        <v>40</v>
      </c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121" t="s">
        <v>40</v>
      </c>
      <c r="FU67" s="121" t="s">
        <v>40</v>
      </c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113"/>
      <c r="GT67" s="130">
        <f t="shared" si="8"/>
        <v>0</v>
      </c>
    </row>
    <row r="68" spans="1:202" s="8" customFormat="1" ht="39" thickBot="1">
      <c r="A68" s="48" t="s">
        <v>54</v>
      </c>
      <c r="B68" s="49" t="s">
        <v>146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21" t="s">
        <v>40</v>
      </c>
      <c r="U68" s="121" t="s">
        <v>40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21" t="s">
        <v>40</v>
      </c>
      <c r="AU68" s="121" t="s">
        <v>40</v>
      </c>
      <c r="AV68" s="121" t="s">
        <v>40</v>
      </c>
      <c r="AW68" s="121" t="s">
        <v>40</v>
      </c>
      <c r="AX68" s="121" t="s">
        <v>40</v>
      </c>
      <c r="AY68" s="121" t="s">
        <v>40</v>
      </c>
      <c r="AZ68" s="121" t="s">
        <v>40</v>
      </c>
      <c r="BA68" s="121" t="s">
        <v>40</v>
      </c>
      <c r="BB68" s="121" t="s">
        <v>40</v>
      </c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121" t="s">
        <v>40</v>
      </c>
      <c r="BU68" s="121" t="s">
        <v>40</v>
      </c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121" t="s">
        <v>40</v>
      </c>
      <c r="CU68" s="121" t="s">
        <v>40</v>
      </c>
      <c r="CV68" s="121" t="s">
        <v>40</v>
      </c>
      <c r="CW68" s="121" t="s">
        <v>40</v>
      </c>
      <c r="CX68" s="121" t="s">
        <v>40</v>
      </c>
      <c r="CY68" s="121" t="s">
        <v>40</v>
      </c>
      <c r="CZ68" s="121" t="s">
        <v>40</v>
      </c>
      <c r="DA68" s="121" t="s">
        <v>40</v>
      </c>
      <c r="DB68" s="121" t="s">
        <v>40</v>
      </c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121" t="s">
        <v>40</v>
      </c>
      <c r="DU68" s="121" t="s">
        <v>40</v>
      </c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121" t="s">
        <v>40</v>
      </c>
      <c r="EU68" s="121" t="s">
        <v>40</v>
      </c>
      <c r="EV68" s="121" t="s">
        <v>40</v>
      </c>
      <c r="EW68" s="121" t="s">
        <v>40</v>
      </c>
      <c r="EX68" s="121" t="s">
        <v>40</v>
      </c>
      <c r="EY68" s="121" t="s">
        <v>40</v>
      </c>
      <c r="EZ68" s="121" t="s">
        <v>40</v>
      </c>
      <c r="FA68" s="121" t="s">
        <v>40</v>
      </c>
      <c r="FB68" s="121" t="s">
        <v>40</v>
      </c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121" t="s">
        <v>40</v>
      </c>
      <c r="FU68" s="121" t="s">
        <v>40</v>
      </c>
      <c r="FV68" s="95">
        <v>4</v>
      </c>
      <c r="FW68" s="95">
        <v>4</v>
      </c>
      <c r="FX68" s="95">
        <v>4</v>
      </c>
      <c r="FY68" s="95">
        <v>4</v>
      </c>
      <c r="FZ68" s="95">
        <v>4</v>
      </c>
      <c r="GA68" s="95">
        <v>4</v>
      </c>
      <c r="GB68" s="95">
        <v>4</v>
      </c>
      <c r="GC68" s="95">
        <v>4</v>
      </c>
      <c r="GD68" s="95">
        <v>4</v>
      </c>
      <c r="GE68" s="95">
        <v>4</v>
      </c>
      <c r="GF68" s="95">
        <v>4</v>
      </c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113"/>
      <c r="GT68" s="103">
        <f t="shared" si="8"/>
        <v>44</v>
      </c>
    </row>
    <row r="69" spans="1:202" s="8" customFormat="1" ht="15.75" thickBot="1">
      <c r="A69" s="50" t="s">
        <v>25</v>
      </c>
      <c r="B69" s="51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21" t="s">
        <v>40</v>
      </c>
      <c r="U69" s="121" t="s">
        <v>40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21" t="s">
        <v>40</v>
      </c>
      <c r="AU69" s="121" t="s">
        <v>40</v>
      </c>
      <c r="AV69" s="121" t="s">
        <v>40</v>
      </c>
      <c r="AW69" s="121" t="s">
        <v>40</v>
      </c>
      <c r="AX69" s="121" t="s">
        <v>40</v>
      </c>
      <c r="AY69" s="121" t="s">
        <v>40</v>
      </c>
      <c r="AZ69" s="121" t="s">
        <v>40</v>
      </c>
      <c r="BA69" s="121" t="s">
        <v>40</v>
      </c>
      <c r="BB69" s="121" t="s">
        <v>40</v>
      </c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121" t="s">
        <v>40</v>
      </c>
      <c r="BU69" s="121" t="s">
        <v>40</v>
      </c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121" t="s">
        <v>40</v>
      </c>
      <c r="CU69" s="121" t="s">
        <v>40</v>
      </c>
      <c r="CV69" s="121" t="s">
        <v>40</v>
      </c>
      <c r="CW69" s="121" t="s">
        <v>40</v>
      </c>
      <c r="CX69" s="121" t="s">
        <v>40</v>
      </c>
      <c r="CY69" s="121" t="s">
        <v>40</v>
      </c>
      <c r="CZ69" s="121" t="s">
        <v>40</v>
      </c>
      <c r="DA69" s="121" t="s">
        <v>40</v>
      </c>
      <c r="DB69" s="121" t="s">
        <v>40</v>
      </c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121" t="s">
        <v>40</v>
      </c>
      <c r="DU69" s="121" t="s">
        <v>40</v>
      </c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121" t="s">
        <v>40</v>
      </c>
      <c r="EU69" s="121" t="s">
        <v>40</v>
      </c>
      <c r="EV69" s="121" t="s">
        <v>40</v>
      </c>
      <c r="EW69" s="121" t="s">
        <v>40</v>
      </c>
      <c r="EX69" s="121" t="s">
        <v>40</v>
      </c>
      <c r="EY69" s="121" t="s">
        <v>40</v>
      </c>
      <c r="EZ69" s="121" t="s">
        <v>40</v>
      </c>
      <c r="FA69" s="121" t="s">
        <v>40</v>
      </c>
      <c r="FB69" s="121" t="s">
        <v>40</v>
      </c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121" t="s">
        <v>40</v>
      </c>
      <c r="FU69" s="121" t="s">
        <v>40</v>
      </c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>
        <v>36</v>
      </c>
      <c r="GJ69" s="95"/>
      <c r="GK69" s="95"/>
      <c r="GL69" s="95"/>
      <c r="GM69" s="95"/>
      <c r="GN69" s="95"/>
      <c r="GO69" s="95"/>
      <c r="GP69" s="95"/>
      <c r="GQ69" s="95"/>
      <c r="GR69" s="95"/>
      <c r="GS69" s="113"/>
      <c r="GT69" s="130">
        <f t="shared" si="8"/>
        <v>36</v>
      </c>
    </row>
    <row r="70" spans="1:202" s="8" customFormat="1" ht="26.25" thickBot="1">
      <c r="A70" s="44" t="s">
        <v>147</v>
      </c>
      <c r="B70" s="45" t="s">
        <v>148</v>
      </c>
      <c r="C70" s="5">
        <f>SUM(C72:C73)</f>
        <v>0</v>
      </c>
      <c r="D70" s="5">
        <f t="shared" ref="D70:AS70" si="65">SUM(D72:D73)</f>
        <v>0</v>
      </c>
      <c r="E70" s="5">
        <f t="shared" si="65"/>
        <v>0</v>
      </c>
      <c r="F70" s="5">
        <f t="shared" si="65"/>
        <v>0</v>
      </c>
      <c r="G70" s="5">
        <f t="shared" si="65"/>
        <v>0</v>
      </c>
      <c r="H70" s="5">
        <f t="shared" si="65"/>
        <v>0</v>
      </c>
      <c r="I70" s="5">
        <f t="shared" si="65"/>
        <v>0</v>
      </c>
      <c r="J70" s="5">
        <f t="shared" si="65"/>
        <v>0</v>
      </c>
      <c r="K70" s="5">
        <f t="shared" si="65"/>
        <v>0</v>
      </c>
      <c r="L70" s="5">
        <f t="shared" si="65"/>
        <v>0</v>
      </c>
      <c r="M70" s="5">
        <f t="shared" si="65"/>
        <v>0</v>
      </c>
      <c r="N70" s="5">
        <f t="shared" si="65"/>
        <v>0</v>
      </c>
      <c r="O70" s="5">
        <f t="shared" si="65"/>
        <v>0</v>
      </c>
      <c r="P70" s="5">
        <f t="shared" si="65"/>
        <v>0</v>
      </c>
      <c r="Q70" s="5">
        <f t="shared" si="65"/>
        <v>0</v>
      </c>
      <c r="R70" s="5">
        <f t="shared" si="65"/>
        <v>0</v>
      </c>
      <c r="S70" s="5">
        <f t="shared" si="65"/>
        <v>0</v>
      </c>
      <c r="T70" s="121" t="s">
        <v>40</v>
      </c>
      <c r="U70" s="121" t="s">
        <v>40</v>
      </c>
      <c r="V70" s="5">
        <f t="shared" si="65"/>
        <v>0</v>
      </c>
      <c r="W70" s="5">
        <f t="shared" si="65"/>
        <v>0</v>
      </c>
      <c r="X70" s="5">
        <f t="shared" si="65"/>
        <v>0</v>
      </c>
      <c r="Y70" s="5">
        <f t="shared" si="65"/>
        <v>0</v>
      </c>
      <c r="Z70" s="5">
        <f t="shared" si="65"/>
        <v>0</v>
      </c>
      <c r="AA70" s="5">
        <f t="shared" si="65"/>
        <v>0</v>
      </c>
      <c r="AB70" s="5">
        <f t="shared" si="65"/>
        <v>0</v>
      </c>
      <c r="AC70" s="5">
        <f t="shared" si="65"/>
        <v>0</v>
      </c>
      <c r="AD70" s="5">
        <f t="shared" si="65"/>
        <v>0</v>
      </c>
      <c r="AE70" s="5">
        <f t="shared" si="65"/>
        <v>0</v>
      </c>
      <c r="AF70" s="5">
        <f t="shared" si="65"/>
        <v>0</v>
      </c>
      <c r="AG70" s="5">
        <f t="shared" si="65"/>
        <v>0</v>
      </c>
      <c r="AH70" s="5">
        <f t="shared" si="65"/>
        <v>0</v>
      </c>
      <c r="AI70" s="5">
        <f t="shared" si="65"/>
        <v>0</v>
      </c>
      <c r="AJ70" s="5">
        <f t="shared" si="65"/>
        <v>0</v>
      </c>
      <c r="AK70" s="5">
        <f t="shared" si="65"/>
        <v>0</v>
      </c>
      <c r="AL70" s="5">
        <f t="shared" si="65"/>
        <v>0</v>
      </c>
      <c r="AM70" s="5">
        <f t="shared" si="65"/>
        <v>0</v>
      </c>
      <c r="AN70" s="5">
        <f t="shared" si="65"/>
        <v>0</v>
      </c>
      <c r="AO70" s="5">
        <f t="shared" si="65"/>
        <v>0</v>
      </c>
      <c r="AP70" s="5">
        <f t="shared" si="65"/>
        <v>0</v>
      </c>
      <c r="AQ70" s="5">
        <f t="shared" si="65"/>
        <v>0</v>
      </c>
      <c r="AR70" s="5">
        <f t="shared" si="65"/>
        <v>0</v>
      </c>
      <c r="AS70" s="5">
        <f t="shared" si="65"/>
        <v>0</v>
      </c>
      <c r="AT70" s="121" t="s">
        <v>40</v>
      </c>
      <c r="AU70" s="121" t="s">
        <v>40</v>
      </c>
      <c r="AV70" s="121" t="s">
        <v>40</v>
      </c>
      <c r="AW70" s="121" t="s">
        <v>40</v>
      </c>
      <c r="AX70" s="121" t="s">
        <v>40</v>
      </c>
      <c r="AY70" s="121" t="s">
        <v>40</v>
      </c>
      <c r="AZ70" s="121" t="s">
        <v>40</v>
      </c>
      <c r="BA70" s="121" t="s">
        <v>40</v>
      </c>
      <c r="BB70" s="121" t="s">
        <v>40</v>
      </c>
      <c r="BC70" s="95">
        <f>SUM(BC72:BC73)</f>
        <v>0</v>
      </c>
      <c r="BD70" s="95">
        <f t="shared" ref="BD70:CS70" si="66">SUM(BD72:BD73)</f>
        <v>0</v>
      </c>
      <c r="BE70" s="95">
        <f t="shared" si="66"/>
        <v>0</v>
      </c>
      <c r="BF70" s="95">
        <f t="shared" si="66"/>
        <v>0</v>
      </c>
      <c r="BG70" s="95">
        <f t="shared" si="66"/>
        <v>0</v>
      </c>
      <c r="BH70" s="95">
        <f t="shared" si="66"/>
        <v>0</v>
      </c>
      <c r="BI70" s="95">
        <f t="shared" si="66"/>
        <v>0</v>
      </c>
      <c r="BJ70" s="95">
        <f t="shared" si="66"/>
        <v>0</v>
      </c>
      <c r="BK70" s="95">
        <f t="shared" si="66"/>
        <v>0</v>
      </c>
      <c r="BL70" s="95">
        <f t="shared" si="66"/>
        <v>0</v>
      </c>
      <c r="BM70" s="95">
        <f t="shared" si="66"/>
        <v>0</v>
      </c>
      <c r="BN70" s="95">
        <f t="shared" si="66"/>
        <v>0</v>
      </c>
      <c r="BO70" s="95">
        <f t="shared" si="66"/>
        <v>0</v>
      </c>
      <c r="BP70" s="95">
        <f t="shared" si="66"/>
        <v>0</v>
      </c>
      <c r="BQ70" s="95">
        <f t="shared" si="66"/>
        <v>0</v>
      </c>
      <c r="BR70" s="95">
        <f t="shared" si="66"/>
        <v>0</v>
      </c>
      <c r="BS70" s="95">
        <f t="shared" si="66"/>
        <v>0</v>
      </c>
      <c r="BT70" s="121" t="s">
        <v>40</v>
      </c>
      <c r="BU70" s="121" t="s">
        <v>40</v>
      </c>
      <c r="BV70" s="95">
        <f t="shared" si="66"/>
        <v>4</v>
      </c>
      <c r="BW70" s="95">
        <f t="shared" si="66"/>
        <v>6</v>
      </c>
      <c r="BX70" s="95">
        <f t="shared" si="66"/>
        <v>4</v>
      </c>
      <c r="BY70" s="95">
        <f t="shared" si="66"/>
        <v>6</v>
      </c>
      <c r="BZ70" s="95">
        <f t="shared" si="66"/>
        <v>4</v>
      </c>
      <c r="CA70" s="95">
        <f t="shared" si="66"/>
        <v>6</v>
      </c>
      <c r="CB70" s="95">
        <f t="shared" si="66"/>
        <v>4</v>
      </c>
      <c r="CC70" s="95">
        <f t="shared" si="66"/>
        <v>6</v>
      </c>
      <c r="CD70" s="95">
        <f t="shared" si="66"/>
        <v>4</v>
      </c>
      <c r="CE70" s="95">
        <f t="shared" si="66"/>
        <v>6</v>
      </c>
      <c r="CF70" s="95">
        <f t="shared" si="66"/>
        <v>4</v>
      </c>
      <c r="CG70" s="95">
        <f t="shared" si="66"/>
        <v>6</v>
      </c>
      <c r="CH70" s="95">
        <f t="shared" si="66"/>
        <v>4</v>
      </c>
      <c r="CI70" s="95">
        <f t="shared" si="66"/>
        <v>8</v>
      </c>
      <c r="CJ70" s="95">
        <f t="shared" si="66"/>
        <v>0</v>
      </c>
      <c r="CK70" s="95">
        <f t="shared" si="66"/>
        <v>0</v>
      </c>
      <c r="CL70" s="95">
        <f t="shared" si="66"/>
        <v>0</v>
      </c>
      <c r="CM70" s="95">
        <f t="shared" si="66"/>
        <v>0</v>
      </c>
      <c r="CN70" s="95">
        <f t="shared" si="66"/>
        <v>36</v>
      </c>
      <c r="CO70" s="95">
        <f t="shared" si="66"/>
        <v>36</v>
      </c>
      <c r="CP70" s="95">
        <f t="shared" si="66"/>
        <v>36</v>
      </c>
      <c r="CQ70" s="95">
        <f t="shared" si="66"/>
        <v>36</v>
      </c>
      <c r="CR70" s="95">
        <f t="shared" si="66"/>
        <v>36</v>
      </c>
      <c r="CS70" s="95">
        <f t="shared" si="66"/>
        <v>0</v>
      </c>
      <c r="CT70" s="121" t="s">
        <v>40</v>
      </c>
      <c r="CU70" s="121" t="s">
        <v>40</v>
      </c>
      <c r="CV70" s="121" t="s">
        <v>40</v>
      </c>
      <c r="CW70" s="121" t="s">
        <v>40</v>
      </c>
      <c r="CX70" s="121" t="s">
        <v>40</v>
      </c>
      <c r="CY70" s="121" t="s">
        <v>40</v>
      </c>
      <c r="CZ70" s="121" t="s">
        <v>40</v>
      </c>
      <c r="DA70" s="121" t="s">
        <v>40</v>
      </c>
      <c r="DB70" s="121" t="s">
        <v>40</v>
      </c>
      <c r="DC70" s="95">
        <f>SUM(DC72:DC73)</f>
        <v>0</v>
      </c>
      <c r="DD70" s="95">
        <f t="shared" ref="DD70:ES70" si="67">SUM(DD72:DD73)</f>
        <v>0</v>
      </c>
      <c r="DE70" s="95">
        <f t="shared" si="67"/>
        <v>0</v>
      </c>
      <c r="DF70" s="95">
        <f t="shared" si="67"/>
        <v>0</v>
      </c>
      <c r="DG70" s="95">
        <f t="shared" si="67"/>
        <v>0</v>
      </c>
      <c r="DH70" s="95">
        <f t="shared" si="67"/>
        <v>0</v>
      </c>
      <c r="DI70" s="95">
        <f t="shared" si="67"/>
        <v>0</v>
      </c>
      <c r="DJ70" s="95">
        <f t="shared" si="67"/>
        <v>0</v>
      </c>
      <c r="DK70" s="95">
        <f t="shared" si="67"/>
        <v>0</v>
      </c>
      <c r="DL70" s="95">
        <f t="shared" si="67"/>
        <v>0</v>
      </c>
      <c r="DM70" s="95">
        <f t="shared" si="67"/>
        <v>0</v>
      </c>
      <c r="DN70" s="95">
        <f t="shared" si="67"/>
        <v>0</v>
      </c>
      <c r="DO70" s="95">
        <f t="shared" si="67"/>
        <v>0</v>
      </c>
      <c r="DP70" s="95">
        <f t="shared" si="67"/>
        <v>0</v>
      </c>
      <c r="DQ70" s="95">
        <f t="shared" si="67"/>
        <v>0</v>
      </c>
      <c r="DR70" s="95">
        <f t="shared" si="67"/>
        <v>0</v>
      </c>
      <c r="DS70" s="95">
        <f t="shared" si="67"/>
        <v>0</v>
      </c>
      <c r="DT70" s="121" t="s">
        <v>40</v>
      </c>
      <c r="DU70" s="121" t="s">
        <v>40</v>
      </c>
      <c r="DV70" s="95">
        <f t="shared" si="67"/>
        <v>0</v>
      </c>
      <c r="DW70" s="95">
        <f t="shared" si="67"/>
        <v>0</v>
      </c>
      <c r="DX70" s="95">
        <f t="shared" si="67"/>
        <v>0</v>
      </c>
      <c r="DY70" s="95">
        <f t="shared" si="67"/>
        <v>0</v>
      </c>
      <c r="DZ70" s="95">
        <f t="shared" si="67"/>
        <v>0</v>
      </c>
      <c r="EA70" s="95">
        <f t="shared" si="67"/>
        <v>0</v>
      </c>
      <c r="EB70" s="95">
        <f t="shared" si="67"/>
        <v>0</v>
      </c>
      <c r="EC70" s="95">
        <f t="shared" si="67"/>
        <v>0</v>
      </c>
      <c r="ED70" s="95">
        <f t="shared" si="67"/>
        <v>0</v>
      </c>
      <c r="EE70" s="95">
        <f t="shared" si="67"/>
        <v>0</v>
      </c>
      <c r="EF70" s="95">
        <f t="shared" si="67"/>
        <v>0</v>
      </c>
      <c r="EG70" s="95">
        <f t="shared" si="67"/>
        <v>0</v>
      </c>
      <c r="EH70" s="95">
        <f t="shared" si="67"/>
        <v>0</v>
      </c>
      <c r="EI70" s="95">
        <f t="shared" si="67"/>
        <v>0</v>
      </c>
      <c r="EJ70" s="95">
        <f t="shared" si="67"/>
        <v>0</v>
      </c>
      <c r="EK70" s="95">
        <f t="shared" si="67"/>
        <v>0</v>
      </c>
      <c r="EL70" s="95">
        <f t="shared" si="67"/>
        <v>0</v>
      </c>
      <c r="EM70" s="95">
        <f t="shared" si="67"/>
        <v>0</v>
      </c>
      <c r="EN70" s="95">
        <f t="shared" si="67"/>
        <v>0</v>
      </c>
      <c r="EO70" s="95">
        <f t="shared" si="67"/>
        <v>0</v>
      </c>
      <c r="EP70" s="95">
        <f t="shared" si="67"/>
        <v>0</v>
      </c>
      <c r="EQ70" s="95">
        <f t="shared" si="67"/>
        <v>0</v>
      </c>
      <c r="ER70" s="95">
        <f t="shared" si="67"/>
        <v>0</v>
      </c>
      <c r="ES70" s="95">
        <f t="shared" si="67"/>
        <v>0</v>
      </c>
      <c r="ET70" s="121" t="s">
        <v>40</v>
      </c>
      <c r="EU70" s="121" t="s">
        <v>40</v>
      </c>
      <c r="EV70" s="121" t="s">
        <v>40</v>
      </c>
      <c r="EW70" s="121" t="s">
        <v>40</v>
      </c>
      <c r="EX70" s="121" t="s">
        <v>40</v>
      </c>
      <c r="EY70" s="121" t="s">
        <v>40</v>
      </c>
      <c r="EZ70" s="121" t="s">
        <v>40</v>
      </c>
      <c r="FA70" s="121" t="s">
        <v>40</v>
      </c>
      <c r="FB70" s="121" t="s">
        <v>40</v>
      </c>
      <c r="FC70" s="95">
        <f>SUM(FC72:FC73)</f>
        <v>0</v>
      </c>
      <c r="FD70" s="95">
        <f t="shared" ref="FD70:GS70" si="68">SUM(FD72:FD73)</f>
        <v>0</v>
      </c>
      <c r="FE70" s="95">
        <f t="shared" si="68"/>
        <v>0</v>
      </c>
      <c r="FF70" s="95">
        <f t="shared" si="68"/>
        <v>0</v>
      </c>
      <c r="FG70" s="95">
        <f t="shared" si="68"/>
        <v>0</v>
      </c>
      <c r="FH70" s="95">
        <f t="shared" si="68"/>
        <v>0</v>
      </c>
      <c r="FI70" s="95">
        <f t="shared" si="68"/>
        <v>0</v>
      </c>
      <c r="FJ70" s="95">
        <f t="shared" si="68"/>
        <v>0</v>
      </c>
      <c r="FK70" s="95">
        <f t="shared" si="68"/>
        <v>0</v>
      </c>
      <c r="FL70" s="95">
        <f t="shared" si="68"/>
        <v>0</v>
      </c>
      <c r="FM70" s="95">
        <f t="shared" si="68"/>
        <v>0</v>
      </c>
      <c r="FN70" s="95">
        <f t="shared" si="68"/>
        <v>0</v>
      </c>
      <c r="FO70" s="95">
        <f t="shared" si="68"/>
        <v>0</v>
      </c>
      <c r="FP70" s="95">
        <f t="shared" si="68"/>
        <v>0</v>
      </c>
      <c r="FQ70" s="95">
        <f t="shared" si="68"/>
        <v>0</v>
      </c>
      <c r="FR70" s="95">
        <f t="shared" si="68"/>
        <v>0</v>
      </c>
      <c r="FS70" s="95">
        <f t="shared" si="68"/>
        <v>0</v>
      </c>
      <c r="FT70" s="121" t="s">
        <v>40</v>
      </c>
      <c r="FU70" s="121" t="s">
        <v>40</v>
      </c>
      <c r="FV70" s="95">
        <f t="shared" si="68"/>
        <v>0</v>
      </c>
      <c r="FW70" s="95">
        <f t="shared" si="68"/>
        <v>0</v>
      </c>
      <c r="FX70" s="95">
        <f t="shared" si="68"/>
        <v>0</v>
      </c>
      <c r="FY70" s="95">
        <f t="shared" si="68"/>
        <v>0</v>
      </c>
      <c r="FZ70" s="95">
        <f t="shared" si="68"/>
        <v>0</v>
      </c>
      <c r="GA70" s="95">
        <f t="shared" si="68"/>
        <v>0</v>
      </c>
      <c r="GB70" s="95">
        <f t="shared" si="68"/>
        <v>0</v>
      </c>
      <c r="GC70" s="95">
        <f t="shared" si="68"/>
        <v>0</v>
      </c>
      <c r="GD70" s="95">
        <f t="shared" si="68"/>
        <v>0</v>
      </c>
      <c r="GE70" s="95">
        <f t="shared" si="68"/>
        <v>0</v>
      </c>
      <c r="GF70" s="95">
        <f t="shared" si="68"/>
        <v>0</v>
      </c>
      <c r="GG70" s="95">
        <f t="shared" si="68"/>
        <v>0</v>
      </c>
      <c r="GH70" s="95">
        <f t="shared" si="68"/>
        <v>0</v>
      </c>
      <c r="GI70" s="95">
        <f t="shared" si="68"/>
        <v>0</v>
      </c>
      <c r="GJ70" s="95">
        <f t="shared" si="68"/>
        <v>0</v>
      </c>
      <c r="GK70" s="95">
        <f t="shared" si="68"/>
        <v>0</v>
      </c>
      <c r="GL70" s="95">
        <f t="shared" si="68"/>
        <v>0</v>
      </c>
      <c r="GM70" s="95">
        <f t="shared" si="68"/>
        <v>0</v>
      </c>
      <c r="GN70" s="95">
        <f t="shared" si="68"/>
        <v>0</v>
      </c>
      <c r="GO70" s="95">
        <f t="shared" si="68"/>
        <v>0</v>
      </c>
      <c r="GP70" s="95">
        <f t="shared" si="68"/>
        <v>0</v>
      </c>
      <c r="GQ70" s="95">
        <f t="shared" si="68"/>
        <v>0</v>
      </c>
      <c r="GR70" s="95">
        <f t="shared" si="68"/>
        <v>0</v>
      </c>
      <c r="GS70" s="113">
        <f t="shared" si="68"/>
        <v>0</v>
      </c>
      <c r="GT70" s="103">
        <f t="shared" si="8"/>
        <v>252</v>
      </c>
    </row>
    <row r="71" spans="1:202" s="8" customFormat="1" ht="15.75" thickBot="1">
      <c r="A71" s="68"/>
      <c r="B71" s="47" t="s">
        <v>108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21" t="s">
        <v>40</v>
      </c>
      <c r="U71" s="121" t="s">
        <v>40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21" t="s">
        <v>40</v>
      </c>
      <c r="AU71" s="121" t="s">
        <v>40</v>
      </c>
      <c r="AV71" s="121" t="s">
        <v>40</v>
      </c>
      <c r="AW71" s="121" t="s">
        <v>40</v>
      </c>
      <c r="AX71" s="121" t="s">
        <v>40</v>
      </c>
      <c r="AY71" s="121" t="s">
        <v>40</v>
      </c>
      <c r="AZ71" s="121" t="s">
        <v>40</v>
      </c>
      <c r="BA71" s="121" t="s">
        <v>40</v>
      </c>
      <c r="BB71" s="121" t="s">
        <v>40</v>
      </c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121" t="s">
        <v>40</v>
      </c>
      <c r="BU71" s="121" t="s">
        <v>40</v>
      </c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121" t="s">
        <v>40</v>
      </c>
      <c r="CU71" s="121" t="s">
        <v>40</v>
      </c>
      <c r="CV71" s="121" t="s">
        <v>40</v>
      </c>
      <c r="CW71" s="121" t="s">
        <v>40</v>
      </c>
      <c r="CX71" s="121" t="s">
        <v>40</v>
      </c>
      <c r="CY71" s="121" t="s">
        <v>40</v>
      </c>
      <c r="CZ71" s="121" t="s">
        <v>40</v>
      </c>
      <c r="DA71" s="121" t="s">
        <v>40</v>
      </c>
      <c r="DB71" s="121" t="s">
        <v>40</v>
      </c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121" t="s">
        <v>40</v>
      </c>
      <c r="DU71" s="121" t="s">
        <v>40</v>
      </c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121" t="s">
        <v>40</v>
      </c>
      <c r="EU71" s="121" t="s">
        <v>40</v>
      </c>
      <c r="EV71" s="121" t="s">
        <v>40</v>
      </c>
      <c r="EW71" s="121" t="s">
        <v>40</v>
      </c>
      <c r="EX71" s="121" t="s">
        <v>40</v>
      </c>
      <c r="EY71" s="121" t="s">
        <v>40</v>
      </c>
      <c r="EZ71" s="121" t="s">
        <v>40</v>
      </c>
      <c r="FA71" s="121" t="s">
        <v>40</v>
      </c>
      <c r="FB71" s="121" t="s">
        <v>40</v>
      </c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121" t="s">
        <v>40</v>
      </c>
      <c r="FU71" s="121" t="s">
        <v>40</v>
      </c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113"/>
      <c r="GT71" s="130">
        <f t="shared" si="8"/>
        <v>0</v>
      </c>
    </row>
    <row r="72" spans="1:202" s="8" customFormat="1" ht="15.75" thickBot="1">
      <c r="A72" s="48" t="s">
        <v>149</v>
      </c>
      <c r="B72" s="49" t="s">
        <v>55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21" t="s">
        <v>40</v>
      </c>
      <c r="U72" s="121" t="s">
        <v>40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21" t="s">
        <v>40</v>
      </c>
      <c r="AU72" s="121" t="s">
        <v>40</v>
      </c>
      <c r="AV72" s="121" t="s">
        <v>40</v>
      </c>
      <c r="AW72" s="121" t="s">
        <v>40</v>
      </c>
      <c r="AX72" s="121" t="s">
        <v>40</v>
      </c>
      <c r="AY72" s="121" t="s">
        <v>40</v>
      </c>
      <c r="AZ72" s="121" t="s">
        <v>40</v>
      </c>
      <c r="BA72" s="121" t="s">
        <v>40</v>
      </c>
      <c r="BB72" s="121" t="s">
        <v>40</v>
      </c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121" t="s">
        <v>40</v>
      </c>
      <c r="BU72" s="121" t="s">
        <v>40</v>
      </c>
      <c r="BV72" s="95">
        <v>4</v>
      </c>
      <c r="BW72" s="95">
        <v>6</v>
      </c>
      <c r="BX72" s="95">
        <v>4</v>
      </c>
      <c r="BY72" s="95">
        <v>6</v>
      </c>
      <c r="BZ72" s="95">
        <v>4</v>
      </c>
      <c r="CA72" s="95">
        <v>6</v>
      </c>
      <c r="CB72" s="95">
        <v>4</v>
      </c>
      <c r="CC72" s="95">
        <v>6</v>
      </c>
      <c r="CD72" s="95">
        <v>4</v>
      </c>
      <c r="CE72" s="95">
        <v>6</v>
      </c>
      <c r="CF72" s="95">
        <v>4</v>
      </c>
      <c r="CG72" s="95">
        <v>6</v>
      </c>
      <c r="CH72" s="95">
        <v>4</v>
      </c>
      <c r="CI72" s="95">
        <v>8</v>
      </c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121" t="s">
        <v>40</v>
      </c>
      <c r="CU72" s="121" t="s">
        <v>40</v>
      </c>
      <c r="CV72" s="121" t="s">
        <v>40</v>
      </c>
      <c r="CW72" s="121" t="s">
        <v>40</v>
      </c>
      <c r="CX72" s="121" t="s">
        <v>40</v>
      </c>
      <c r="CY72" s="121" t="s">
        <v>40</v>
      </c>
      <c r="CZ72" s="121" t="s">
        <v>40</v>
      </c>
      <c r="DA72" s="121" t="s">
        <v>40</v>
      </c>
      <c r="DB72" s="121" t="s">
        <v>40</v>
      </c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121" t="s">
        <v>40</v>
      </c>
      <c r="DU72" s="121" t="s">
        <v>40</v>
      </c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121" t="s">
        <v>40</v>
      </c>
      <c r="EU72" s="121" t="s">
        <v>40</v>
      </c>
      <c r="EV72" s="121" t="s">
        <v>40</v>
      </c>
      <c r="EW72" s="121" t="s">
        <v>40</v>
      </c>
      <c r="EX72" s="121" t="s">
        <v>40</v>
      </c>
      <c r="EY72" s="121" t="s">
        <v>40</v>
      </c>
      <c r="EZ72" s="121" t="s">
        <v>40</v>
      </c>
      <c r="FA72" s="121" t="s">
        <v>40</v>
      </c>
      <c r="FB72" s="121" t="s">
        <v>40</v>
      </c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121" t="s">
        <v>40</v>
      </c>
      <c r="FU72" s="121" t="s">
        <v>40</v>
      </c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113"/>
      <c r="GT72" s="103">
        <f t="shared" ref="GT72:GT79" si="69">SUM(C72:GS72)</f>
        <v>72</v>
      </c>
    </row>
    <row r="73" spans="1:202" s="8" customFormat="1" ht="15.75" thickBot="1">
      <c r="A73" s="50" t="s">
        <v>150</v>
      </c>
      <c r="B73" s="51" t="s">
        <v>52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21" t="s">
        <v>40</v>
      </c>
      <c r="U73" s="121" t="s">
        <v>40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21" t="s">
        <v>40</v>
      </c>
      <c r="AU73" s="121" t="s">
        <v>40</v>
      </c>
      <c r="AV73" s="121" t="s">
        <v>40</v>
      </c>
      <c r="AW73" s="121" t="s">
        <v>40</v>
      </c>
      <c r="AX73" s="121" t="s">
        <v>40</v>
      </c>
      <c r="AY73" s="121" t="s">
        <v>40</v>
      </c>
      <c r="AZ73" s="121" t="s">
        <v>40</v>
      </c>
      <c r="BA73" s="121" t="s">
        <v>40</v>
      </c>
      <c r="BB73" s="121" t="s">
        <v>40</v>
      </c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121" t="s">
        <v>40</v>
      </c>
      <c r="BU73" s="121" t="s">
        <v>40</v>
      </c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>
        <v>36</v>
      </c>
      <c r="CO73" s="95">
        <v>36</v>
      </c>
      <c r="CP73" s="95">
        <v>36</v>
      </c>
      <c r="CQ73" s="95">
        <v>36</v>
      </c>
      <c r="CR73" s="95">
        <v>36</v>
      </c>
      <c r="CS73" s="95"/>
      <c r="CT73" s="121" t="s">
        <v>40</v>
      </c>
      <c r="CU73" s="121" t="s">
        <v>40</v>
      </c>
      <c r="CV73" s="121" t="s">
        <v>40</v>
      </c>
      <c r="CW73" s="121" t="s">
        <v>40</v>
      </c>
      <c r="CX73" s="121" t="s">
        <v>40</v>
      </c>
      <c r="CY73" s="121" t="s">
        <v>40</v>
      </c>
      <c r="CZ73" s="121" t="s">
        <v>40</v>
      </c>
      <c r="DA73" s="121" t="s">
        <v>40</v>
      </c>
      <c r="DB73" s="121" t="s">
        <v>40</v>
      </c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121" t="s">
        <v>40</v>
      </c>
      <c r="DU73" s="121" t="s">
        <v>40</v>
      </c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121" t="s">
        <v>40</v>
      </c>
      <c r="EU73" s="121" t="s">
        <v>40</v>
      </c>
      <c r="EV73" s="121" t="s">
        <v>40</v>
      </c>
      <c r="EW73" s="121" t="s">
        <v>40</v>
      </c>
      <c r="EX73" s="121" t="s">
        <v>40</v>
      </c>
      <c r="EY73" s="121" t="s">
        <v>40</v>
      </c>
      <c r="EZ73" s="121" t="s">
        <v>40</v>
      </c>
      <c r="FA73" s="121" t="s">
        <v>40</v>
      </c>
      <c r="FB73" s="121" t="s">
        <v>40</v>
      </c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121" t="s">
        <v>40</v>
      </c>
      <c r="FU73" s="121" t="s">
        <v>40</v>
      </c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113"/>
      <c r="GT73" s="130">
        <f t="shared" si="69"/>
        <v>180</v>
      </c>
    </row>
    <row r="74" spans="1:202" s="8" customFormat="1" ht="26.25" thickBot="1">
      <c r="A74" s="44" t="s">
        <v>151</v>
      </c>
      <c r="B74" s="45" t="s">
        <v>152</v>
      </c>
      <c r="C74" s="5">
        <f>SUM(C75:C77)</f>
        <v>0</v>
      </c>
      <c r="D74" s="5">
        <f t="shared" ref="D74:AS74" si="70">SUM(D75:D77)</f>
        <v>0</v>
      </c>
      <c r="E74" s="5">
        <f t="shared" si="70"/>
        <v>0</v>
      </c>
      <c r="F74" s="5">
        <f t="shared" si="70"/>
        <v>0</v>
      </c>
      <c r="G74" s="5">
        <f t="shared" si="70"/>
        <v>0</v>
      </c>
      <c r="H74" s="5">
        <f t="shared" si="70"/>
        <v>0</v>
      </c>
      <c r="I74" s="5">
        <f t="shared" si="70"/>
        <v>0</v>
      </c>
      <c r="J74" s="5">
        <f t="shared" si="70"/>
        <v>0</v>
      </c>
      <c r="K74" s="5">
        <f t="shared" si="70"/>
        <v>0</v>
      </c>
      <c r="L74" s="5">
        <f t="shared" si="70"/>
        <v>0</v>
      </c>
      <c r="M74" s="5">
        <f t="shared" si="70"/>
        <v>0</v>
      </c>
      <c r="N74" s="5">
        <f t="shared" si="70"/>
        <v>0</v>
      </c>
      <c r="O74" s="5">
        <f t="shared" si="70"/>
        <v>0</v>
      </c>
      <c r="P74" s="5">
        <f t="shared" si="70"/>
        <v>0</v>
      </c>
      <c r="Q74" s="5">
        <f t="shared" si="70"/>
        <v>0</v>
      </c>
      <c r="R74" s="5">
        <f t="shared" si="70"/>
        <v>0</v>
      </c>
      <c r="S74" s="5">
        <f t="shared" si="70"/>
        <v>0</v>
      </c>
      <c r="T74" s="121" t="s">
        <v>40</v>
      </c>
      <c r="U74" s="121" t="s">
        <v>40</v>
      </c>
      <c r="V74" s="5">
        <f t="shared" si="70"/>
        <v>0</v>
      </c>
      <c r="W74" s="5">
        <f t="shared" si="70"/>
        <v>0</v>
      </c>
      <c r="X74" s="5">
        <f t="shared" si="70"/>
        <v>0</v>
      </c>
      <c r="Y74" s="5">
        <f t="shared" si="70"/>
        <v>0</v>
      </c>
      <c r="Z74" s="5">
        <f t="shared" si="70"/>
        <v>0</v>
      </c>
      <c r="AA74" s="5">
        <f t="shared" si="70"/>
        <v>0</v>
      </c>
      <c r="AB74" s="5">
        <f t="shared" si="70"/>
        <v>0</v>
      </c>
      <c r="AC74" s="5">
        <f t="shared" si="70"/>
        <v>0</v>
      </c>
      <c r="AD74" s="5">
        <f t="shared" si="70"/>
        <v>0</v>
      </c>
      <c r="AE74" s="5">
        <f t="shared" si="70"/>
        <v>0</v>
      </c>
      <c r="AF74" s="5">
        <f t="shared" si="70"/>
        <v>0</v>
      </c>
      <c r="AG74" s="5">
        <f t="shared" si="70"/>
        <v>0</v>
      </c>
      <c r="AH74" s="5">
        <f t="shared" si="70"/>
        <v>0</v>
      </c>
      <c r="AI74" s="5">
        <f t="shared" si="70"/>
        <v>0</v>
      </c>
      <c r="AJ74" s="5">
        <f t="shared" si="70"/>
        <v>0</v>
      </c>
      <c r="AK74" s="5">
        <f t="shared" si="70"/>
        <v>0</v>
      </c>
      <c r="AL74" s="5">
        <f t="shared" si="70"/>
        <v>0</v>
      </c>
      <c r="AM74" s="5">
        <f t="shared" si="70"/>
        <v>0</v>
      </c>
      <c r="AN74" s="5">
        <f t="shared" si="70"/>
        <v>0</v>
      </c>
      <c r="AO74" s="5">
        <f t="shared" si="70"/>
        <v>0</v>
      </c>
      <c r="AP74" s="5">
        <f t="shared" si="70"/>
        <v>0</v>
      </c>
      <c r="AQ74" s="5">
        <f t="shared" si="70"/>
        <v>0</v>
      </c>
      <c r="AR74" s="5">
        <f t="shared" si="70"/>
        <v>0</v>
      </c>
      <c r="AS74" s="5">
        <f t="shared" si="70"/>
        <v>0</v>
      </c>
      <c r="AT74" s="121" t="s">
        <v>40</v>
      </c>
      <c r="AU74" s="121" t="s">
        <v>40</v>
      </c>
      <c r="AV74" s="121" t="s">
        <v>40</v>
      </c>
      <c r="AW74" s="121" t="s">
        <v>40</v>
      </c>
      <c r="AX74" s="121" t="s">
        <v>40</v>
      </c>
      <c r="AY74" s="121" t="s">
        <v>40</v>
      </c>
      <c r="AZ74" s="121" t="s">
        <v>40</v>
      </c>
      <c r="BA74" s="121" t="s">
        <v>40</v>
      </c>
      <c r="BB74" s="121" t="s">
        <v>40</v>
      </c>
      <c r="BC74" s="95">
        <f>SUM(BC75:BC77)</f>
        <v>0</v>
      </c>
      <c r="BD74" s="95">
        <f t="shared" ref="BD74:CS74" si="71">SUM(BD75:BD77)</f>
        <v>0</v>
      </c>
      <c r="BE74" s="95">
        <f t="shared" si="71"/>
        <v>0</v>
      </c>
      <c r="BF74" s="95">
        <f t="shared" si="71"/>
        <v>0</v>
      </c>
      <c r="BG74" s="95">
        <f t="shared" si="71"/>
        <v>0</v>
      </c>
      <c r="BH74" s="95">
        <f t="shared" si="71"/>
        <v>0</v>
      </c>
      <c r="BI74" s="95">
        <f t="shared" si="71"/>
        <v>0</v>
      </c>
      <c r="BJ74" s="95">
        <f t="shared" si="71"/>
        <v>0</v>
      </c>
      <c r="BK74" s="95">
        <f t="shared" si="71"/>
        <v>0</v>
      </c>
      <c r="BL74" s="95">
        <f t="shared" si="71"/>
        <v>0</v>
      </c>
      <c r="BM74" s="95">
        <f t="shared" si="71"/>
        <v>0</v>
      </c>
      <c r="BN74" s="95">
        <f t="shared" si="71"/>
        <v>0</v>
      </c>
      <c r="BO74" s="95">
        <f t="shared" si="71"/>
        <v>0</v>
      </c>
      <c r="BP74" s="95">
        <f t="shared" si="71"/>
        <v>0</v>
      </c>
      <c r="BQ74" s="95">
        <f t="shared" si="71"/>
        <v>0</v>
      </c>
      <c r="BR74" s="95">
        <f t="shared" si="71"/>
        <v>0</v>
      </c>
      <c r="BS74" s="95">
        <f t="shared" si="71"/>
        <v>0</v>
      </c>
      <c r="BT74" s="121" t="s">
        <v>40</v>
      </c>
      <c r="BU74" s="121" t="s">
        <v>40</v>
      </c>
      <c r="BV74" s="95">
        <f t="shared" si="71"/>
        <v>0</v>
      </c>
      <c r="BW74" s="95">
        <f t="shared" si="71"/>
        <v>0</v>
      </c>
      <c r="BX74" s="95">
        <f t="shared" si="71"/>
        <v>0</v>
      </c>
      <c r="BY74" s="95">
        <f t="shared" si="71"/>
        <v>0</v>
      </c>
      <c r="BZ74" s="95">
        <f t="shared" si="71"/>
        <v>0</v>
      </c>
      <c r="CA74" s="95">
        <f t="shared" si="71"/>
        <v>0</v>
      </c>
      <c r="CB74" s="95">
        <f t="shared" si="71"/>
        <v>0</v>
      </c>
      <c r="CC74" s="95">
        <f t="shared" si="71"/>
        <v>0</v>
      </c>
      <c r="CD74" s="95">
        <f t="shared" si="71"/>
        <v>0</v>
      </c>
      <c r="CE74" s="95">
        <f t="shared" si="71"/>
        <v>0</v>
      </c>
      <c r="CF74" s="95">
        <f t="shared" si="71"/>
        <v>0</v>
      </c>
      <c r="CG74" s="95">
        <f t="shared" si="71"/>
        <v>0</v>
      </c>
      <c r="CH74" s="95">
        <f t="shared" si="71"/>
        <v>0</v>
      </c>
      <c r="CI74" s="95">
        <f t="shared" si="71"/>
        <v>0</v>
      </c>
      <c r="CJ74" s="95">
        <f t="shared" si="71"/>
        <v>0</v>
      </c>
      <c r="CK74" s="95">
        <f t="shared" si="71"/>
        <v>0</v>
      </c>
      <c r="CL74" s="95">
        <f t="shared" si="71"/>
        <v>0</v>
      </c>
      <c r="CM74" s="95">
        <f t="shared" si="71"/>
        <v>0</v>
      </c>
      <c r="CN74" s="95">
        <f t="shared" si="71"/>
        <v>0</v>
      </c>
      <c r="CO74" s="95">
        <f t="shared" si="71"/>
        <v>0</v>
      </c>
      <c r="CP74" s="95">
        <f t="shared" si="71"/>
        <v>0</v>
      </c>
      <c r="CQ74" s="95">
        <f t="shared" si="71"/>
        <v>0</v>
      </c>
      <c r="CR74" s="95">
        <f t="shared" si="71"/>
        <v>0</v>
      </c>
      <c r="CS74" s="95">
        <f t="shared" si="71"/>
        <v>0</v>
      </c>
      <c r="CT74" s="121" t="s">
        <v>40</v>
      </c>
      <c r="CU74" s="121" t="s">
        <v>40</v>
      </c>
      <c r="CV74" s="121" t="s">
        <v>40</v>
      </c>
      <c r="CW74" s="121" t="s">
        <v>40</v>
      </c>
      <c r="CX74" s="121" t="s">
        <v>40</v>
      </c>
      <c r="CY74" s="121" t="s">
        <v>40</v>
      </c>
      <c r="CZ74" s="121" t="s">
        <v>40</v>
      </c>
      <c r="DA74" s="121" t="s">
        <v>40</v>
      </c>
      <c r="DB74" s="121" t="s">
        <v>40</v>
      </c>
      <c r="DC74" s="95">
        <f>SUM(DC75:DC77)</f>
        <v>2</v>
      </c>
      <c r="DD74" s="95">
        <f t="shared" ref="DD74:ES74" si="72">SUM(DD75:DD77)</f>
        <v>2</v>
      </c>
      <c r="DE74" s="95">
        <f t="shared" si="72"/>
        <v>2</v>
      </c>
      <c r="DF74" s="95">
        <f t="shared" si="72"/>
        <v>2</v>
      </c>
      <c r="DG74" s="95">
        <f t="shared" si="72"/>
        <v>2</v>
      </c>
      <c r="DH74" s="95">
        <f t="shared" si="72"/>
        <v>2</v>
      </c>
      <c r="DI74" s="95">
        <f t="shared" si="72"/>
        <v>2</v>
      </c>
      <c r="DJ74" s="95">
        <f t="shared" si="72"/>
        <v>2</v>
      </c>
      <c r="DK74" s="95">
        <f t="shared" si="72"/>
        <v>2</v>
      </c>
      <c r="DL74" s="95">
        <f t="shared" si="72"/>
        <v>2</v>
      </c>
      <c r="DM74" s="95">
        <f t="shared" si="72"/>
        <v>2</v>
      </c>
      <c r="DN74" s="95">
        <f t="shared" si="72"/>
        <v>2</v>
      </c>
      <c r="DO74" s="95">
        <f t="shared" si="72"/>
        <v>2</v>
      </c>
      <c r="DP74" s="95">
        <f t="shared" si="72"/>
        <v>2</v>
      </c>
      <c r="DQ74" s="95">
        <f t="shared" si="72"/>
        <v>2</v>
      </c>
      <c r="DR74" s="95">
        <f t="shared" si="72"/>
        <v>4</v>
      </c>
      <c r="DS74" s="95">
        <f t="shared" si="72"/>
        <v>0</v>
      </c>
      <c r="DT74" s="121" t="s">
        <v>40</v>
      </c>
      <c r="DU74" s="121" t="s">
        <v>40</v>
      </c>
      <c r="DV74" s="95">
        <f t="shared" si="72"/>
        <v>4</v>
      </c>
      <c r="DW74" s="95">
        <v>4</v>
      </c>
      <c r="DX74" s="95">
        <v>2</v>
      </c>
      <c r="DY74" s="95">
        <f t="shared" si="72"/>
        <v>4</v>
      </c>
      <c r="DZ74" s="95">
        <f t="shared" si="72"/>
        <v>4</v>
      </c>
      <c r="EA74" s="95">
        <f t="shared" si="72"/>
        <v>2</v>
      </c>
      <c r="EB74" s="95">
        <f t="shared" si="72"/>
        <v>4</v>
      </c>
      <c r="EC74" s="95">
        <f t="shared" si="72"/>
        <v>4</v>
      </c>
      <c r="ED74" s="95">
        <v>2</v>
      </c>
      <c r="EE74" s="95">
        <v>4</v>
      </c>
      <c r="EF74" s="95">
        <f t="shared" si="72"/>
        <v>0</v>
      </c>
      <c r="EG74" s="95">
        <f t="shared" si="72"/>
        <v>0</v>
      </c>
      <c r="EH74" s="95">
        <f t="shared" si="72"/>
        <v>36</v>
      </c>
      <c r="EI74" s="95">
        <f t="shared" si="72"/>
        <v>0</v>
      </c>
      <c r="EJ74" s="95">
        <f t="shared" si="72"/>
        <v>0</v>
      </c>
      <c r="EK74" s="95">
        <f t="shared" si="72"/>
        <v>0</v>
      </c>
      <c r="EL74" s="95">
        <f t="shared" si="72"/>
        <v>0</v>
      </c>
      <c r="EM74" s="95">
        <f t="shared" si="72"/>
        <v>0</v>
      </c>
      <c r="EN74" s="95">
        <f t="shared" si="72"/>
        <v>0</v>
      </c>
      <c r="EO74" s="95">
        <f t="shared" si="72"/>
        <v>0</v>
      </c>
      <c r="EP74" s="95">
        <f t="shared" si="72"/>
        <v>0</v>
      </c>
      <c r="EQ74" s="95">
        <f t="shared" si="72"/>
        <v>0</v>
      </c>
      <c r="ER74" s="95">
        <f t="shared" si="72"/>
        <v>0</v>
      </c>
      <c r="ES74" s="95">
        <f t="shared" si="72"/>
        <v>0</v>
      </c>
      <c r="ET74" s="121" t="s">
        <v>40</v>
      </c>
      <c r="EU74" s="121" t="s">
        <v>40</v>
      </c>
      <c r="EV74" s="121" t="s">
        <v>40</v>
      </c>
      <c r="EW74" s="121" t="s">
        <v>40</v>
      </c>
      <c r="EX74" s="121" t="s">
        <v>40</v>
      </c>
      <c r="EY74" s="121" t="s">
        <v>40</v>
      </c>
      <c r="EZ74" s="121" t="s">
        <v>40</v>
      </c>
      <c r="FA74" s="121" t="s">
        <v>40</v>
      </c>
      <c r="FB74" s="121" t="s">
        <v>40</v>
      </c>
      <c r="FC74" s="95">
        <f>SUM(FC75:FC77)</f>
        <v>0</v>
      </c>
      <c r="FD74" s="95">
        <f t="shared" ref="FD74:GS74" si="73">SUM(FD75:FD77)</f>
        <v>0</v>
      </c>
      <c r="FE74" s="95">
        <f t="shared" si="73"/>
        <v>0</v>
      </c>
      <c r="FF74" s="95">
        <f t="shared" si="73"/>
        <v>0</v>
      </c>
      <c r="FG74" s="95">
        <f t="shared" si="73"/>
        <v>0</v>
      </c>
      <c r="FH74" s="95">
        <f t="shared" si="73"/>
        <v>0</v>
      </c>
      <c r="FI74" s="95">
        <f t="shared" si="73"/>
        <v>0</v>
      </c>
      <c r="FJ74" s="95">
        <f t="shared" si="73"/>
        <v>0</v>
      </c>
      <c r="FK74" s="95">
        <f t="shared" si="73"/>
        <v>0</v>
      </c>
      <c r="FL74" s="95">
        <f t="shared" si="73"/>
        <v>0</v>
      </c>
      <c r="FM74" s="95">
        <f t="shared" si="73"/>
        <v>0</v>
      </c>
      <c r="FN74" s="95">
        <f t="shared" si="73"/>
        <v>0</v>
      </c>
      <c r="FO74" s="95">
        <f t="shared" si="73"/>
        <v>0</v>
      </c>
      <c r="FP74" s="95">
        <f t="shared" si="73"/>
        <v>0</v>
      </c>
      <c r="FQ74" s="95">
        <f t="shared" si="73"/>
        <v>0</v>
      </c>
      <c r="FR74" s="95">
        <f t="shared" si="73"/>
        <v>0</v>
      </c>
      <c r="FS74" s="95">
        <f t="shared" si="73"/>
        <v>0</v>
      </c>
      <c r="FT74" s="121" t="s">
        <v>40</v>
      </c>
      <c r="FU74" s="121" t="s">
        <v>40</v>
      </c>
      <c r="FV74" s="95">
        <f>SUM(FV75:FV77)</f>
        <v>0</v>
      </c>
      <c r="FW74" s="95">
        <f t="shared" si="73"/>
        <v>0</v>
      </c>
      <c r="FX74" s="95">
        <f t="shared" si="73"/>
        <v>0</v>
      </c>
      <c r="FY74" s="95">
        <f t="shared" si="73"/>
        <v>0</v>
      </c>
      <c r="FZ74" s="95">
        <f t="shared" si="73"/>
        <v>0</v>
      </c>
      <c r="GA74" s="95">
        <f t="shared" si="73"/>
        <v>0</v>
      </c>
      <c r="GB74" s="95">
        <f t="shared" si="73"/>
        <v>0</v>
      </c>
      <c r="GC74" s="95">
        <f t="shared" si="73"/>
        <v>0</v>
      </c>
      <c r="GD74" s="95">
        <f t="shared" si="73"/>
        <v>0</v>
      </c>
      <c r="GE74" s="95">
        <f t="shared" si="73"/>
        <v>0</v>
      </c>
      <c r="GF74" s="95">
        <f t="shared" si="73"/>
        <v>0</v>
      </c>
      <c r="GG74" s="95">
        <f t="shared" si="73"/>
        <v>0</v>
      </c>
      <c r="GH74" s="95">
        <f t="shared" si="73"/>
        <v>0</v>
      </c>
      <c r="GI74" s="95">
        <f t="shared" si="73"/>
        <v>0</v>
      </c>
      <c r="GJ74" s="95">
        <f t="shared" si="73"/>
        <v>0</v>
      </c>
      <c r="GK74" s="95">
        <f t="shared" si="73"/>
        <v>0</v>
      </c>
      <c r="GL74" s="95">
        <f t="shared" si="73"/>
        <v>0</v>
      </c>
      <c r="GM74" s="95">
        <f t="shared" si="73"/>
        <v>0</v>
      </c>
      <c r="GN74" s="95">
        <f t="shared" si="73"/>
        <v>0</v>
      </c>
      <c r="GO74" s="95">
        <f t="shared" si="73"/>
        <v>0</v>
      </c>
      <c r="GP74" s="95">
        <f t="shared" si="73"/>
        <v>0</v>
      </c>
      <c r="GQ74" s="95">
        <f t="shared" si="73"/>
        <v>0</v>
      </c>
      <c r="GR74" s="95">
        <f t="shared" si="73"/>
        <v>0</v>
      </c>
      <c r="GS74" s="113">
        <f t="shared" si="73"/>
        <v>0</v>
      </c>
      <c r="GT74" s="103">
        <f t="shared" si="69"/>
        <v>104</v>
      </c>
    </row>
    <row r="75" spans="1:202" s="8" customFormat="1" ht="26.25" thickBot="1">
      <c r="A75" s="69" t="s">
        <v>153</v>
      </c>
      <c r="B75" s="71" t="s">
        <v>154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21" t="s">
        <v>40</v>
      </c>
      <c r="U75" s="121" t="s">
        <v>40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21" t="s">
        <v>40</v>
      </c>
      <c r="AU75" s="121" t="s">
        <v>40</v>
      </c>
      <c r="AV75" s="121" t="s">
        <v>40</v>
      </c>
      <c r="AW75" s="121" t="s">
        <v>40</v>
      </c>
      <c r="AX75" s="121" t="s">
        <v>40</v>
      </c>
      <c r="AY75" s="121" t="s">
        <v>40</v>
      </c>
      <c r="AZ75" s="121" t="s">
        <v>40</v>
      </c>
      <c r="BA75" s="121" t="s">
        <v>40</v>
      </c>
      <c r="BB75" s="121" t="s">
        <v>40</v>
      </c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121" t="s">
        <v>40</v>
      </c>
      <c r="BU75" s="121" t="s">
        <v>40</v>
      </c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121" t="s">
        <v>40</v>
      </c>
      <c r="CU75" s="121" t="s">
        <v>40</v>
      </c>
      <c r="CV75" s="121" t="s">
        <v>40</v>
      </c>
      <c r="CW75" s="121" t="s">
        <v>40</v>
      </c>
      <c r="CX75" s="121" t="s">
        <v>40</v>
      </c>
      <c r="CY75" s="121" t="s">
        <v>40</v>
      </c>
      <c r="CZ75" s="121" t="s">
        <v>40</v>
      </c>
      <c r="DA75" s="121" t="s">
        <v>40</v>
      </c>
      <c r="DB75" s="121" t="s">
        <v>40</v>
      </c>
      <c r="DC75" s="95">
        <v>2</v>
      </c>
      <c r="DD75" s="95">
        <v>2</v>
      </c>
      <c r="DE75" s="95">
        <v>2</v>
      </c>
      <c r="DF75" s="95">
        <v>2</v>
      </c>
      <c r="DG75" s="95">
        <v>2</v>
      </c>
      <c r="DH75" s="95">
        <v>2</v>
      </c>
      <c r="DI75" s="95">
        <v>2</v>
      </c>
      <c r="DJ75" s="95">
        <v>2</v>
      </c>
      <c r="DK75" s="95">
        <v>2</v>
      </c>
      <c r="DL75" s="95">
        <v>2</v>
      </c>
      <c r="DM75" s="95">
        <v>2</v>
      </c>
      <c r="DN75" s="95">
        <v>2</v>
      </c>
      <c r="DO75" s="95">
        <v>2</v>
      </c>
      <c r="DP75" s="95">
        <v>2</v>
      </c>
      <c r="DQ75" s="95">
        <v>2</v>
      </c>
      <c r="DR75" s="95">
        <v>4</v>
      </c>
      <c r="DS75" s="95"/>
      <c r="DT75" s="121" t="s">
        <v>40</v>
      </c>
      <c r="DU75" s="121" t="s">
        <v>40</v>
      </c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121" t="s">
        <v>40</v>
      </c>
      <c r="EU75" s="121" t="s">
        <v>40</v>
      </c>
      <c r="EV75" s="121" t="s">
        <v>40</v>
      </c>
      <c r="EW75" s="121" t="s">
        <v>40</v>
      </c>
      <c r="EX75" s="121" t="s">
        <v>40</v>
      </c>
      <c r="EY75" s="121" t="s">
        <v>40</v>
      </c>
      <c r="EZ75" s="121" t="s">
        <v>40</v>
      </c>
      <c r="FA75" s="121" t="s">
        <v>40</v>
      </c>
      <c r="FB75" s="121" t="s">
        <v>40</v>
      </c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121" t="s">
        <v>40</v>
      </c>
      <c r="FU75" s="121" t="s">
        <v>40</v>
      </c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113"/>
      <c r="GT75" s="130">
        <f t="shared" si="69"/>
        <v>34</v>
      </c>
    </row>
    <row r="76" spans="1:202" s="8" customFormat="1" ht="26.25" thickBot="1">
      <c r="A76" s="50" t="s">
        <v>155</v>
      </c>
      <c r="B76" s="51" t="s">
        <v>156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21" t="s">
        <v>40</v>
      </c>
      <c r="U76" s="121" t="s">
        <v>40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21" t="s">
        <v>40</v>
      </c>
      <c r="AU76" s="121" t="s">
        <v>40</v>
      </c>
      <c r="AV76" s="121" t="s">
        <v>40</v>
      </c>
      <c r="AW76" s="121" t="s">
        <v>40</v>
      </c>
      <c r="AX76" s="121" t="s">
        <v>40</v>
      </c>
      <c r="AY76" s="121" t="s">
        <v>40</v>
      </c>
      <c r="AZ76" s="121" t="s">
        <v>40</v>
      </c>
      <c r="BA76" s="121" t="s">
        <v>40</v>
      </c>
      <c r="BB76" s="121" t="s">
        <v>40</v>
      </c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121" t="s">
        <v>40</v>
      </c>
      <c r="BU76" s="121" t="s">
        <v>40</v>
      </c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121" t="s">
        <v>40</v>
      </c>
      <c r="CU76" s="121" t="s">
        <v>40</v>
      </c>
      <c r="CV76" s="121" t="s">
        <v>40</v>
      </c>
      <c r="CW76" s="121" t="s">
        <v>40</v>
      </c>
      <c r="CX76" s="121" t="s">
        <v>40</v>
      </c>
      <c r="CY76" s="121" t="s">
        <v>40</v>
      </c>
      <c r="CZ76" s="121" t="s">
        <v>40</v>
      </c>
      <c r="DA76" s="121" t="s">
        <v>40</v>
      </c>
      <c r="DB76" s="121" t="s">
        <v>40</v>
      </c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121" t="s">
        <v>40</v>
      </c>
      <c r="DU76" s="121" t="s">
        <v>40</v>
      </c>
      <c r="DV76" s="95">
        <v>4</v>
      </c>
      <c r="DW76" s="95">
        <v>2</v>
      </c>
      <c r="DX76" s="95">
        <v>4</v>
      </c>
      <c r="DY76" s="95">
        <v>4</v>
      </c>
      <c r="DZ76" s="95">
        <v>4</v>
      </c>
      <c r="EA76" s="95">
        <v>2</v>
      </c>
      <c r="EB76" s="95">
        <v>4</v>
      </c>
      <c r="EC76" s="95">
        <v>4</v>
      </c>
      <c r="ED76" s="95">
        <v>4</v>
      </c>
      <c r="EE76" s="95">
        <v>2</v>
      </c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121" t="s">
        <v>40</v>
      </c>
      <c r="EU76" s="121" t="s">
        <v>40</v>
      </c>
      <c r="EV76" s="121" t="s">
        <v>40</v>
      </c>
      <c r="EW76" s="121" t="s">
        <v>40</v>
      </c>
      <c r="EX76" s="121" t="s">
        <v>40</v>
      </c>
      <c r="EY76" s="121" t="s">
        <v>40</v>
      </c>
      <c r="EZ76" s="121" t="s">
        <v>40</v>
      </c>
      <c r="FA76" s="121" t="s">
        <v>40</v>
      </c>
      <c r="FB76" s="121" t="s">
        <v>40</v>
      </c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121" t="s">
        <v>40</v>
      </c>
      <c r="FU76" s="121" t="s">
        <v>40</v>
      </c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113"/>
      <c r="GT76" s="103">
        <f t="shared" si="69"/>
        <v>34</v>
      </c>
    </row>
    <row r="77" spans="1:202" s="8" customFormat="1" ht="15.75" thickBot="1">
      <c r="A77" s="73" t="s">
        <v>157</v>
      </c>
      <c r="B77" s="74" t="s">
        <v>52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21" t="s">
        <v>40</v>
      </c>
      <c r="U77" s="121" t="s">
        <v>40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21" t="s">
        <v>40</v>
      </c>
      <c r="AU77" s="121" t="s">
        <v>40</v>
      </c>
      <c r="AV77" s="121" t="s">
        <v>40</v>
      </c>
      <c r="AW77" s="121" t="s">
        <v>40</v>
      </c>
      <c r="AX77" s="121" t="s">
        <v>40</v>
      </c>
      <c r="AY77" s="121" t="s">
        <v>40</v>
      </c>
      <c r="AZ77" s="121" t="s">
        <v>40</v>
      </c>
      <c r="BA77" s="121" t="s">
        <v>40</v>
      </c>
      <c r="BB77" s="121" t="s">
        <v>40</v>
      </c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121" t="s">
        <v>40</v>
      </c>
      <c r="BU77" s="121" t="s">
        <v>40</v>
      </c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121" t="s">
        <v>40</v>
      </c>
      <c r="CU77" s="121" t="s">
        <v>40</v>
      </c>
      <c r="CV77" s="121" t="s">
        <v>40</v>
      </c>
      <c r="CW77" s="121" t="s">
        <v>40</v>
      </c>
      <c r="CX77" s="121" t="s">
        <v>40</v>
      </c>
      <c r="CY77" s="121" t="s">
        <v>40</v>
      </c>
      <c r="CZ77" s="121" t="s">
        <v>40</v>
      </c>
      <c r="DA77" s="121" t="s">
        <v>40</v>
      </c>
      <c r="DB77" s="121" t="s">
        <v>40</v>
      </c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121" t="s">
        <v>40</v>
      </c>
      <c r="DU77" s="121" t="s">
        <v>40</v>
      </c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>
        <v>36</v>
      </c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121" t="s">
        <v>40</v>
      </c>
      <c r="EU77" s="121" t="s">
        <v>40</v>
      </c>
      <c r="EV77" s="121" t="s">
        <v>40</v>
      </c>
      <c r="EW77" s="121" t="s">
        <v>40</v>
      </c>
      <c r="EX77" s="121" t="s">
        <v>40</v>
      </c>
      <c r="EY77" s="121" t="s">
        <v>40</v>
      </c>
      <c r="EZ77" s="121" t="s">
        <v>40</v>
      </c>
      <c r="FA77" s="121" t="s">
        <v>40</v>
      </c>
      <c r="FB77" s="121" t="s">
        <v>40</v>
      </c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121" t="s">
        <v>40</v>
      </c>
      <c r="FU77" s="121" t="s">
        <v>40</v>
      </c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113"/>
      <c r="GT77" s="130">
        <f t="shared" si="69"/>
        <v>36</v>
      </c>
    </row>
    <row r="78" spans="1:202" s="8" customFormat="1" ht="15.75" thickBot="1">
      <c r="A78" s="115" t="s">
        <v>159</v>
      </c>
      <c r="B78" s="116" t="s">
        <v>160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21" t="s">
        <v>40</v>
      </c>
      <c r="U78" s="121" t="s">
        <v>40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21" t="s">
        <v>40</v>
      </c>
      <c r="AU78" s="121" t="s">
        <v>40</v>
      </c>
      <c r="AV78" s="121" t="s">
        <v>40</v>
      </c>
      <c r="AW78" s="121" t="s">
        <v>40</v>
      </c>
      <c r="AX78" s="121" t="s">
        <v>40</v>
      </c>
      <c r="AY78" s="121" t="s">
        <v>40</v>
      </c>
      <c r="AZ78" s="121" t="s">
        <v>40</v>
      </c>
      <c r="BA78" s="121" t="s">
        <v>40</v>
      </c>
      <c r="BB78" s="121" t="s">
        <v>40</v>
      </c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121" t="s">
        <v>40</v>
      </c>
      <c r="BU78" s="121" t="s">
        <v>40</v>
      </c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121" t="s">
        <v>40</v>
      </c>
      <c r="CU78" s="121" t="s">
        <v>40</v>
      </c>
      <c r="CV78" s="121" t="s">
        <v>40</v>
      </c>
      <c r="CW78" s="121" t="s">
        <v>40</v>
      </c>
      <c r="CX78" s="121" t="s">
        <v>40</v>
      </c>
      <c r="CY78" s="121" t="s">
        <v>40</v>
      </c>
      <c r="CZ78" s="121" t="s">
        <v>40</v>
      </c>
      <c r="DA78" s="121" t="s">
        <v>40</v>
      </c>
      <c r="DB78" s="121" t="s">
        <v>40</v>
      </c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121" t="s">
        <v>40</v>
      </c>
      <c r="DU78" s="121" t="s">
        <v>40</v>
      </c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121" t="s">
        <v>40</v>
      </c>
      <c r="EU78" s="121" t="s">
        <v>40</v>
      </c>
      <c r="EV78" s="121" t="s">
        <v>40</v>
      </c>
      <c r="EW78" s="121" t="s">
        <v>40</v>
      </c>
      <c r="EX78" s="121" t="s">
        <v>40</v>
      </c>
      <c r="EY78" s="121" t="s">
        <v>40</v>
      </c>
      <c r="EZ78" s="121" t="s">
        <v>40</v>
      </c>
      <c r="FA78" s="121" t="s">
        <v>40</v>
      </c>
      <c r="FB78" s="121" t="s">
        <v>40</v>
      </c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121"/>
      <c r="FU78" s="121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>
        <v>36</v>
      </c>
      <c r="GK78" s="95">
        <v>36</v>
      </c>
      <c r="GL78" s="95">
        <v>36</v>
      </c>
      <c r="GM78" s="95">
        <v>36</v>
      </c>
      <c r="GN78" s="95"/>
      <c r="GO78" s="95"/>
      <c r="GP78" s="95"/>
      <c r="GQ78" s="95"/>
      <c r="GR78" s="95"/>
      <c r="GS78" s="113"/>
      <c r="GT78" s="130">
        <f t="shared" si="69"/>
        <v>144</v>
      </c>
    </row>
    <row r="79" spans="1:202" s="8" customFormat="1" ht="26.25" thickBot="1">
      <c r="A79" s="70" t="s">
        <v>10</v>
      </c>
      <c r="B79" s="72" t="s">
        <v>11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121" t="s">
        <v>40</v>
      </c>
      <c r="U79" s="121" t="s">
        <v>40</v>
      </c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121" t="s">
        <v>40</v>
      </c>
      <c r="AU79" s="121" t="s">
        <v>40</v>
      </c>
      <c r="AV79" s="121" t="s">
        <v>40</v>
      </c>
      <c r="AW79" s="121" t="s">
        <v>40</v>
      </c>
      <c r="AX79" s="121" t="s">
        <v>40</v>
      </c>
      <c r="AY79" s="121" t="s">
        <v>40</v>
      </c>
      <c r="AZ79" s="121" t="s">
        <v>40</v>
      </c>
      <c r="BA79" s="121" t="s">
        <v>40</v>
      </c>
      <c r="BB79" s="121" t="s">
        <v>40</v>
      </c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121" t="s">
        <v>40</v>
      </c>
      <c r="BU79" s="121" t="s">
        <v>40</v>
      </c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121" t="s">
        <v>40</v>
      </c>
      <c r="CU79" s="121" t="s">
        <v>40</v>
      </c>
      <c r="CV79" s="121" t="s">
        <v>40</v>
      </c>
      <c r="CW79" s="121" t="s">
        <v>40</v>
      </c>
      <c r="CX79" s="121" t="s">
        <v>40</v>
      </c>
      <c r="CY79" s="121" t="s">
        <v>40</v>
      </c>
      <c r="CZ79" s="121" t="s">
        <v>40</v>
      </c>
      <c r="DA79" s="121" t="s">
        <v>40</v>
      </c>
      <c r="DB79" s="121" t="s">
        <v>40</v>
      </c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121" t="s">
        <v>40</v>
      </c>
      <c r="DU79" s="121" t="s">
        <v>40</v>
      </c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121" t="s">
        <v>40</v>
      </c>
      <c r="EU79" s="121" t="s">
        <v>40</v>
      </c>
      <c r="EV79" s="121" t="s">
        <v>40</v>
      </c>
      <c r="EW79" s="121" t="s">
        <v>40</v>
      </c>
      <c r="EX79" s="121" t="s">
        <v>40</v>
      </c>
      <c r="EY79" s="121" t="s">
        <v>40</v>
      </c>
      <c r="EZ79" s="121" t="s">
        <v>40</v>
      </c>
      <c r="FA79" s="121" t="s">
        <v>40</v>
      </c>
      <c r="FB79" s="121" t="s">
        <v>40</v>
      </c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121" t="s">
        <v>40</v>
      </c>
      <c r="FU79" s="121" t="s">
        <v>40</v>
      </c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>
        <v>36</v>
      </c>
      <c r="GO79" s="96">
        <v>36</v>
      </c>
      <c r="GP79" s="96">
        <v>36</v>
      </c>
      <c r="GQ79" s="96">
        <v>36</v>
      </c>
      <c r="GR79" s="96">
        <v>36</v>
      </c>
      <c r="GS79" s="114">
        <v>36</v>
      </c>
      <c r="GT79" s="103">
        <f t="shared" si="69"/>
        <v>216</v>
      </c>
    </row>
    <row r="80" spans="1:202" ht="15.75" thickBot="1">
      <c r="A80" s="12"/>
      <c r="B80" s="12" t="s">
        <v>14</v>
      </c>
      <c r="C80" s="4">
        <f>C7</f>
        <v>36</v>
      </c>
      <c r="D80" s="4">
        <f t="shared" ref="D80:AS80" si="74">D7</f>
        <v>36</v>
      </c>
      <c r="E80" s="4">
        <f t="shared" si="74"/>
        <v>36</v>
      </c>
      <c r="F80" s="4">
        <f t="shared" si="74"/>
        <v>36</v>
      </c>
      <c r="G80" s="4">
        <f t="shared" si="74"/>
        <v>36</v>
      </c>
      <c r="H80" s="4">
        <f t="shared" si="74"/>
        <v>36</v>
      </c>
      <c r="I80" s="4">
        <f t="shared" si="74"/>
        <v>36</v>
      </c>
      <c r="J80" s="4">
        <f t="shared" si="74"/>
        <v>36</v>
      </c>
      <c r="K80" s="4">
        <f t="shared" si="74"/>
        <v>36</v>
      </c>
      <c r="L80" s="4">
        <f t="shared" si="74"/>
        <v>36</v>
      </c>
      <c r="M80" s="4">
        <f t="shared" si="74"/>
        <v>36</v>
      </c>
      <c r="N80" s="4">
        <f t="shared" si="74"/>
        <v>36</v>
      </c>
      <c r="O80" s="4">
        <f t="shared" si="74"/>
        <v>36</v>
      </c>
      <c r="P80" s="4">
        <f t="shared" si="74"/>
        <v>36</v>
      </c>
      <c r="Q80" s="4">
        <f t="shared" si="74"/>
        <v>36</v>
      </c>
      <c r="R80" s="4">
        <f t="shared" si="74"/>
        <v>36</v>
      </c>
      <c r="S80" s="4">
        <f t="shared" si="74"/>
        <v>36</v>
      </c>
      <c r="T80" s="121" t="s">
        <v>40</v>
      </c>
      <c r="U80" s="121" t="s">
        <v>40</v>
      </c>
      <c r="V80" s="4">
        <f t="shared" si="74"/>
        <v>36</v>
      </c>
      <c r="W80" s="4">
        <f t="shared" si="74"/>
        <v>36</v>
      </c>
      <c r="X80" s="4">
        <f t="shared" si="74"/>
        <v>36</v>
      </c>
      <c r="Y80" s="4">
        <f t="shared" si="74"/>
        <v>36</v>
      </c>
      <c r="Z80" s="4">
        <f t="shared" si="74"/>
        <v>36</v>
      </c>
      <c r="AA80" s="4">
        <f t="shared" si="74"/>
        <v>36</v>
      </c>
      <c r="AB80" s="4">
        <f t="shared" si="74"/>
        <v>36</v>
      </c>
      <c r="AC80" s="4">
        <f t="shared" si="74"/>
        <v>36</v>
      </c>
      <c r="AD80" s="4">
        <f>AD7</f>
        <v>36</v>
      </c>
      <c r="AE80" s="4">
        <f t="shared" si="74"/>
        <v>36</v>
      </c>
      <c r="AF80" s="4">
        <f t="shared" si="74"/>
        <v>36</v>
      </c>
      <c r="AG80" s="4">
        <f t="shared" si="74"/>
        <v>36</v>
      </c>
      <c r="AH80" s="4">
        <f t="shared" si="74"/>
        <v>36</v>
      </c>
      <c r="AI80" s="4">
        <f t="shared" si="74"/>
        <v>36</v>
      </c>
      <c r="AJ80" s="4">
        <f t="shared" si="74"/>
        <v>36</v>
      </c>
      <c r="AK80" s="4">
        <f t="shared" si="74"/>
        <v>36</v>
      </c>
      <c r="AL80" s="4">
        <f t="shared" si="74"/>
        <v>36</v>
      </c>
      <c r="AM80" s="4">
        <f t="shared" si="74"/>
        <v>36</v>
      </c>
      <c r="AN80" s="4">
        <f t="shared" si="74"/>
        <v>36</v>
      </c>
      <c r="AO80" s="4">
        <f t="shared" si="74"/>
        <v>36</v>
      </c>
      <c r="AP80" s="4">
        <f t="shared" si="74"/>
        <v>36</v>
      </c>
      <c r="AQ80" s="4">
        <f t="shared" si="74"/>
        <v>36</v>
      </c>
      <c r="AR80" s="4">
        <f t="shared" si="74"/>
        <v>0</v>
      </c>
      <c r="AS80" s="4">
        <f t="shared" si="74"/>
        <v>0</v>
      </c>
      <c r="AT80" s="121" t="s">
        <v>40</v>
      </c>
      <c r="AU80" s="121" t="s">
        <v>40</v>
      </c>
      <c r="AV80" s="121" t="s">
        <v>40</v>
      </c>
      <c r="AW80" s="121" t="s">
        <v>40</v>
      </c>
      <c r="AX80" s="121" t="s">
        <v>40</v>
      </c>
      <c r="AY80" s="121" t="s">
        <v>40</v>
      </c>
      <c r="AZ80" s="121" t="s">
        <v>40</v>
      </c>
      <c r="BA80" s="121" t="s">
        <v>40</v>
      </c>
      <c r="BB80" s="121" t="s">
        <v>40</v>
      </c>
      <c r="BC80" s="94">
        <f>SUM(BC7,BC29,BC39)</f>
        <v>36</v>
      </c>
      <c r="BD80" s="94">
        <f t="shared" ref="BD80:CS80" si="75">SUM(BD7,BD29,BD39)</f>
        <v>36</v>
      </c>
      <c r="BE80" s="94">
        <f t="shared" si="75"/>
        <v>36</v>
      </c>
      <c r="BF80" s="94">
        <f t="shared" si="75"/>
        <v>36</v>
      </c>
      <c r="BG80" s="94">
        <f t="shared" si="75"/>
        <v>36</v>
      </c>
      <c r="BH80" s="94">
        <f t="shared" si="75"/>
        <v>36</v>
      </c>
      <c r="BI80" s="94">
        <f t="shared" si="75"/>
        <v>36</v>
      </c>
      <c r="BJ80" s="94">
        <f t="shared" si="75"/>
        <v>36</v>
      </c>
      <c r="BK80" s="94">
        <f t="shared" si="75"/>
        <v>36</v>
      </c>
      <c r="BL80" s="94">
        <f t="shared" si="75"/>
        <v>36</v>
      </c>
      <c r="BM80" s="94">
        <f t="shared" si="75"/>
        <v>36</v>
      </c>
      <c r="BN80" s="94">
        <f t="shared" si="75"/>
        <v>36</v>
      </c>
      <c r="BO80" s="94">
        <f t="shared" si="75"/>
        <v>36</v>
      </c>
      <c r="BP80" s="94">
        <f t="shared" si="75"/>
        <v>36</v>
      </c>
      <c r="BQ80" s="94">
        <f t="shared" si="75"/>
        <v>36</v>
      </c>
      <c r="BR80" s="94">
        <f t="shared" si="75"/>
        <v>36</v>
      </c>
      <c r="BS80" s="94">
        <f t="shared" si="75"/>
        <v>36</v>
      </c>
      <c r="BT80" s="121" t="s">
        <v>40</v>
      </c>
      <c r="BU80" s="121" t="s">
        <v>40</v>
      </c>
      <c r="BV80" s="94">
        <f t="shared" si="75"/>
        <v>36</v>
      </c>
      <c r="BW80" s="94">
        <f t="shared" si="75"/>
        <v>36</v>
      </c>
      <c r="BX80" s="94">
        <f t="shared" si="75"/>
        <v>36</v>
      </c>
      <c r="BY80" s="94">
        <f t="shared" si="75"/>
        <v>36</v>
      </c>
      <c r="BZ80" s="94">
        <f t="shared" si="75"/>
        <v>36</v>
      </c>
      <c r="CA80" s="94">
        <f t="shared" si="75"/>
        <v>36</v>
      </c>
      <c r="CB80" s="94">
        <f t="shared" si="75"/>
        <v>36</v>
      </c>
      <c r="CC80" s="94">
        <f t="shared" si="75"/>
        <v>36</v>
      </c>
      <c r="CD80" s="94">
        <f t="shared" si="75"/>
        <v>36</v>
      </c>
      <c r="CE80" s="94">
        <f t="shared" si="75"/>
        <v>36</v>
      </c>
      <c r="CF80" s="94">
        <f t="shared" si="75"/>
        <v>36</v>
      </c>
      <c r="CG80" s="94">
        <f t="shared" si="75"/>
        <v>36</v>
      </c>
      <c r="CH80" s="94">
        <f t="shared" si="75"/>
        <v>36</v>
      </c>
      <c r="CI80" s="94">
        <f t="shared" si="75"/>
        <v>36</v>
      </c>
      <c r="CJ80" s="94">
        <f t="shared" si="75"/>
        <v>36</v>
      </c>
      <c r="CK80" s="94">
        <f t="shared" si="75"/>
        <v>36</v>
      </c>
      <c r="CL80" s="94">
        <f t="shared" si="75"/>
        <v>36</v>
      </c>
      <c r="CM80" s="94">
        <f t="shared" si="75"/>
        <v>36</v>
      </c>
      <c r="CN80" s="94">
        <f t="shared" si="75"/>
        <v>36</v>
      </c>
      <c r="CO80" s="94">
        <f t="shared" si="75"/>
        <v>36</v>
      </c>
      <c r="CP80" s="94">
        <f t="shared" si="75"/>
        <v>36</v>
      </c>
      <c r="CQ80" s="94">
        <f t="shared" si="75"/>
        <v>36</v>
      </c>
      <c r="CR80" s="94">
        <f t="shared" si="75"/>
        <v>36</v>
      </c>
      <c r="CS80" s="94">
        <f t="shared" si="75"/>
        <v>0</v>
      </c>
      <c r="CT80" s="121" t="s">
        <v>40</v>
      </c>
      <c r="CU80" s="121" t="s">
        <v>40</v>
      </c>
      <c r="CV80" s="121" t="s">
        <v>40</v>
      </c>
      <c r="CW80" s="121" t="s">
        <v>40</v>
      </c>
      <c r="CX80" s="121" t="s">
        <v>40</v>
      </c>
      <c r="CY80" s="121" t="s">
        <v>40</v>
      </c>
      <c r="CZ80" s="121" t="s">
        <v>40</v>
      </c>
      <c r="DA80" s="121" t="s">
        <v>40</v>
      </c>
      <c r="DB80" s="121" t="s">
        <v>40</v>
      </c>
      <c r="DC80" s="94">
        <f>SUM(DC7,DC29,DC39)</f>
        <v>36</v>
      </c>
      <c r="DD80" s="94">
        <f t="shared" ref="DD80:ES80" si="76">SUM(DD7,DD29,DD39)</f>
        <v>36</v>
      </c>
      <c r="DE80" s="94">
        <f t="shared" si="76"/>
        <v>36</v>
      </c>
      <c r="DF80" s="94">
        <f t="shared" si="76"/>
        <v>36</v>
      </c>
      <c r="DG80" s="94">
        <f t="shared" si="76"/>
        <v>36</v>
      </c>
      <c r="DH80" s="94">
        <f t="shared" si="76"/>
        <v>36</v>
      </c>
      <c r="DI80" s="94">
        <f t="shared" si="76"/>
        <v>36</v>
      </c>
      <c r="DJ80" s="94">
        <f t="shared" si="76"/>
        <v>36</v>
      </c>
      <c r="DK80" s="94">
        <f t="shared" si="76"/>
        <v>36</v>
      </c>
      <c r="DL80" s="94">
        <f t="shared" si="76"/>
        <v>36</v>
      </c>
      <c r="DM80" s="94">
        <f t="shared" si="76"/>
        <v>36</v>
      </c>
      <c r="DN80" s="94">
        <f t="shared" si="76"/>
        <v>36</v>
      </c>
      <c r="DO80" s="94">
        <f t="shared" si="76"/>
        <v>36</v>
      </c>
      <c r="DP80" s="94">
        <f t="shared" si="76"/>
        <v>36</v>
      </c>
      <c r="DQ80" s="94">
        <f t="shared" si="76"/>
        <v>36</v>
      </c>
      <c r="DR80" s="94">
        <f t="shared" si="76"/>
        <v>36</v>
      </c>
      <c r="DS80" s="94">
        <f t="shared" si="76"/>
        <v>0</v>
      </c>
      <c r="DT80" s="121" t="s">
        <v>40</v>
      </c>
      <c r="DU80" s="121" t="s">
        <v>40</v>
      </c>
      <c r="DV80" s="94">
        <f t="shared" si="76"/>
        <v>36</v>
      </c>
      <c r="DW80" s="94">
        <f t="shared" si="76"/>
        <v>36</v>
      </c>
      <c r="DX80" s="94">
        <f t="shared" si="76"/>
        <v>36</v>
      </c>
      <c r="DY80" s="94">
        <f t="shared" si="76"/>
        <v>36</v>
      </c>
      <c r="DZ80" s="94">
        <f t="shared" si="76"/>
        <v>36</v>
      </c>
      <c r="EA80" s="94">
        <f t="shared" si="76"/>
        <v>36</v>
      </c>
      <c r="EB80" s="94">
        <f t="shared" si="76"/>
        <v>36</v>
      </c>
      <c r="EC80" s="94">
        <f t="shared" si="76"/>
        <v>36</v>
      </c>
      <c r="ED80" s="94">
        <f t="shared" si="76"/>
        <v>36</v>
      </c>
      <c r="EE80" s="94">
        <f t="shared" si="76"/>
        <v>36</v>
      </c>
      <c r="EF80" s="94">
        <f t="shared" si="76"/>
        <v>36</v>
      </c>
      <c r="EG80" s="94">
        <f t="shared" si="76"/>
        <v>36</v>
      </c>
      <c r="EH80" s="94">
        <f t="shared" si="76"/>
        <v>36</v>
      </c>
      <c r="EI80" s="94">
        <f t="shared" si="76"/>
        <v>36</v>
      </c>
      <c r="EJ80" s="94">
        <f t="shared" si="76"/>
        <v>36</v>
      </c>
      <c r="EK80" s="94">
        <f t="shared" si="76"/>
        <v>36</v>
      </c>
      <c r="EL80" s="94">
        <f t="shared" si="76"/>
        <v>36</v>
      </c>
      <c r="EM80" s="94">
        <f t="shared" si="76"/>
        <v>36</v>
      </c>
      <c r="EN80" s="94">
        <f t="shared" si="76"/>
        <v>36</v>
      </c>
      <c r="EO80" s="94">
        <f t="shared" si="76"/>
        <v>36</v>
      </c>
      <c r="EP80" s="94">
        <f t="shared" si="76"/>
        <v>36</v>
      </c>
      <c r="EQ80" s="94">
        <f t="shared" si="76"/>
        <v>36</v>
      </c>
      <c r="ER80" s="94">
        <f t="shared" si="76"/>
        <v>36</v>
      </c>
      <c r="ES80" s="94">
        <f t="shared" si="76"/>
        <v>36</v>
      </c>
      <c r="ET80" s="121" t="s">
        <v>40</v>
      </c>
      <c r="EU80" s="121" t="s">
        <v>40</v>
      </c>
      <c r="EV80" s="121" t="s">
        <v>40</v>
      </c>
      <c r="EW80" s="121" t="s">
        <v>40</v>
      </c>
      <c r="EX80" s="121" t="s">
        <v>40</v>
      </c>
      <c r="EY80" s="121" t="s">
        <v>40</v>
      </c>
      <c r="EZ80" s="121" t="s">
        <v>40</v>
      </c>
      <c r="FA80" s="121" t="s">
        <v>40</v>
      </c>
      <c r="FB80" s="121" t="s">
        <v>40</v>
      </c>
      <c r="FC80" s="94">
        <f>SUM(FC7,FC29,FC39)</f>
        <v>36</v>
      </c>
      <c r="FD80" s="94">
        <f t="shared" ref="FD80:GH80" si="77">SUM(FD7,FD29,FD39)</f>
        <v>36</v>
      </c>
      <c r="FE80" s="94">
        <f t="shared" si="77"/>
        <v>36</v>
      </c>
      <c r="FF80" s="94">
        <f t="shared" si="77"/>
        <v>36</v>
      </c>
      <c r="FG80" s="94">
        <f t="shared" si="77"/>
        <v>36</v>
      </c>
      <c r="FH80" s="94">
        <f t="shared" si="77"/>
        <v>36</v>
      </c>
      <c r="FI80" s="94">
        <f t="shared" si="77"/>
        <v>36</v>
      </c>
      <c r="FJ80" s="94">
        <f t="shared" si="77"/>
        <v>36</v>
      </c>
      <c r="FK80" s="94">
        <f t="shared" si="77"/>
        <v>36</v>
      </c>
      <c r="FL80" s="94">
        <f t="shared" si="77"/>
        <v>36</v>
      </c>
      <c r="FM80" s="94">
        <f t="shared" si="77"/>
        <v>36</v>
      </c>
      <c r="FN80" s="94">
        <f t="shared" si="77"/>
        <v>36</v>
      </c>
      <c r="FO80" s="94">
        <f t="shared" si="77"/>
        <v>36</v>
      </c>
      <c r="FP80" s="94">
        <f t="shared" si="77"/>
        <v>36</v>
      </c>
      <c r="FQ80" s="94">
        <f t="shared" si="77"/>
        <v>36</v>
      </c>
      <c r="FR80" s="94">
        <f t="shared" si="77"/>
        <v>36</v>
      </c>
      <c r="FS80" s="94">
        <f t="shared" si="77"/>
        <v>0</v>
      </c>
      <c r="FT80" s="121" t="s">
        <v>40</v>
      </c>
      <c r="FU80" s="121" t="s">
        <v>40</v>
      </c>
      <c r="FV80" s="94">
        <f t="shared" si="77"/>
        <v>36</v>
      </c>
      <c r="FW80" s="94">
        <f t="shared" si="77"/>
        <v>36</v>
      </c>
      <c r="FX80" s="94">
        <f t="shared" si="77"/>
        <v>36</v>
      </c>
      <c r="FY80" s="94">
        <f t="shared" si="77"/>
        <v>36</v>
      </c>
      <c r="FZ80" s="94">
        <f t="shared" si="77"/>
        <v>36</v>
      </c>
      <c r="GA80" s="94">
        <f t="shared" si="77"/>
        <v>36</v>
      </c>
      <c r="GB80" s="94">
        <f t="shared" si="77"/>
        <v>36</v>
      </c>
      <c r="GC80" s="94">
        <f t="shared" si="77"/>
        <v>36</v>
      </c>
      <c r="GD80" s="94">
        <f t="shared" si="77"/>
        <v>36</v>
      </c>
      <c r="GE80" s="94">
        <f t="shared" si="77"/>
        <v>36</v>
      </c>
      <c r="GF80" s="94">
        <f t="shared" si="77"/>
        <v>36</v>
      </c>
      <c r="GG80" s="94">
        <f t="shared" si="77"/>
        <v>0</v>
      </c>
      <c r="GH80" s="94">
        <f t="shared" si="77"/>
        <v>36</v>
      </c>
      <c r="GI80" s="94">
        <f>SUM(GI7,GI29,GI39)</f>
        <v>36</v>
      </c>
      <c r="GJ80" s="94">
        <f>SUM(GJ78:GJ79)</f>
        <v>36</v>
      </c>
      <c r="GK80" s="94">
        <f t="shared" ref="GK80:GS80" si="78">SUM(GK78:GK79)</f>
        <v>36</v>
      </c>
      <c r="GL80" s="94">
        <f t="shared" si="78"/>
        <v>36</v>
      </c>
      <c r="GM80" s="94">
        <f t="shared" si="78"/>
        <v>36</v>
      </c>
      <c r="GN80" s="94">
        <f t="shared" si="78"/>
        <v>36</v>
      </c>
      <c r="GO80" s="94">
        <f t="shared" si="78"/>
        <v>36</v>
      </c>
      <c r="GP80" s="94">
        <f t="shared" si="78"/>
        <v>36</v>
      </c>
      <c r="GQ80" s="94">
        <f t="shared" si="78"/>
        <v>36</v>
      </c>
      <c r="GR80" s="94">
        <f t="shared" si="78"/>
        <v>36</v>
      </c>
      <c r="GS80" s="112">
        <f t="shared" si="78"/>
        <v>36</v>
      </c>
      <c r="GT80" s="130">
        <f>SUM(C80:GS80)</f>
        <v>5688</v>
      </c>
    </row>
  </sheetData>
  <mergeCells count="58">
    <mergeCell ref="C3:AS3"/>
    <mergeCell ref="BD2:BF2"/>
    <mergeCell ref="BH2:BJ2"/>
    <mergeCell ref="BL2:BN2"/>
    <mergeCell ref="BP2:BR2"/>
    <mergeCell ref="AB2:AD2"/>
    <mergeCell ref="D2:F2"/>
    <mergeCell ref="H2:J2"/>
    <mergeCell ref="L2:N2"/>
    <mergeCell ref="P2:R2"/>
    <mergeCell ref="T2:V2"/>
    <mergeCell ref="X2:Z2"/>
    <mergeCell ref="AF2:AH2"/>
    <mergeCell ref="AJ2:AM2"/>
    <mergeCell ref="AO2:AR2"/>
    <mergeCell ref="BC3:CS3"/>
    <mergeCell ref="BC5:CS5"/>
    <mergeCell ref="EB2:ED2"/>
    <mergeCell ref="DC3:ES3"/>
    <mergeCell ref="DC5:ES5"/>
    <mergeCell ref="BT2:BV2"/>
    <mergeCell ref="BX2:BZ2"/>
    <mergeCell ref="CT2:CW2"/>
    <mergeCell ref="EF2:EH2"/>
    <mergeCell ref="EJ2:EM2"/>
    <mergeCell ref="CB2:CD2"/>
    <mergeCell ref="CF2:CH2"/>
    <mergeCell ref="CJ2:CM2"/>
    <mergeCell ref="CO2:CR2"/>
    <mergeCell ref="DD2:DF2"/>
    <mergeCell ref="DH2:DJ2"/>
    <mergeCell ref="AT2:AW2"/>
    <mergeCell ref="AY2:BB2"/>
    <mergeCell ref="ET2:EW2"/>
    <mergeCell ref="EY2:FB2"/>
    <mergeCell ref="A1:AS1"/>
    <mergeCell ref="DL2:DN2"/>
    <mergeCell ref="DP2:DR2"/>
    <mergeCell ref="DT2:DV2"/>
    <mergeCell ref="DX2:DZ2"/>
    <mergeCell ref="EO2:ER2"/>
    <mergeCell ref="A2:A6"/>
    <mergeCell ref="B2:B6"/>
    <mergeCell ref="C5:AS5"/>
    <mergeCell ref="CY2:DB2"/>
    <mergeCell ref="FC3:GS3"/>
    <mergeCell ref="FC5:GS5"/>
    <mergeCell ref="GT2:GT6"/>
    <mergeCell ref="FX2:FZ2"/>
    <mergeCell ref="GB2:GD2"/>
    <mergeCell ref="GF2:GH2"/>
    <mergeCell ref="GJ2:GM2"/>
    <mergeCell ref="GO2:GR2"/>
    <mergeCell ref="FD2:FF2"/>
    <mergeCell ref="FH2:FJ2"/>
    <mergeCell ref="FL2:FN2"/>
    <mergeCell ref="FP2:FR2"/>
    <mergeCell ref="FT2:FV2"/>
  </mergeCells>
  <conditionalFormatting sqref="B8:B23 B25:B30 B32:B38 B42:B45 B51:B56">
    <cfRule type="expression" dxfId="184" priority="37" stopIfTrue="1">
      <formula>#REF!&gt;0</formula>
    </cfRule>
  </conditionalFormatting>
  <conditionalFormatting sqref="B8:B23 B25:B30 B32:B38 B42:B45 B51:B56">
    <cfRule type="expression" dxfId="183" priority="40" stopIfTrue="1">
      <formula>#REF!&gt;0</formula>
    </cfRule>
  </conditionalFormatting>
  <conditionalFormatting sqref="A32:A45 A49:A56">
    <cfRule type="expression" dxfId="182" priority="34" stopIfTrue="1">
      <formula>#REF!=1</formula>
    </cfRule>
  </conditionalFormatting>
  <conditionalFormatting sqref="B46:B49">
    <cfRule type="expression" dxfId="181" priority="24" stopIfTrue="1">
      <formula>#REF!&gt;0</formula>
    </cfRule>
    <cfRule type="expression" dxfId="180" priority="25" stopIfTrue="1">
      <formula>#REF!&gt;0</formula>
    </cfRule>
  </conditionalFormatting>
  <conditionalFormatting sqref="A36:A38">
    <cfRule type="expression" dxfId="179" priority="15" stopIfTrue="1">
      <formula>#REF!=1</formula>
    </cfRule>
  </conditionalFormatting>
  <conditionalFormatting sqref="B29:B77">
    <cfRule type="expression" dxfId="178" priority="13" stopIfTrue="1">
      <formula>#REF!&gt;0</formula>
    </cfRule>
    <cfRule type="expression" dxfId="177" priority="14" stopIfTrue="1">
      <formula>#REF!&gt;0</formula>
    </cfRule>
  </conditionalFormatting>
  <conditionalFormatting sqref="A29:A35 A39:A77">
    <cfRule type="expression" dxfId="176" priority="12" stopIfTrue="1">
      <formula>#REF!=1</formula>
    </cfRule>
  </conditionalFormatting>
  <conditionalFormatting sqref="B78">
    <cfRule type="expression" dxfId="175" priority="2" stopIfTrue="1">
      <formula>#REF!&gt;0</formula>
    </cfRule>
    <cfRule type="expression" dxfId="174" priority="3" stopIfTrue="1">
      <formula>#REF!&gt;0</formula>
    </cfRule>
  </conditionalFormatting>
  <conditionalFormatting sqref="A78">
    <cfRule type="expression" dxfId="173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9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RowHeight="15"/>
  <cols>
    <col min="1" max="1" width="12.28515625" customWidth="1"/>
    <col min="2" max="2" width="31.28515625" style="15" customWidth="1"/>
    <col min="3" max="3" width="10" bestFit="1" customWidth="1"/>
  </cols>
  <sheetData>
    <row r="1" spans="1:46" ht="21" thickBot="1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6" s="8" customFormat="1" ht="15.75" thickBot="1">
      <c r="A2" s="161" t="s">
        <v>0</v>
      </c>
      <c r="B2" s="164" t="s">
        <v>13</v>
      </c>
      <c r="C2" s="7" t="s">
        <v>12</v>
      </c>
      <c r="D2" s="150" t="s">
        <v>28</v>
      </c>
      <c r="E2" s="151"/>
      <c r="F2" s="152"/>
      <c r="G2" s="7" t="s">
        <v>12</v>
      </c>
      <c r="H2" s="150" t="s">
        <v>29</v>
      </c>
      <c r="I2" s="151"/>
      <c r="J2" s="152"/>
      <c r="K2" s="7" t="s">
        <v>12</v>
      </c>
      <c r="L2" s="150" t="s">
        <v>30</v>
      </c>
      <c r="M2" s="151"/>
      <c r="N2" s="152"/>
      <c r="O2" s="7" t="s">
        <v>12</v>
      </c>
      <c r="P2" s="150" t="s">
        <v>31</v>
      </c>
      <c r="Q2" s="151"/>
      <c r="R2" s="152"/>
      <c r="S2" s="7" t="s">
        <v>12</v>
      </c>
      <c r="T2" s="150" t="s">
        <v>32</v>
      </c>
      <c r="U2" s="151"/>
      <c r="V2" s="152"/>
      <c r="W2" s="7" t="s">
        <v>12</v>
      </c>
      <c r="X2" s="150" t="s">
        <v>33</v>
      </c>
      <c r="Y2" s="151"/>
      <c r="Z2" s="152"/>
      <c r="AA2" s="7" t="s">
        <v>12</v>
      </c>
      <c r="AB2" s="150" t="s">
        <v>34</v>
      </c>
      <c r="AC2" s="151"/>
      <c r="AD2" s="152"/>
      <c r="AE2" s="7" t="s">
        <v>12</v>
      </c>
      <c r="AF2" s="150" t="s">
        <v>35</v>
      </c>
      <c r="AG2" s="151"/>
      <c r="AH2" s="152"/>
      <c r="AI2" s="7" t="s">
        <v>12</v>
      </c>
      <c r="AJ2" s="150" t="s">
        <v>36</v>
      </c>
      <c r="AK2" s="151"/>
      <c r="AL2" s="151"/>
      <c r="AM2" s="152"/>
      <c r="AN2" s="7" t="s">
        <v>12</v>
      </c>
      <c r="AO2" s="150" t="s">
        <v>37</v>
      </c>
      <c r="AP2" s="151"/>
      <c r="AQ2" s="151"/>
      <c r="AR2" s="152"/>
      <c r="AS2" s="7" t="s">
        <v>12</v>
      </c>
      <c r="AT2" s="167" t="s">
        <v>41</v>
      </c>
    </row>
    <row r="3" spans="1:46" s="8" customFormat="1" ht="15.75" thickBot="1">
      <c r="A3" s="162"/>
      <c r="B3" s="165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60"/>
      <c r="AT3" s="168"/>
    </row>
    <row r="4" spans="1:46" s="8" customFormat="1" ht="15.75" thickBot="1">
      <c r="A4" s="162"/>
      <c r="B4" s="16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68"/>
    </row>
    <row r="5" spans="1:46" s="8" customFormat="1" ht="15.75" thickBot="1">
      <c r="A5" s="162"/>
      <c r="B5" s="16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59"/>
      <c r="AT5" s="168"/>
    </row>
    <row r="6" spans="1:46" s="8" customFormat="1" ht="15.75" thickBot="1">
      <c r="A6" s="163"/>
      <c r="B6" s="16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169"/>
    </row>
    <row r="7" spans="1:46" s="8" customFormat="1" ht="18" customHeight="1" thickBot="1">
      <c r="A7" s="3" t="s">
        <v>75</v>
      </c>
      <c r="B7" s="82" t="s">
        <v>74</v>
      </c>
      <c r="C7" s="3">
        <f>SUM(C8,C23,C27)</f>
        <v>36</v>
      </c>
      <c r="D7" s="3">
        <f t="shared" ref="D7:AS7" si="0">SUM(D8,D23,D27)</f>
        <v>36</v>
      </c>
      <c r="E7" s="3">
        <f t="shared" si="0"/>
        <v>36</v>
      </c>
      <c r="F7" s="3">
        <f t="shared" si="0"/>
        <v>36</v>
      </c>
      <c r="G7" s="3">
        <f t="shared" si="0"/>
        <v>36</v>
      </c>
      <c r="H7" s="3">
        <f t="shared" si="0"/>
        <v>36</v>
      </c>
      <c r="I7" s="3">
        <f t="shared" si="0"/>
        <v>36</v>
      </c>
      <c r="J7" s="3">
        <f t="shared" si="0"/>
        <v>36</v>
      </c>
      <c r="K7" s="3">
        <f t="shared" si="0"/>
        <v>36</v>
      </c>
      <c r="L7" s="3">
        <f t="shared" si="0"/>
        <v>36</v>
      </c>
      <c r="M7" s="3">
        <f t="shared" si="0"/>
        <v>36</v>
      </c>
      <c r="N7" s="3">
        <f t="shared" si="0"/>
        <v>36</v>
      </c>
      <c r="O7" s="3">
        <f t="shared" si="0"/>
        <v>36</v>
      </c>
      <c r="P7" s="3">
        <f t="shared" si="0"/>
        <v>36</v>
      </c>
      <c r="Q7" s="3">
        <f t="shared" si="0"/>
        <v>36</v>
      </c>
      <c r="R7" s="3">
        <f t="shared" si="0"/>
        <v>36</v>
      </c>
      <c r="S7" s="3">
        <f t="shared" si="0"/>
        <v>36</v>
      </c>
      <c r="T7" s="10" t="s">
        <v>40</v>
      </c>
      <c r="U7" s="10" t="s">
        <v>40</v>
      </c>
      <c r="V7" s="3">
        <f t="shared" si="0"/>
        <v>36</v>
      </c>
      <c r="W7" s="3">
        <f t="shared" si="0"/>
        <v>36</v>
      </c>
      <c r="X7" s="3">
        <f t="shared" si="0"/>
        <v>36</v>
      </c>
      <c r="Y7" s="3">
        <f t="shared" si="0"/>
        <v>36</v>
      </c>
      <c r="Z7" s="3">
        <f t="shared" si="0"/>
        <v>36</v>
      </c>
      <c r="AA7" s="3">
        <f t="shared" si="0"/>
        <v>36</v>
      </c>
      <c r="AB7" s="3">
        <f t="shared" si="0"/>
        <v>36</v>
      </c>
      <c r="AC7" s="3">
        <f t="shared" si="0"/>
        <v>36</v>
      </c>
      <c r="AD7" s="3">
        <f t="shared" si="0"/>
        <v>36</v>
      </c>
      <c r="AE7" s="3">
        <f t="shared" si="0"/>
        <v>36</v>
      </c>
      <c r="AF7" s="3">
        <f t="shared" si="0"/>
        <v>36</v>
      </c>
      <c r="AG7" s="3">
        <f t="shared" si="0"/>
        <v>36</v>
      </c>
      <c r="AH7" s="3">
        <f t="shared" si="0"/>
        <v>36</v>
      </c>
      <c r="AI7" s="3">
        <f t="shared" si="0"/>
        <v>36</v>
      </c>
      <c r="AJ7" s="3">
        <f t="shared" si="0"/>
        <v>36</v>
      </c>
      <c r="AK7" s="3">
        <f t="shared" si="0"/>
        <v>36</v>
      </c>
      <c r="AL7" s="3">
        <f t="shared" si="0"/>
        <v>36</v>
      </c>
      <c r="AM7" s="3">
        <f t="shared" si="0"/>
        <v>36</v>
      </c>
      <c r="AN7" s="3">
        <f t="shared" si="0"/>
        <v>36</v>
      </c>
      <c r="AO7" s="3">
        <f t="shared" si="0"/>
        <v>36</v>
      </c>
      <c r="AP7" s="3">
        <f t="shared" si="0"/>
        <v>36</v>
      </c>
      <c r="AQ7" s="3">
        <f t="shared" si="0"/>
        <v>36</v>
      </c>
      <c r="AR7" s="3">
        <f t="shared" si="0"/>
        <v>0</v>
      </c>
      <c r="AS7" s="3">
        <f t="shared" si="0"/>
        <v>0</v>
      </c>
      <c r="AT7" s="10">
        <f>SUM(C7:AS7)</f>
        <v>1404</v>
      </c>
    </row>
    <row r="8" spans="1:46" s="8" customFormat="1" ht="45.75" customHeight="1" thickBot="1">
      <c r="A8" s="34" t="s">
        <v>76</v>
      </c>
      <c r="B8" s="35" t="s">
        <v>77</v>
      </c>
      <c r="C8" s="16">
        <f>SUM(C9:C22)</f>
        <v>26</v>
      </c>
      <c r="D8" s="16">
        <f t="shared" ref="D8:AS8" si="1">SUM(D9:D22)</f>
        <v>30</v>
      </c>
      <c r="E8" s="16">
        <f t="shared" si="1"/>
        <v>26</v>
      </c>
      <c r="F8" s="16">
        <f t="shared" si="1"/>
        <v>30</v>
      </c>
      <c r="G8" s="16">
        <f t="shared" si="1"/>
        <v>26</v>
      </c>
      <c r="H8" s="16">
        <f t="shared" si="1"/>
        <v>30</v>
      </c>
      <c r="I8" s="16">
        <f t="shared" si="1"/>
        <v>26</v>
      </c>
      <c r="J8" s="16">
        <f t="shared" si="1"/>
        <v>30</v>
      </c>
      <c r="K8" s="16">
        <f t="shared" si="1"/>
        <v>26</v>
      </c>
      <c r="L8" s="16">
        <f t="shared" si="1"/>
        <v>30</v>
      </c>
      <c r="M8" s="16">
        <f t="shared" si="1"/>
        <v>26</v>
      </c>
      <c r="N8" s="16">
        <f t="shared" si="1"/>
        <v>30</v>
      </c>
      <c r="O8" s="16">
        <f t="shared" si="1"/>
        <v>26</v>
      </c>
      <c r="P8" s="16">
        <f t="shared" si="1"/>
        <v>30</v>
      </c>
      <c r="Q8" s="16">
        <f t="shared" si="1"/>
        <v>26</v>
      </c>
      <c r="R8" s="16">
        <f t="shared" si="1"/>
        <v>30</v>
      </c>
      <c r="S8" s="16">
        <f t="shared" si="1"/>
        <v>28</v>
      </c>
      <c r="T8" s="10" t="s">
        <v>40</v>
      </c>
      <c r="U8" s="10" t="s">
        <v>40</v>
      </c>
      <c r="V8" s="16">
        <f t="shared" si="1"/>
        <v>28</v>
      </c>
      <c r="W8" s="16">
        <f t="shared" si="1"/>
        <v>28</v>
      </c>
      <c r="X8" s="16">
        <f t="shared" si="1"/>
        <v>26</v>
      </c>
      <c r="Y8" s="16">
        <f t="shared" si="1"/>
        <v>28</v>
      </c>
      <c r="Z8" s="16">
        <f t="shared" si="1"/>
        <v>28</v>
      </c>
      <c r="AA8" s="16">
        <f t="shared" si="1"/>
        <v>30</v>
      </c>
      <c r="AB8" s="16">
        <f t="shared" si="1"/>
        <v>26</v>
      </c>
      <c r="AC8" s="16">
        <f t="shared" si="1"/>
        <v>28</v>
      </c>
      <c r="AD8" s="16">
        <f t="shared" si="1"/>
        <v>26</v>
      </c>
      <c r="AE8" s="16">
        <f t="shared" si="1"/>
        <v>28</v>
      </c>
      <c r="AF8" s="16">
        <f t="shared" si="1"/>
        <v>28</v>
      </c>
      <c r="AG8" s="16">
        <f>SUM(AG9:AG22)</f>
        <v>28</v>
      </c>
      <c r="AH8" s="16">
        <f t="shared" si="1"/>
        <v>28</v>
      </c>
      <c r="AI8" s="16">
        <f t="shared" si="1"/>
        <v>28</v>
      </c>
      <c r="AJ8" s="16">
        <f t="shared" si="1"/>
        <v>26</v>
      </c>
      <c r="AK8" s="16">
        <f t="shared" si="1"/>
        <v>28</v>
      </c>
      <c r="AL8" s="16">
        <f t="shared" si="1"/>
        <v>28</v>
      </c>
      <c r="AM8" s="16">
        <f t="shared" si="1"/>
        <v>28</v>
      </c>
      <c r="AN8" s="16">
        <f t="shared" si="1"/>
        <v>26</v>
      </c>
      <c r="AO8" s="16">
        <f t="shared" si="1"/>
        <v>28</v>
      </c>
      <c r="AP8" s="16">
        <f>SUM(AP9:AP22)</f>
        <v>27</v>
      </c>
      <c r="AQ8" s="16">
        <f t="shared" si="1"/>
        <v>30</v>
      </c>
      <c r="AR8" s="16">
        <f t="shared" si="1"/>
        <v>0</v>
      </c>
      <c r="AS8" s="16">
        <f t="shared" si="1"/>
        <v>0</v>
      </c>
      <c r="AT8" s="10">
        <f>SUM(C8:AS8)</f>
        <v>1085</v>
      </c>
    </row>
    <row r="9" spans="1:46" s="8" customFormat="1" ht="18" customHeight="1" thickBot="1">
      <c r="A9" s="77" t="s">
        <v>78</v>
      </c>
      <c r="B9" s="75" t="s">
        <v>1</v>
      </c>
      <c r="C9" s="17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9">
        <v>2</v>
      </c>
      <c r="L9" s="9">
        <v>2</v>
      </c>
      <c r="M9" s="9">
        <v>2</v>
      </c>
      <c r="N9" s="9">
        <v>2</v>
      </c>
      <c r="O9" s="1">
        <v>2</v>
      </c>
      <c r="P9" s="9">
        <v>2</v>
      </c>
      <c r="Q9" s="9">
        <v>2</v>
      </c>
      <c r="R9" s="9">
        <v>2</v>
      </c>
      <c r="S9" s="9">
        <v>2</v>
      </c>
      <c r="T9" s="10" t="s">
        <v>40</v>
      </c>
      <c r="U9" s="10" t="s">
        <v>40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>
        <v>2</v>
      </c>
      <c r="AG9" s="9">
        <v>2</v>
      </c>
      <c r="AH9" s="9">
        <v>2</v>
      </c>
      <c r="AI9" s="9">
        <v>2</v>
      </c>
      <c r="AJ9" s="9">
        <v>2</v>
      </c>
      <c r="AK9" s="9">
        <v>2</v>
      </c>
      <c r="AL9" s="9">
        <v>2</v>
      </c>
      <c r="AM9" s="9">
        <v>2</v>
      </c>
      <c r="AN9" s="9">
        <v>2</v>
      </c>
      <c r="AO9" s="9">
        <v>2</v>
      </c>
      <c r="AP9" s="9">
        <v>2</v>
      </c>
      <c r="AQ9" s="9">
        <v>2</v>
      </c>
      <c r="AR9" s="1"/>
      <c r="AS9" s="1"/>
      <c r="AT9" s="10">
        <f>SUM(C9:AS9)</f>
        <v>78</v>
      </c>
    </row>
    <row r="10" spans="1:46" s="8" customFormat="1" ht="18" customHeight="1" thickBot="1">
      <c r="A10" s="78" t="s">
        <v>79</v>
      </c>
      <c r="B10" s="76" t="s">
        <v>2</v>
      </c>
      <c r="C10" s="17">
        <v>2</v>
      </c>
      <c r="D10" s="1">
        <v>4</v>
      </c>
      <c r="E10" s="1">
        <v>2</v>
      </c>
      <c r="F10" s="1">
        <v>4</v>
      </c>
      <c r="G10" s="1">
        <v>2</v>
      </c>
      <c r="H10" s="1">
        <v>4</v>
      </c>
      <c r="I10" s="1">
        <v>2</v>
      </c>
      <c r="J10" s="1">
        <v>4</v>
      </c>
      <c r="K10" s="9">
        <v>2</v>
      </c>
      <c r="L10" s="9">
        <v>4</v>
      </c>
      <c r="M10" s="9">
        <v>2</v>
      </c>
      <c r="N10" s="9">
        <v>4</v>
      </c>
      <c r="O10" s="1">
        <v>2</v>
      </c>
      <c r="P10" s="9">
        <v>4</v>
      </c>
      <c r="Q10" s="9">
        <v>2</v>
      </c>
      <c r="R10" s="9">
        <v>4</v>
      </c>
      <c r="S10" s="9">
        <v>3</v>
      </c>
      <c r="T10" s="10" t="s">
        <v>40</v>
      </c>
      <c r="U10" s="10" t="s">
        <v>40</v>
      </c>
      <c r="V10" s="17">
        <v>2</v>
      </c>
      <c r="W10" s="1">
        <v>4</v>
      </c>
      <c r="X10" s="1">
        <v>2</v>
      </c>
      <c r="Y10" s="1">
        <v>4</v>
      </c>
      <c r="Z10" s="1">
        <v>2</v>
      </c>
      <c r="AA10" s="1">
        <v>4</v>
      </c>
      <c r="AB10" s="1">
        <v>2</v>
      </c>
      <c r="AC10" s="1">
        <v>4</v>
      </c>
      <c r="AD10" s="9">
        <v>2</v>
      </c>
      <c r="AE10" s="9">
        <v>4</v>
      </c>
      <c r="AF10" s="9">
        <v>2</v>
      </c>
      <c r="AG10" s="9">
        <v>4</v>
      </c>
      <c r="AH10" s="1">
        <v>2</v>
      </c>
      <c r="AI10" s="9">
        <v>4</v>
      </c>
      <c r="AJ10" s="9">
        <v>2</v>
      </c>
      <c r="AK10" s="9">
        <v>4</v>
      </c>
      <c r="AL10" s="1">
        <v>2</v>
      </c>
      <c r="AM10" s="1">
        <v>4</v>
      </c>
      <c r="AN10" s="1">
        <v>2</v>
      </c>
      <c r="AO10" s="1">
        <v>4</v>
      </c>
      <c r="AP10" s="1">
        <v>2</v>
      </c>
      <c r="AQ10" s="1">
        <v>4</v>
      </c>
      <c r="AR10" s="1"/>
      <c r="AS10" s="1"/>
      <c r="AT10" s="10">
        <f>SUM(C10:AS10)</f>
        <v>117</v>
      </c>
    </row>
    <row r="11" spans="1:46" s="8" customFormat="1" ht="18" customHeight="1" thickBot="1">
      <c r="A11" s="42" t="s">
        <v>80</v>
      </c>
      <c r="B11" s="43" t="s">
        <v>81</v>
      </c>
      <c r="C11" s="17"/>
      <c r="D11" s="1"/>
      <c r="E11" s="1"/>
      <c r="F11" s="1"/>
      <c r="G11" s="1"/>
      <c r="H11" s="1"/>
      <c r="I11" s="1"/>
      <c r="J11" s="1"/>
      <c r="K11" s="9"/>
      <c r="L11" s="9"/>
      <c r="M11" s="9"/>
      <c r="N11" s="9"/>
      <c r="O11" s="1"/>
      <c r="P11" s="9"/>
      <c r="Q11" s="9"/>
      <c r="R11" s="9"/>
      <c r="S11" s="9"/>
      <c r="T11" s="10" t="s">
        <v>40</v>
      </c>
      <c r="U11" s="10" t="s">
        <v>40</v>
      </c>
      <c r="V11" s="9">
        <v>2</v>
      </c>
      <c r="W11" s="9">
        <v>2</v>
      </c>
      <c r="X11" s="9">
        <v>2</v>
      </c>
      <c r="Y11" s="9"/>
      <c r="Z11" s="9">
        <v>2</v>
      </c>
      <c r="AA11" s="9">
        <v>4</v>
      </c>
      <c r="AB11" s="9">
        <v>2</v>
      </c>
      <c r="AC11" s="9"/>
      <c r="AD11" s="9">
        <v>2</v>
      </c>
      <c r="AE11" s="9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/>
      <c r="AL11" s="1">
        <v>2</v>
      </c>
      <c r="AM11" s="1">
        <v>2</v>
      </c>
      <c r="AN11" s="1">
        <v>2</v>
      </c>
      <c r="AO11" s="1">
        <v>2</v>
      </c>
      <c r="AP11" s="1">
        <v>2</v>
      </c>
      <c r="AQ11" s="1"/>
      <c r="AR11" s="1"/>
      <c r="AS11" s="1"/>
      <c r="AT11" s="10">
        <f t="shared" ref="AT11:AT78" si="2">SUM(C11:AS11)</f>
        <v>38</v>
      </c>
    </row>
    <row r="12" spans="1:46" s="8" customFormat="1" ht="18" customHeight="1" thickBot="1">
      <c r="A12" s="78" t="s">
        <v>82</v>
      </c>
      <c r="B12" s="76" t="s">
        <v>43</v>
      </c>
      <c r="C12" s="17">
        <v>2</v>
      </c>
      <c r="D12" s="1">
        <v>4</v>
      </c>
      <c r="E12" s="1">
        <v>2</v>
      </c>
      <c r="F12" s="1">
        <v>4</v>
      </c>
      <c r="G12" s="1">
        <v>2</v>
      </c>
      <c r="H12" s="1">
        <v>4</v>
      </c>
      <c r="I12" s="1">
        <v>2</v>
      </c>
      <c r="J12" s="1">
        <v>4</v>
      </c>
      <c r="K12" s="9">
        <v>2</v>
      </c>
      <c r="L12" s="9">
        <v>4</v>
      </c>
      <c r="M12" s="9">
        <v>2</v>
      </c>
      <c r="N12" s="9">
        <v>4</v>
      </c>
      <c r="O12" s="1">
        <v>2</v>
      </c>
      <c r="P12" s="9">
        <v>4</v>
      </c>
      <c r="Q12" s="9">
        <v>2</v>
      </c>
      <c r="R12" s="9">
        <v>4</v>
      </c>
      <c r="S12" s="9">
        <v>3</v>
      </c>
      <c r="T12" s="10" t="s">
        <v>40</v>
      </c>
      <c r="U12" s="10" t="s">
        <v>40</v>
      </c>
      <c r="V12" s="17">
        <v>2</v>
      </c>
      <c r="W12" s="1">
        <v>4</v>
      </c>
      <c r="X12" s="1">
        <v>2</v>
      </c>
      <c r="Y12" s="1">
        <v>4</v>
      </c>
      <c r="Z12" s="1">
        <v>2</v>
      </c>
      <c r="AA12" s="1">
        <v>4</v>
      </c>
      <c r="AB12" s="1">
        <v>2</v>
      </c>
      <c r="AC12" s="1">
        <v>4</v>
      </c>
      <c r="AD12" s="9">
        <v>2</v>
      </c>
      <c r="AE12" s="9">
        <v>4</v>
      </c>
      <c r="AF12" s="9">
        <v>2</v>
      </c>
      <c r="AG12" s="9">
        <v>4</v>
      </c>
      <c r="AH12" s="1">
        <v>2</v>
      </c>
      <c r="AI12" s="9">
        <v>4</v>
      </c>
      <c r="AJ12" s="9">
        <v>2</v>
      </c>
      <c r="AK12" s="9">
        <v>4</v>
      </c>
      <c r="AL12" s="1">
        <v>2</v>
      </c>
      <c r="AM12" s="1">
        <v>4</v>
      </c>
      <c r="AN12" s="1">
        <v>2</v>
      </c>
      <c r="AO12" s="1">
        <v>4</v>
      </c>
      <c r="AP12" s="1">
        <v>2</v>
      </c>
      <c r="AQ12" s="1">
        <v>4</v>
      </c>
      <c r="AR12" s="1"/>
      <c r="AS12" s="1"/>
      <c r="AT12" s="10">
        <f t="shared" si="2"/>
        <v>117</v>
      </c>
    </row>
    <row r="13" spans="1:46" s="8" customFormat="1" ht="38.25" customHeight="1" thickBot="1">
      <c r="A13" s="42" t="s">
        <v>83</v>
      </c>
      <c r="B13" s="43" t="s">
        <v>84</v>
      </c>
      <c r="C13" s="17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9">
        <v>4</v>
      </c>
      <c r="L13" s="9">
        <v>4</v>
      </c>
      <c r="M13" s="9">
        <v>4</v>
      </c>
      <c r="N13" s="9">
        <v>4</v>
      </c>
      <c r="O13" s="1">
        <v>4</v>
      </c>
      <c r="P13" s="9">
        <v>4</v>
      </c>
      <c r="Q13" s="9">
        <v>4</v>
      </c>
      <c r="R13" s="9">
        <v>4</v>
      </c>
      <c r="S13" s="9">
        <v>4</v>
      </c>
      <c r="T13" s="10" t="s">
        <v>40</v>
      </c>
      <c r="U13" s="10" t="s">
        <v>40</v>
      </c>
      <c r="V13" s="9">
        <v>4</v>
      </c>
      <c r="W13" s="9">
        <v>4</v>
      </c>
      <c r="X13" s="9">
        <v>4</v>
      </c>
      <c r="Y13" s="9">
        <v>4</v>
      </c>
      <c r="Z13" s="9">
        <v>4</v>
      </c>
      <c r="AA13" s="9">
        <v>4</v>
      </c>
      <c r="AB13" s="9">
        <v>4</v>
      </c>
      <c r="AC13" s="9">
        <v>4</v>
      </c>
      <c r="AD13" s="9">
        <v>4</v>
      </c>
      <c r="AE13" s="9">
        <v>4</v>
      </c>
      <c r="AF13" s="1">
        <v>4</v>
      </c>
      <c r="AG13" s="1">
        <v>4</v>
      </c>
      <c r="AH13" s="1">
        <v>4</v>
      </c>
      <c r="AI13" s="1">
        <v>4</v>
      </c>
      <c r="AJ13" s="1">
        <v>4</v>
      </c>
      <c r="AK13" s="1">
        <v>4</v>
      </c>
      <c r="AL13" s="1">
        <v>4</v>
      </c>
      <c r="AM13" s="1">
        <v>4</v>
      </c>
      <c r="AN13" s="1">
        <v>4</v>
      </c>
      <c r="AO13" s="1">
        <v>4</v>
      </c>
      <c r="AP13" s="1">
        <v>4</v>
      </c>
      <c r="AQ13" s="1">
        <v>4</v>
      </c>
      <c r="AR13" s="1"/>
      <c r="AS13" s="1"/>
      <c r="AT13" s="10">
        <f t="shared" si="2"/>
        <v>156</v>
      </c>
    </row>
    <row r="14" spans="1:46" s="8" customFormat="1" ht="18" customHeight="1" thickBot="1">
      <c r="A14" s="78" t="s">
        <v>85</v>
      </c>
      <c r="B14" s="76" t="s">
        <v>86</v>
      </c>
      <c r="C14" s="17">
        <v>2</v>
      </c>
      <c r="D14" s="1">
        <v>4</v>
      </c>
      <c r="E14" s="1">
        <v>2</v>
      </c>
      <c r="F14" s="1">
        <v>4</v>
      </c>
      <c r="G14" s="1">
        <v>2</v>
      </c>
      <c r="H14" s="1">
        <v>4</v>
      </c>
      <c r="I14" s="1">
        <v>2</v>
      </c>
      <c r="J14" s="1">
        <v>4</v>
      </c>
      <c r="K14" s="9">
        <v>2</v>
      </c>
      <c r="L14" s="9">
        <v>4</v>
      </c>
      <c r="M14" s="9">
        <v>2</v>
      </c>
      <c r="N14" s="9">
        <v>4</v>
      </c>
      <c r="O14" s="1">
        <v>2</v>
      </c>
      <c r="P14" s="9">
        <v>4</v>
      </c>
      <c r="Q14" s="9">
        <v>2</v>
      </c>
      <c r="R14" s="9">
        <v>4</v>
      </c>
      <c r="S14" s="9">
        <v>3</v>
      </c>
      <c r="T14" s="10" t="s">
        <v>40</v>
      </c>
      <c r="U14" s="10" t="s">
        <v>40</v>
      </c>
      <c r="V14" s="17">
        <v>2</v>
      </c>
      <c r="W14" s="1">
        <v>4</v>
      </c>
      <c r="X14" s="1">
        <v>2</v>
      </c>
      <c r="Y14" s="1">
        <v>4</v>
      </c>
      <c r="Z14" s="1">
        <v>2</v>
      </c>
      <c r="AA14" s="1">
        <v>4</v>
      </c>
      <c r="AB14" s="1">
        <v>2</v>
      </c>
      <c r="AC14" s="1">
        <v>4</v>
      </c>
      <c r="AD14" s="9">
        <v>2</v>
      </c>
      <c r="AE14" s="9">
        <v>4</v>
      </c>
      <c r="AF14" s="9">
        <v>2</v>
      </c>
      <c r="AG14" s="9">
        <v>4</v>
      </c>
      <c r="AH14" s="1">
        <v>2</v>
      </c>
      <c r="AI14" s="9">
        <v>4</v>
      </c>
      <c r="AJ14" s="9">
        <v>2</v>
      </c>
      <c r="AK14" s="9">
        <v>4</v>
      </c>
      <c r="AL14" s="1">
        <v>2</v>
      </c>
      <c r="AM14" s="1">
        <v>4</v>
      </c>
      <c r="AN14" s="1">
        <v>2</v>
      </c>
      <c r="AO14" s="1">
        <v>4</v>
      </c>
      <c r="AP14" s="1">
        <v>2</v>
      </c>
      <c r="AQ14" s="1">
        <v>4</v>
      </c>
      <c r="AR14" s="1"/>
      <c r="AS14" s="1"/>
      <c r="AT14" s="10">
        <f t="shared" si="2"/>
        <v>117</v>
      </c>
    </row>
    <row r="15" spans="1:46" s="8" customFormat="1" ht="18" customHeight="1" thickBot="1">
      <c r="A15" s="42" t="s">
        <v>87</v>
      </c>
      <c r="B15" s="43" t="s">
        <v>3</v>
      </c>
      <c r="C15" s="17">
        <v>2</v>
      </c>
      <c r="D15" s="1">
        <v>4</v>
      </c>
      <c r="E15" s="1">
        <v>2</v>
      </c>
      <c r="F15" s="1">
        <v>4</v>
      </c>
      <c r="G15" s="1">
        <v>2</v>
      </c>
      <c r="H15" s="1">
        <v>4</v>
      </c>
      <c r="I15" s="1">
        <v>2</v>
      </c>
      <c r="J15" s="1">
        <v>4</v>
      </c>
      <c r="K15" s="9">
        <v>2</v>
      </c>
      <c r="L15" s="9">
        <v>4</v>
      </c>
      <c r="M15" s="9">
        <v>2</v>
      </c>
      <c r="N15" s="9">
        <v>4</v>
      </c>
      <c r="O15" s="1">
        <v>2</v>
      </c>
      <c r="P15" s="9">
        <v>4</v>
      </c>
      <c r="Q15" s="9">
        <v>2</v>
      </c>
      <c r="R15" s="9">
        <v>4</v>
      </c>
      <c r="S15" s="9">
        <v>3</v>
      </c>
      <c r="T15" s="10" t="s">
        <v>40</v>
      </c>
      <c r="U15" s="10" t="s">
        <v>40</v>
      </c>
      <c r="V15" s="17">
        <v>4</v>
      </c>
      <c r="W15" s="1">
        <v>2</v>
      </c>
      <c r="X15" s="1">
        <v>4</v>
      </c>
      <c r="Y15" s="1">
        <v>2</v>
      </c>
      <c r="Z15" s="1">
        <v>4</v>
      </c>
      <c r="AA15" s="1">
        <v>2</v>
      </c>
      <c r="AB15" s="1">
        <v>4</v>
      </c>
      <c r="AC15" s="1">
        <v>2</v>
      </c>
      <c r="AD15" s="9">
        <v>4</v>
      </c>
      <c r="AE15" s="9">
        <v>2</v>
      </c>
      <c r="AF15" s="9">
        <v>4</v>
      </c>
      <c r="AG15" s="9">
        <v>2</v>
      </c>
      <c r="AH15" s="1">
        <v>4</v>
      </c>
      <c r="AI15" s="9">
        <v>2</v>
      </c>
      <c r="AJ15" s="9">
        <v>4</v>
      </c>
      <c r="AK15" s="9">
        <v>2</v>
      </c>
      <c r="AL15" s="1">
        <v>4</v>
      </c>
      <c r="AM15" s="1">
        <v>2</v>
      </c>
      <c r="AN15" s="1">
        <v>4</v>
      </c>
      <c r="AO15" s="1">
        <v>2</v>
      </c>
      <c r="AP15" s="1">
        <v>4</v>
      </c>
      <c r="AQ15" s="1">
        <v>2</v>
      </c>
      <c r="AR15" s="1"/>
      <c r="AS15" s="1"/>
      <c r="AT15" s="10">
        <f t="shared" si="2"/>
        <v>117</v>
      </c>
    </row>
    <row r="16" spans="1:46" s="8" customFormat="1" ht="24.75" customHeight="1" thickBot="1">
      <c r="A16" s="78" t="s">
        <v>88</v>
      </c>
      <c r="B16" s="76" t="s">
        <v>4</v>
      </c>
      <c r="C16" s="17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9">
        <v>2</v>
      </c>
      <c r="L16" s="9">
        <v>2</v>
      </c>
      <c r="M16" s="9">
        <v>2</v>
      </c>
      <c r="N16" s="9">
        <v>2</v>
      </c>
      <c r="O16" s="1">
        <v>2</v>
      </c>
      <c r="P16" s="9">
        <v>2</v>
      </c>
      <c r="Q16" s="9">
        <v>2</v>
      </c>
      <c r="R16" s="9">
        <v>2</v>
      </c>
      <c r="S16" s="9">
        <v>2</v>
      </c>
      <c r="T16" s="10" t="s">
        <v>40</v>
      </c>
      <c r="U16" s="10" t="s">
        <v>40</v>
      </c>
      <c r="V16" s="9">
        <v>2</v>
      </c>
      <c r="W16" s="9"/>
      <c r="X16" s="9">
        <v>2</v>
      </c>
      <c r="Y16" s="9">
        <v>2</v>
      </c>
      <c r="Z16" s="9">
        <v>2</v>
      </c>
      <c r="AA16" s="9"/>
      <c r="AB16" s="9">
        <v>2</v>
      </c>
      <c r="AC16" s="9">
        <v>4</v>
      </c>
      <c r="AD16" s="9">
        <v>2</v>
      </c>
      <c r="AE16" s="9"/>
      <c r="AF16" s="1">
        <v>2</v>
      </c>
      <c r="AG16" s="1">
        <v>2</v>
      </c>
      <c r="AH16" s="1">
        <v>2</v>
      </c>
      <c r="AI16" s="1"/>
      <c r="AJ16" s="1">
        <v>2</v>
      </c>
      <c r="AK16" s="1">
        <v>2</v>
      </c>
      <c r="AL16" s="1">
        <v>2</v>
      </c>
      <c r="AM16" s="1"/>
      <c r="AN16" s="1">
        <v>2</v>
      </c>
      <c r="AO16" s="1">
        <v>2</v>
      </c>
      <c r="AP16" s="1">
        <v>2</v>
      </c>
      <c r="AQ16" s="1">
        <v>2</v>
      </c>
      <c r="AR16" s="1"/>
      <c r="AS16" s="1"/>
      <c r="AT16" s="10">
        <f t="shared" si="2"/>
        <v>70</v>
      </c>
    </row>
    <row r="17" spans="1:46" s="8" customFormat="1" ht="18" customHeight="1" thickBot="1">
      <c r="A17" s="42" t="s">
        <v>89</v>
      </c>
      <c r="B17" s="43" t="s">
        <v>45</v>
      </c>
      <c r="C17" s="17">
        <v>4</v>
      </c>
      <c r="D17" s="1">
        <v>2</v>
      </c>
      <c r="E17" s="1">
        <v>4</v>
      </c>
      <c r="F17" s="1">
        <v>2</v>
      </c>
      <c r="G17" s="1">
        <v>4</v>
      </c>
      <c r="H17" s="1">
        <v>2</v>
      </c>
      <c r="I17" s="1">
        <v>4</v>
      </c>
      <c r="J17" s="1">
        <v>2</v>
      </c>
      <c r="K17" s="9">
        <v>4</v>
      </c>
      <c r="L17" s="9">
        <v>2</v>
      </c>
      <c r="M17" s="9">
        <v>4</v>
      </c>
      <c r="N17" s="9">
        <v>2</v>
      </c>
      <c r="O17" s="1">
        <v>4</v>
      </c>
      <c r="P17" s="9">
        <v>2</v>
      </c>
      <c r="Q17" s="9">
        <v>4</v>
      </c>
      <c r="R17" s="9">
        <v>2</v>
      </c>
      <c r="S17" s="9">
        <v>3</v>
      </c>
      <c r="T17" s="10" t="s">
        <v>40</v>
      </c>
      <c r="U17" s="10" t="s">
        <v>40</v>
      </c>
      <c r="V17" s="9">
        <v>2</v>
      </c>
      <c r="W17" s="9"/>
      <c r="X17" s="9"/>
      <c r="Y17" s="9"/>
      <c r="Z17" s="9">
        <v>2</v>
      </c>
      <c r="AA17" s="9"/>
      <c r="AB17" s="9"/>
      <c r="AC17" s="9"/>
      <c r="AD17" s="9">
        <v>2</v>
      </c>
      <c r="AE17" s="9"/>
      <c r="AF17" s="1"/>
      <c r="AG17" s="1"/>
      <c r="AH17" s="1">
        <v>2</v>
      </c>
      <c r="AI17" s="1"/>
      <c r="AJ17" s="1"/>
      <c r="AK17" s="1"/>
      <c r="AL17" s="1">
        <v>2</v>
      </c>
      <c r="AM17" s="1"/>
      <c r="AN17" s="1"/>
      <c r="AO17" s="1"/>
      <c r="AP17" s="1">
        <v>1</v>
      </c>
      <c r="AQ17" s="1"/>
      <c r="AR17" s="1"/>
      <c r="AS17" s="1"/>
      <c r="AT17" s="10">
        <f>SUM(C17:AS17)</f>
        <v>62</v>
      </c>
    </row>
    <row r="18" spans="1:46" s="8" customFormat="1" ht="24" customHeight="1" thickBot="1">
      <c r="A18" s="78" t="s">
        <v>90</v>
      </c>
      <c r="B18" s="76" t="s">
        <v>91</v>
      </c>
      <c r="C18" s="17">
        <v>4</v>
      </c>
      <c r="D18" s="1">
        <v>2</v>
      </c>
      <c r="E18" s="1">
        <v>4</v>
      </c>
      <c r="F18" s="1">
        <v>2</v>
      </c>
      <c r="G18" s="1">
        <v>4</v>
      </c>
      <c r="H18" s="1">
        <v>2</v>
      </c>
      <c r="I18" s="1">
        <v>4</v>
      </c>
      <c r="J18" s="1">
        <v>2</v>
      </c>
      <c r="K18" s="9">
        <v>4</v>
      </c>
      <c r="L18" s="9">
        <v>2</v>
      </c>
      <c r="M18" s="9">
        <v>4</v>
      </c>
      <c r="N18" s="9">
        <v>2</v>
      </c>
      <c r="O18" s="1">
        <v>4</v>
      </c>
      <c r="P18" s="9">
        <v>2</v>
      </c>
      <c r="Q18" s="9">
        <v>4</v>
      </c>
      <c r="R18" s="9">
        <v>2</v>
      </c>
      <c r="S18" s="9">
        <v>3</v>
      </c>
      <c r="T18" s="10" t="s">
        <v>40</v>
      </c>
      <c r="U18" s="10" t="s">
        <v>40</v>
      </c>
      <c r="V18" s="9"/>
      <c r="W18" s="9">
        <v>2</v>
      </c>
      <c r="X18" s="9">
        <v>2</v>
      </c>
      <c r="Y18" s="9">
        <v>2</v>
      </c>
      <c r="Z18" s="9"/>
      <c r="AA18" s="9">
        <v>2</v>
      </c>
      <c r="AB18" s="9">
        <v>2</v>
      </c>
      <c r="AC18" s="9">
        <v>2</v>
      </c>
      <c r="AD18" s="9"/>
      <c r="AE18" s="9">
        <v>2</v>
      </c>
      <c r="AF18" s="1">
        <v>2</v>
      </c>
      <c r="AG18" s="1">
        <v>2</v>
      </c>
      <c r="AH18" s="1"/>
      <c r="AI18" s="1">
        <v>2</v>
      </c>
      <c r="AJ18" s="1">
        <v>2</v>
      </c>
      <c r="AK18" s="1">
        <v>2</v>
      </c>
      <c r="AL18" s="9"/>
      <c r="AM18" s="9">
        <v>2</v>
      </c>
      <c r="AN18" s="9">
        <v>2</v>
      </c>
      <c r="AO18" s="1">
        <v>2</v>
      </c>
      <c r="AP18" s="1"/>
      <c r="AQ18" s="1">
        <v>2</v>
      </c>
      <c r="AR18" s="1"/>
      <c r="AS18" s="1"/>
      <c r="AT18" s="10">
        <f t="shared" si="2"/>
        <v>83</v>
      </c>
    </row>
    <row r="19" spans="1:46" s="8" customFormat="1" ht="18" customHeight="1" thickBot="1">
      <c r="A19" s="36"/>
      <c r="B19" s="37" t="s">
        <v>20</v>
      </c>
      <c r="C19" s="17"/>
      <c r="D19" s="1"/>
      <c r="E19" s="1"/>
      <c r="F19" s="1"/>
      <c r="G19" s="1"/>
      <c r="H19" s="1"/>
      <c r="I19" s="1"/>
      <c r="J19" s="1"/>
      <c r="K19" s="9"/>
      <c r="L19" s="9"/>
      <c r="M19" s="9"/>
      <c r="N19" s="9"/>
      <c r="O19" s="1"/>
      <c r="P19" s="9"/>
      <c r="Q19" s="9"/>
      <c r="R19" s="9"/>
      <c r="S19" s="9"/>
      <c r="T19" s="10" t="s">
        <v>40</v>
      </c>
      <c r="U19" s="10" t="s">
        <v>40</v>
      </c>
      <c r="V19" s="9">
        <v>2</v>
      </c>
      <c r="W19" s="9"/>
      <c r="X19" s="9">
        <v>2</v>
      </c>
      <c r="Y19" s="9"/>
      <c r="Z19" s="9">
        <v>2</v>
      </c>
      <c r="AA19" s="9"/>
      <c r="AB19" s="9">
        <v>2</v>
      </c>
      <c r="AC19" s="9"/>
      <c r="AD19" s="9">
        <v>2</v>
      </c>
      <c r="AE19" s="9"/>
      <c r="AF19" s="1">
        <v>2</v>
      </c>
      <c r="AG19" s="1"/>
      <c r="AH19" s="1">
        <v>2</v>
      </c>
      <c r="AI19" s="1"/>
      <c r="AJ19" s="1">
        <v>2</v>
      </c>
      <c r="AK19" s="1">
        <v>1</v>
      </c>
      <c r="AL19" s="1">
        <v>2</v>
      </c>
      <c r="AM19" s="1"/>
      <c r="AN19" s="1">
        <v>2</v>
      </c>
      <c r="AO19" s="1"/>
      <c r="AP19" s="1">
        <v>2</v>
      </c>
      <c r="AQ19" s="1">
        <v>2</v>
      </c>
      <c r="AR19" s="1"/>
      <c r="AS19" s="1"/>
      <c r="AT19" s="10">
        <f t="shared" si="2"/>
        <v>25</v>
      </c>
    </row>
    <row r="20" spans="1:46" s="8" customFormat="1" ht="18" customHeight="1" thickBot="1">
      <c r="A20" s="38" t="s">
        <v>92</v>
      </c>
      <c r="B20" s="39" t="s">
        <v>19</v>
      </c>
      <c r="C20" s="17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9">
        <v>2</v>
      </c>
      <c r="L20" s="9">
        <v>2</v>
      </c>
      <c r="M20" s="9">
        <v>2</v>
      </c>
      <c r="N20" s="9">
        <v>2</v>
      </c>
      <c r="O20" s="1">
        <v>2</v>
      </c>
      <c r="P20" s="9">
        <v>2</v>
      </c>
      <c r="Q20" s="9">
        <v>2</v>
      </c>
      <c r="R20" s="9">
        <v>2</v>
      </c>
      <c r="S20" s="9">
        <v>2</v>
      </c>
      <c r="T20" s="10" t="s">
        <v>40</v>
      </c>
      <c r="U20" s="10" t="s">
        <v>40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0">
        <f t="shared" si="2"/>
        <v>34</v>
      </c>
    </row>
    <row r="21" spans="1:46" s="8" customFormat="1" ht="18" customHeight="1" thickBot="1">
      <c r="A21" s="78" t="s">
        <v>93</v>
      </c>
      <c r="B21" s="76" t="s">
        <v>94</v>
      </c>
      <c r="C21" s="17"/>
      <c r="D21" s="1"/>
      <c r="E21" s="1"/>
      <c r="F21" s="1"/>
      <c r="G21" s="1"/>
      <c r="H21" s="1"/>
      <c r="I21" s="1"/>
      <c r="J21" s="1"/>
      <c r="K21" s="9"/>
      <c r="L21" s="9"/>
      <c r="M21" s="9"/>
      <c r="N21" s="9"/>
      <c r="O21" s="1"/>
      <c r="P21" s="9"/>
      <c r="Q21" s="9"/>
      <c r="R21" s="9"/>
      <c r="S21" s="9"/>
      <c r="T21" s="10" t="s">
        <v>40</v>
      </c>
      <c r="U21" s="10" t="s">
        <v>40</v>
      </c>
      <c r="V21" s="9">
        <v>2</v>
      </c>
      <c r="W21" s="9">
        <v>2</v>
      </c>
      <c r="X21" s="9"/>
      <c r="Y21" s="9">
        <v>4</v>
      </c>
      <c r="Z21" s="9">
        <v>2</v>
      </c>
      <c r="AA21" s="9">
        <v>2</v>
      </c>
      <c r="AB21" s="9"/>
      <c r="AC21" s="9">
        <v>2</v>
      </c>
      <c r="AD21" s="9"/>
      <c r="AE21" s="9">
        <v>2</v>
      </c>
      <c r="AF21" s="1">
        <v>2</v>
      </c>
      <c r="AG21" s="1">
        <v>2</v>
      </c>
      <c r="AH21" s="1">
        <v>2</v>
      </c>
      <c r="AI21" s="1">
        <v>2</v>
      </c>
      <c r="AJ21" s="1"/>
      <c r="AK21" s="1">
        <v>2</v>
      </c>
      <c r="AL21" s="1">
        <v>2</v>
      </c>
      <c r="AM21" s="1">
        <v>2</v>
      </c>
      <c r="AN21" s="1"/>
      <c r="AO21" s="1">
        <v>2</v>
      </c>
      <c r="AP21" s="1">
        <v>2</v>
      </c>
      <c r="AQ21" s="1">
        <v>2</v>
      </c>
      <c r="AR21" s="1"/>
      <c r="AS21" s="1"/>
      <c r="AT21" s="10">
        <f t="shared" si="2"/>
        <v>36</v>
      </c>
    </row>
    <row r="22" spans="1:46" s="8" customFormat="1" ht="18" customHeight="1" thickBot="1">
      <c r="A22" s="79" t="s">
        <v>95</v>
      </c>
      <c r="B22" s="80" t="s">
        <v>96</v>
      </c>
      <c r="C22" s="17"/>
      <c r="D22" s="1"/>
      <c r="E22" s="1"/>
      <c r="F22" s="1"/>
      <c r="G22" s="1"/>
      <c r="H22" s="1"/>
      <c r="I22" s="1"/>
      <c r="J22" s="1"/>
      <c r="K22" s="9"/>
      <c r="L22" s="9"/>
      <c r="M22" s="9"/>
      <c r="N22" s="9"/>
      <c r="O22" s="1"/>
      <c r="P22" s="9"/>
      <c r="Q22" s="9"/>
      <c r="R22" s="9"/>
      <c r="S22" s="9"/>
      <c r="T22" s="10" t="s">
        <v>40</v>
      </c>
      <c r="U22" s="10" t="s">
        <v>40</v>
      </c>
      <c r="V22" s="9">
        <v>2</v>
      </c>
      <c r="W22" s="9">
        <v>2</v>
      </c>
      <c r="X22" s="9">
        <v>2</v>
      </c>
      <c r="Y22" s="9"/>
      <c r="Z22" s="9">
        <v>2</v>
      </c>
      <c r="AA22" s="9">
        <v>2</v>
      </c>
      <c r="AB22" s="9">
        <v>2</v>
      </c>
      <c r="AC22" s="9"/>
      <c r="AD22" s="9">
        <v>2</v>
      </c>
      <c r="AE22" s="9">
        <v>2</v>
      </c>
      <c r="AF22" s="1">
        <v>2</v>
      </c>
      <c r="AG22" s="1"/>
      <c r="AH22" s="1">
        <v>2</v>
      </c>
      <c r="AI22" s="1">
        <v>2</v>
      </c>
      <c r="AJ22" s="1">
        <v>2</v>
      </c>
      <c r="AK22" s="1">
        <v>1</v>
      </c>
      <c r="AL22" s="1">
        <v>2</v>
      </c>
      <c r="AM22" s="1">
        <v>2</v>
      </c>
      <c r="AN22" s="1">
        <v>2</v>
      </c>
      <c r="AO22" s="1"/>
      <c r="AP22" s="1">
        <v>2</v>
      </c>
      <c r="AQ22" s="1">
        <v>2</v>
      </c>
      <c r="AR22" s="1"/>
      <c r="AS22" s="1"/>
      <c r="AT22" s="10">
        <f t="shared" si="2"/>
        <v>35</v>
      </c>
    </row>
    <row r="23" spans="1:46" s="8" customFormat="1" ht="45.75" customHeight="1" thickBot="1">
      <c r="A23" s="40" t="s">
        <v>97</v>
      </c>
      <c r="B23" s="41" t="s">
        <v>98</v>
      </c>
      <c r="C23" s="3">
        <f>SUM(C24:C26)</f>
        <v>10</v>
      </c>
      <c r="D23" s="3">
        <f t="shared" ref="D23:AS23" si="3">SUM(D24:D26)</f>
        <v>6</v>
      </c>
      <c r="E23" s="3">
        <f t="shared" si="3"/>
        <v>10</v>
      </c>
      <c r="F23" s="3">
        <f t="shared" si="3"/>
        <v>6</v>
      </c>
      <c r="G23" s="3">
        <f t="shared" si="3"/>
        <v>10</v>
      </c>
      <c r="H23" s="3">
        <f t="shared" si="3"/>
        <v>6</v>
      </c>
      <c r="I23" s="3">
        <f t="shared" si="3"/>
        <v>10</v>
      </c>
      <c r="J23" s="3">
        <f t="shared" si="3"/>
        <v>6</v>
      </c>
      <c r="K23" s="3">
        <f t="shared" si="3"/>
        <v>10</v>
      </c>
      <c r="L23" s="3">
        <f t="shared" si="3"/>
        <v>6</v>
      </c>
      <c r="M23" s="3">
        <f t="shared" si="3"/>
        <v>10</v>
      </c>
      <c r="N23" s="3">
        <f t="shared" si="3"/>
        <v>6</v>
      </c>
      <c r="O23" s="3">
        <f t="shared" si="3"/>
        <v>10</v>
      </c>
      <c r="P23" s="3">
        <f t="shared" si="3"/>
        <v>6</v>
      </c>
      <c r="Q23" s="3">
        <f t="shared" si="3"/>
        <v>10</v>
      </c>
      <c r="R23" s="3">
        <f t="shared" si="3"/>
        <v>6</v>
      </c>
      <c r="S23" s="3">
        <f>SUM(S24:S26)</f>
        <v>8</v>
      </c>
      <c r="T23" s="10" t="s">
        <v>40</v>
      </c>
      <c r="U23" s="10" t="s">
        <v>40</v>
      </c>
      <c r="V23" s="3">
        <f t="shared" si="3"/>
        <v>6</v>
      </c>
      <c r="W23" s="3">
        <f t="shared" si="3"/>
        <v>6</v>
      </c>
      <c r="X23" s="3">
        <f t="shared" si="3"/>
        <v>8</v>
      </c>
      <c r="Y23" s="3">
        <f t="shared" si="3"/>
        <v>6</v>
      </c>
      <c r="Z23" s="3">
        <f t="shared" si="3"/>
        <v>6</v>
      </c>
      <c r="AA23" s="3">
        <f t="shared" si="3"/>
        <v>6</v>
      </c>
      <c r="AB23" s="3">
        <f t="shared" si="3"/>
        <v>8</v>
      </c>
      <c r="AC23" s="3">
        <f t="shared" si="3"/>
        <v>6</v>
      </c>
      <c r="AD23" s="3">
        <f t="shared" si="3"/>
        <v>8</v>
      </c>
      <c r="AE23" s="3">
        <f t="shared" si="3"/>
        <v>6</v>
      </c>
      <c r="AF23" s="3">
        <f t="shared" si="3"/>
        <v>6</v>
      </c>
      <c r="AG23" s="3">
        <f>SUM(AG24:AG26)</f>
        <v>8</v>
      </c>
      <c r="AH23" s="3">
        <f t="shared" si="3"/>
        <v>6</v>
      </c>
      <c r="AI23" s="3">
        <f t="shared" si="3"/>
        <v>6</v>
      </c>
      <c r="AJ23" s="3">
        <f t="shared" si="3"/>
        <v>8</v>
      </c>
      <c r="AK23" s="3">
        <f t="shared" si="3"/>
        <v>6</v>
      </c>
      <c r="AL23" s="3">
        <f t="shared" si="3"/>
        <v>6</v>
      </c>
      <c r="AM23" s="3">
        <f t="shared" si="3"/>
        <v>7</v>
      </c>
      <c r="AN23" s="3">
        <f t="shared" si="3"/>
        <v>8</v>
      </c>
      <c r="AO23" s="3">
        <f t="shared" si="3"/>
        <v>6</v>
      </c>
      <c r="AP23" s="3">
        <f t="shared" si="3"/>
        <v>7</v>
      </c>
      <c r="AQ23" s="3">
        <f t="shared" si="3"/>
        <v>4</v>
      </c>
      <c r="AR23" s="3">
        <f t="shared" si="3"/>
        <v>0</v>
      </c>
      <c r="AS23" s="3">
        <f t="shared" si="3"/>
        <v>0</v>
      </c>
      <c r="AT23" s="10">
        <f t="shared" si="2"/>
        <v>280</v>
      </c>
    </row>
    <row r="24" spans="1:46" s="8" customFormat="1" ht="18" customHeight="1" thickBot="1">
      <c r="A24" s="42" t="s">
        <v>99</v>
      </c>
      <c r="B24" s="43" t="s">
        <v>44</v>
      </c>
      <c r="C24" s="17">
        <v>4</v>
      </c>
      <c r="D24" s="1">
        <v>2</v>
      </c>
      <c r="E24" s="1">
        <v>4</v>
      </c>
      <c r="F24" s="1">
        <v>2</v>
      </c>
      <c r="G24" s="1">
        <v>4</v>
      </c>
      <c r="H24" s="1">
        <v>2</v>
      </c>
      <c r="I24" s="1">
        <v>4</v>
      </c>
      <c r="J24" s="1">
        <v>2</v>
      </c>
      <c r="K24" s="9">
        <v>4</v>
      </c>
      <c r="L24" s="9">
        <v>2</v>
      </c>
      <c r="M24" s="9">
        <v>4</v>
      </c>
      <c r="N24" s="9">
        <v>2</v>
      </c>
      <c r="O24" s="1">
        <v>4</v>
      </c>
      <c r="P24" s="9">
        <v>2</v>
      </c>
      <c r="Q24" s="9">
        <v>4</v>
      </c>
      <c r="R24" s="9">
        <v>2</v>
      </c>
      <c r="S24" s="9">
        <v>3</v>
      </c>
      <c r="T24" s="10" t="s">
        <v>40</v>
      </c>
      <c r="U24" s="10" t="s">
        <v>40</v>
      </c>
      <c r="V24" s="9">
        <v>2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9">
        <v>4</v>
      </c>
      <c r="AC24" s="9">
        <v>2</v>
      </c>
      <c r="AD24" s="9">
        <v>2</v>
      </c>
      <c r="AE24" s="9">
        <v>2</v>
      </c>
      <c r="AF24" s="1">
        <v>2</v>
      </c>
      <c r="AG24" s="1">
        <v>4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1">
        <v>3</v>
      </c>
      <c r="AN24" s="1">
        <v>2</v>
      </c>
      <c r="AO24" s="1">
        <v>2</v>
      </c>
      <c r="AP24" s="1">
        <v>2</v>
      </c>
      <c r="AQ24" s="1">
        <v>2</v>
      </c>
      <c r="AR24" s="1"/>
      <c r="AS24" s="1"/>
      <c r="AT24" s="10">
        <f t="shared" si="2"/>
        <v>100</v>
      </c>
    </row>
    <row r="25" spans="1:46" s="8" customFormat="1" ht="18" customHeight="1" thickBot="1">
      <c r="A25" s="78" t="s">
        <v>100</v>
      </c>
      <c r="B25" s="76" t="s">
        <v>17</v>
      </c>
      <c r="C25" s="17">
        <v>4</v>
      </c>
      <c r="D25" s="1">
        <v>2</v>
      </c>
      <c r="E25" s="1">
        <v>4</v>
      </c>
      <c r="F25" s="1">
        <v>2</v>
      </c>
      <c r="G25" s="1">
        <v>4</v>
      </c>
      <c r="H25" s="1">
        <v>2</v>
      </c>
      <c r="I25" s="1">
        <v>4</v>
      </c>
      <c r="J25" s="1">
        <v>2</v>
      </c>
      <c r="K25" s="9">
        <v>4</v>
      </c>
      <c r="L25" s="9">
        <v>2</v>
      </c>
      <c r="M25" s="9">
        <v>4</v>
      </c>
      <c r="N25" s="9">
        <v>2</v>
      </c>
      <c r="O25" s="1">
        <v>4</v>
      </c>
      <c r="P25" s="9">
        <v>2</v>
      </c>
      <c r="Q25" s="9">
        <v>4</v>
      </c>
      <c r="R25" s="9">
        <v>2</v>
      </c>
      <c r="S25" s="9">
        <v>3</v>
      </c>
      <c r="T25" s="10" t="s">
        <v>40</v>
      </c>
      <c r="U25" s="10" t="s">
        <v>40</v>
      </c>
      <c r="V25" s="9">
        <v>2</v>
      </c>
      <c r="W25" s="9">
        <v>2</v>
      </c>
      <c r="X25" s="9">
        <v>4</v>
      </c>
      <c r="Y25" s="9">
        <v>2</v>
      </c>
      <c r="Z25" s="9">
        <v>2</v>
      </c>
      <c r="AA25" s="9">
        <v>4</v>
      </c>
      <c r="AB25" s="9">
        <v>2</v>
      </c>
      <c r="AC25" s="9">
        <v>2</v>
      </c>
      <c r="AD25" s="9">
        <v>4</v>
      </c>
      <c r="AE25" s="9">
        <v>2</v>
      </c>
      <c r="AF25" s="1">
        <v>2</v>
      </c>
      <c r="AG25" s="1">
        <v>4</v>
      </c>
      <c r="AH25" s="1">
        <v>2</v>
      </c>
      <c r="AI25" s="1">
        <v>2</v>
      </c>
      <c r="AJ25" s="1">
        <v>4</v>
      </c>
      <c r="AK25" s="1">
        <v>2</v>
      </c>
      <c r="AL25" s="1">
        <v>2</v>
      </c>
      <c r="AM25" s="1">
        <v>4</v>
      </c>
      <c r="AN25" s="1">
        <v>4</v>
      </c>
      <c r="AO25" s="1">
        <v>2</v>
      </c>
      <c r="AP25" s="1">
        <v>3</v>
      </c>
      <c r="AQ25" s="1"/>
      <c r="AR25" s="1"/>
      <c r="AS25" s="1"/>
      <c r="AT25" s="10">
        <f t="shared" si="2"/>
        <v>108</v>
      </c>
    </row>
    <row r="26" spans="1:46" s="8" customFormat="1" ht="18" customHeight="1" thickBot="1">
      <c r="A26" s="42" t="s">
        <v>101</v>
      </c>
      <c r="B26" s="43" t="s">
        <v>18</v>
      </c>
      <c r="C26" s="17">
        <v>2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9">
        <v>2</v>
      </c>
      <c r="L26" s="9">
        <v>2</v>
      </c>
      <c r="M26" s="9">
        <v>2</v>
      </c>
      <c r="N26" s="9">
        <v>2</v>
      </c>
      <c r="O26" s="1">
        <v>2</v>
      </c>
      <c r="P26" s="9">
        <v>2</v>
      </c>
      <c r="Q26" s="9">
        <v>2</v>
      </c>
      <c r="R26" s="9">
        <v>2</v>
      </c>
      <c r="S26" s="9">
        <v>2</v>
      </c>
      <c r="T26" s="10" t="s">
        <v>40</v>
      </c>
      <c r="U26" s="10" t="s">
        <v>40</v>
      </c>
      <c r="V26" s="9">
        <v>2</v>
      </c>
      <c r="W26" s="9">
        <v>2</v>
      </c>
      <c r="X26" s="9">
        <v>2</v>
      </c>
      <c r="Y26" s="9">
        <v>2</v>
      </c>
      <c r="Z26" s="9">
        <v>2</v>
      </c>
      <c r="AA26" s="9"/>
      <c r="AB26" s="9">
        <v>2</v>
      </c>
      <c r="AC26" s="9">
        <v>2</v>
      </c>
      <c r="AD26" s="9">
        <v>2</v>
      </c>
      <c r="AE26" s="9">
        <v>2</v>
      </c>
      <c r="AF26" s="1">
        <v>2</v>
      </c>
      <c r="AG26" s="1"/>
      <c r="AH26" s="1">
        <v>2</v>
      </c>
      <c r="AI26" s="1">
        <v>2</v>
      </c>
      <c r="AJ26" s="1">
        <v>2</v>
      </c>
      <c r="AK26" s="1">
        <v>2</v>
      </c>
      <c r="AL26" s="1">
        <v>2</v>
      </c>
      <c r="AM26" s="1"/>
      <c r="AN26" s="1">
        <v>2</v>
      </c>
      <c r="AO26" s="1">
        <v>2</v>
      </c>
      <c r="AP26" s="1">
        <v>2</v>
      </c>
      <c r="AQ26" s="1">
        <v>2</v>
      </c>
      <c r="AR26" s="1"/>
      <c r="AS26" s="1"/>
      <c r="AT26" s="10">
        <f t="shared" si="2"/>
        <v>72</v>
      </c>
    </row>
    <row r="27" spans="1:46" s="8" customFormat="1" ht="25.5" customHeight="1" thickBot="1">
      <c r="A27" s="40" t="s">
        <v>102</v>
      </c>
      <c r="B27" s="41" t="s">
        <v>103</v>
      </c>
      <c r="C27" s="1">
        <f t="shared" ref="C27:K27" si="4">SUM(C28)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>SUM(L28)</f>
        <v>0</v>
      </c>
      <c r="M27" s="1">
        <f t="shared" ref="M27:AT27" si="5">SUM(M28)</f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0" t="s">
        <v>40</v>
      </c>
      <c r="U27" s="10" t="s">
        <v>40</v>
      </c>
      <c r="V27" s="1">
        <f t="shared" si="5"/>
        <v>2</v>
      </c>
      <c r="W27" s="1">
        <f t="shared" si="5"/>
        <v>2</v>
      </c>
      <c r="X27" s="1">
        <f t="shared" si="5"/>
        <v>2</v>
      </c>
      <c r="Y27" s="1">
        <f t="shared" si="5"/>
        <v>2</v>
      </c>
      <c r="Z27" s="1">
        <f t="shared" si="5"/>
        <v>2</v>
      </c>
      <c r="AA27" s="1">
        <f t="shared" si="5"/>
        <v>0</v>
      </c>
      <c r="AB27" s="1">
        <f t="shared" si="5"/>
        <v>2</v>
      </c>
      <c r="AC27" s="1">
        <f t="shared" si="5"/>
        <v>2</v>
      </c>
      <c r="AD27" s="1">
        <f t="shared" si="5"/>
        <v>2</v>
      </c>
      <c r="AE27" s="1">
        <f t="shared" si="5"/>
        <v>2</v>
      </c>
      <c r="AF27" s="1">
        <f t="shared" si="5"/>
        <v>2</v>
      </c>
      <c r="AG27" s="1">
        <f t="shared" si="5"/>
        <v>0</v>
      </c>
      <c r="AH27" s="1">
        <f>SUM(AH28)</f>
        <v>2</v>
      </c>
      <c r="AI27" s="1">
        <f t="shared" si="5"/>
        <v>2</v>
      </c>
      <c r="AJ27" s="1">
        <f t="shared" si="5"/>
        <v>2</v>
      </c>
      <c r="AK27" s="1">
        <f t="shared" si="5"/>
        <v>2</v>
      </c>
      <c r="AL27" s="1">
        <f t="shared" si="5"/>
        <v>2</v>
      </c>
      <c r="AM27" s="1">
        <f t="shared" si="5"/>
        <v>1</v>
      </c>
      <c r="AN27" s="1">
        <f t="shared" si="5"/>
        <v>2</v>
      </c>
      <c r="AO27" s="1">
        <f t="shared" si="5"/>
        <v>2</v>
      </c>
      <c r="AP27" s="1">
        <f t="shared" si="5"/>
        <v>2</v>
      </c>
      <c r="AQ27" s="1">
        <f t="shared" si="5"/>
        <v>2</v>
      </c>
      <c r="AR27" s="1">
        <f t="shared" si="5"/>
        <v>0</v>
      </c>
      <c r="AS27" s="1">
        <f t="shared" si="5"/>
        <v>0</v>
      </c>
      <c r="AT27" s="1">
        <f t="shared" si="5"/>
        <v>39</v>
      </c>
    </row>
    <row r="28" spans="1:46" s="8" customFormat="1" ht="18" customHeight="1" thickBot="1">
      <c r="A28" s="42" t="s">
        <v>104</v>
      </c>
      <c r="B28" s="43" t="s">
        <v>105</v>
      </c>
      <c r="C28" s="17"/>
      <c r="D28" s="1"/>
      <c r="E28" s="1"/>
      <c r="F28" s="1"/>
      <c r="G28" s="1"/>
      <c r="H28" s="1"/>
      <c r="I28" s="1"/>
      <c r="J28" s="1"/>
      <c r="K28" s="9"/>
      <c r="L28" s="9"/>
      <c r="M28" s="9"/>
      <c r="N28" s="9"/>
      <c r="O28" s="1"/>
      <c r="P28" s="9"/>
      <c r="Q28" s="9"/>
      <c r="R28" s="9"/>
      <c r="S28" s="9"/>
      <c r="T28" s="10" t="s">
        <v>40</v>
      </c>
      <c r="U28" s="10" t="s">
        <v>40</v>
      </c>
      <c r="V28" s="9">
        <v>2</v>
      </c>
      <c r="W28" s="9">
        <v>2</v>
      </c>
      <c r="X28" s="9">
        <v>2</v>
      </c>
      <c r="Y28" s="9">
        <v>2</v>
      </c>
      <c r="Z28" s="9">
        <v>2</v>
      </c>
      <c r="AA28" s="9"/>
      <c r="AB28" s="9">
        <v>2</v>
      </c>
      <c r="AC28" s="9">
        <v>2</v>
      </c>
      <c r="AD28" s="9">
        <v>2</v>
      </c>
      <c r="AE28" s="9">
        <v>2</v>
      </c>
      <c r="AF28" s="1">
        <v>2</v>
      </c>
      <c r="AG28" s="1"/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1">
        <v>1</v>
      </c>
      <c r="AN28" s="1">
        <v>2</v>
      </c>
      <c r="AO28" s="1">
        <v>2</v>
      </c>
      <c r="AP28" s="1">
        <v>2</v>
      </c>
      <c r="AQ28" s="1">
        <v>2</v>
      </c>
      <c r="AR28" s="1"/>
      <c r="AS28" s="1"/>
      <c r="AT28" s="10">
        <f t="shared" si="2"/>
        <v>39</v>
      </c>
    </row>
    <row r="29" spans="1:46" s="8" customFormat="1" ht="27.75" customHeight="1" thickBot="1">
      <c r="A29" s="44" t="s">
        <v>106</v>
      </c>
      <c r="B29" s="45" t="s">
        <v>107</v>
      </c>
      <c r="C29" s="9">
        <f t="shared" ref="C29:J29" si="6">SUM(C30,C35)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>SUM(K30,K35)</f>
        <v>0</v>
      </c>
      <c r="L29" s="9">
        <f t="shared" ref="L29:AS29" si="7">SUM(L30,L35)</f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9">
        <f t="shared" si="7"/>
        <v>0</v>
      </c>
      <c r="R29" s="9">
        <f t="shared" si="7"/>
        <v>0</v>
      </c>
      <c r="S29" s="9">
        <f t="shared" si="7"/>
        <v>0</v>
      </c>
      <c r="T29" s="10" t="s">
        <v>40</v>
      </c>
      <c r="U29" s="10" t="s">
        <v>40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 t="shared" si="7"/>
        <v>0</v>
      </c>
      <c r="Z29" s="9">
        <f t="shared" si="7"/>
        <v>0</v>
      </c>
      <c r="AA29" s="9">
        <f t="shared" si="7"/>
        <v>0</v>
      </c>
      <c r="AB29" s="9">
        <f t="shared" si="7"/>
        <v>0</v>
      </c>
      <c r="AC29" s="9">
        <f t="shared" si="7"/>
        <v>0</v>
      </c>
      <c r="AD29" s="9">
        <f t="shared" si="7"/>
        <v>0</v>
      </c>
      <c r="AE29" s="9">
        <f t="shared" si="7"/>
        <v>0</v>
      </c>
      <c r="AF29" s="9">
        <f t="shared" si="7"/>
        <v>0</v>
      </c>
      <c r="AG29" s="9">
        <f t="shared" si="7"/>
        <v>0</v>
      </c>
      <c r="AH29" s="9">
        <f t="shared" si="7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10">
        <f t="shared" si="2"/>
        <v>0</v>
      </c>
    </row>
    <row r="30" spans="1:46" s="8" customFormat="1" ht="18" customHeight="1" thickBot="1">
      <c r="A30" s="46"/>
      <c r="B30" s="47" t="s">
        <v>108</v>
      </c>
      <c r="C30" s="17">
        <f>SUM(C31:C34)</f>
        <v>0</v>
      </c>
      <c r="D30" s="17">
        <f t="shared" ref="D30:AS30" si="8">SUM(D31:D34)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7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7">
        <f t="shared" si="8"/>
        <v>0</v>
      </c>
      <c r="P30" s="17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0" t="s">
        <v>40</v>
      </c>
      <c r="U30" s="10" t="s">
        <v>40</v>
      </c>
      <c r="V30" s="17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17">
        <f t="shared" si="8"/>
        <v>0</v>
      </c>
      <c r="AC30" s="17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7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7">
        <f t="shared" si="8"/>
        <v>0</v>
      </c>
      <c r="AP30" s="17">
        <f t="shared" si="8"/>
        <v>0</v>
      </c>
      <c r="AQ30" s="17">
        <f t="shared" si="8"/>
        <v>0</v>
      </c>
      <c r="AR30" s="17">
        <f t="shared" si="8"/>
        <v>0</v>
      </c>
      <c r="AS30" s="17">
        <f t="shared" si="8"/>
        <v>0</v>
      </c>
      <c r="AT30" s="10">
        <f>SUM(C30:AS30)</f>
        <v>0</v>
      </c>
    </row>
    <row r="31" spans="1:46" s="8" customFormat="1" ht="18" customHeight="1" thickBot="1">
      <c r="A31" s="48" t="s">
        <v>109</v>
      </c>
      <c r="B31" s="49" t="s">
        <v>110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 t="s">
        <v>40</v>
      </c>
      <c r="U31" s="10" t="s">
        <v>40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10">
        <f>SUM(C31:AS31)</f>
        <v>0</v>
      </c>
    </row>
    <row r="32" spans="1:46" s="8" customFormat="1" ht="18" customHeight="1" thickBot="1">
      <c r="A32" s="48" t="s">
        <v>111</v>
      </c>
      <c r="B32" s="49" t="s">
        <v>86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0" t="s">
        <v>40</v>
      </c>
      <c r="U32" s="10" t="s">
        <v>40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4"/>
      <c r="AS32" s="14"/>
      <c r="AT32" s="10">
        <f t="shared" ref="AT32:AT39" si="9">SUM(C32:AS32)</f>
        <v>0</v>
      </c>
    </row>
    <row r="33" spans="1:46" s="8" customFormat="1" ht="18" customHeight="1" thickBot="1">
      <c r="A33" s="48" t="s">
        <v>112</v>
      </c>
      <c r="B33" s="49" t="s">
        <v>43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0" t="s">
        <v>40</v>
      </c>
      <c r="U33" s="10" t="s">
        <v>40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0">
        <f t="shared" si="9"/>
        <v>0</v>
      </c>
    </row>
    <row r="34" spans="1:46" s="8" customFormat="1" ht="18" customHeight="1" thickBot="1">
      <c r="A34" s="50" t="s">
        <v>113</v>
      </c>
      <c r="B34" s="51" t="s">
        <v>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0" t="s">
        <v>40</v>
      </c>
      <c r="U34" s="10" t="s">
        <v>40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0">
        <f t="shared" si="9"/>
        <v>0</v>
      </c>
    </row>
    <row r="35" spans="1:46" s="8" customFormat="1" ht="27.75" customHeight="1" thickBot="1">
      <c r="A35" s="44" t="s">
        <v>114</v>
      </c>
      <c r="B35" s="45" t="s">
        <v>115</v>
      </c>
      <c r="C35" s="14">
        <f>SUM(C36:C38)</f>
        <v>0</v>
      </c>
      <c r="D35" s="14">
        <f t="shared" ref="D35:AS35" si="10">SUM(D36:D38)</f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</v>
      </c>
      <c r="R35" s="14">
        <f t="shared" si="10"/>
        <v>0</v>
      </c>
      <c r="S35" s="14">
        <f t="shared" si="10"/>
        <v>0</v>
      </c>
      <c r="T35" s="10" t="s">
        <v>40</v>
      </c>
      <c r="U35" s="10" t="s">
        <v>40</v>
      </c>
      <c r="V35" s="14">
        <f t="shared" si="10"/>
        <v>0</v>
      </c>
      <c r="W35" s="14">
        <f t="shared" si="10"/>
        <v>0</v>
      </c>
      <c r="X35" s="14">
        <f t="shared" si="10"/>
        <v>0</v>
      </c>
      <c r="Y35" s="14">
        <f t="shared" si="10"/>
        <v>0</v>
      </c>
      <c r="Z35" s="14">
        <f t="shared" si="10"/>
        <v>0</v>
      </c>
      <c r="AA35" s="14">
        <f t="shared" si="10"/>
        <v>0</v>
      </c>
      <c r="AB35" s="14">
        <f t="shared" si="10"/>
        <v>0</v>
      </c>
      <c r="AC35" s="14">
        <f t="shared" si="10"/>
        <v>0</v>
      </c>
      <c r="AD35" s="14">
        <f t="shared" si="10"/>
        <v>0</v>
      </c>
      <c r="AE35" s="14">
        <f t="shared" si="10"/>
        <v>0</v>
      </c>
      <c r="AF35" s="14">
        <f t="shared" si="10"/>
        <v>0</v>
      </c>
      <c r="AG35" s="14">
        <f t="shared" si="10"/>
        <v>0</v>
      </c>
      <c r="AH35" s="14">
        <f t="shared" si="10"/>
        <v>0</v>
      </c>
      <c r="AI35" s="14">
        <f t="shared" si="10"/>
        <v>0</v>
      </c>
      <c r="AJ35" s="14">
        <f t="shared" si="10"/>
        <v>0</v>
      </c>
      <c r="AK35" s="14">
        <f t="shared" si="10"/>
        <v>0</v>
      </c>
      <c r="AL35" s="14">
        <f t="shared" si="10"/>
        <v>0</v>
      </c>
      <c r="AM35" s="14">
        <f t="shared" si="10"/>
        <v>0</v>
      </c>
      <c r="AN35" s="14">
        <f t="shared" si="10"/>
        <v>0</v>
      </c>
      <c r="AO35" s="14">
        <f t="shared" si="10"/>
        <v>0</v>
      </c>
      <c r="AP35" s="14">
        <f t="shared" si="10"/>
        <v>0</v>
      </c>
      <c r="AQ35" s="14">
        <f t="shared" si="10"/>
        <v>0</v>
      </c>
      <c r="AR35" s="14">
        <f t="shared" si="10"/>
        <v>0</v>
      </c>
      <c r="AS35" s="14">
        <f t="shared" si="10"/>
        <v>0</v>
      </c>
      <c r="AT35" s="10">
        <f t="shared" si="9"/>
        <v>0</v>
      </c>
    </row>
    <row r="36" spans="1:46" s="8" customFormat="1" ht="18" customHeight="1" thickBot="1">
      <c r="A36" s="48" t="s">
        <v>116</v>
      </c>
      <c r="B36" s="49" t="s">
        <v>117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0" t="s">
        <v>40</v>
      </c>
      <c r="U36" s="10" t="s">
        <v>40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0">
        <f t="shared" si="9"/>
        <v>0</v>
      </c>
    </row>
    <row r="37" spans="1:46" s="8" customFormat="1" ht="28.5" customHeight="1" thickBot="1">
      <c r="A37" s="48" t="s">
        <v>118</v>
      </c>
      <c r="B37" s="49" t="s">
        <v>21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0" t="s">
        <v>40</v>
      </c>
      <c r="U37" s="10" t="s">
        <v>40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0">
        <f t="shared" si="9"/>
        <v>0</v>
      </c>
    </row>
    <row r="38" spans="1:46" s="8" customFormat="1" ht="29.25" customHeight="1" thickBot="1">
      <c r="A38" s="50" t="s">
        <v>119</v>
      </c>
      <c r="B38" s="51" t="s">
        <v>120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0" t="s">
        <v>40</v>
      </c>
      <c r="U38" s="10" t="s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0">
        <f t="shared" si="9"/>
        <v>0</v>
      </c>
    </row>
    <row r="39" spans="1:46" s="8" customFormat="1" ht="18" customHeight="1" thickBot="1">
      <c r="A39" s="44" t="s">
        <v>121</v>
      </c>
      <c r="B39" s="45" t="s">
        <v>51</v>
      </c>
      <c r="C39" s="14">
        <f>SUM(C40,C52)</f>
        <v>0</v>
      </c>
      <c r="D39" s="14">
        <f t="shared" ref="D39:AS39" si="11">SUM(D40,D52)</f>
        <v>0</v>
      </c>
      <c r="E39" s="14">
        <f t="shared" si="11"/>
        <v>0</v>
      </c>
      <c r="F39" s="14">
        <f t="shared" si="11"/>
        <v>0</v>
      </c>
      <c r="G39" s="14">
        <f t="shared" si="11"/>
        <v>0</v>
      </c>
      <c r="H39" s="14">
        <f t="shared" si="11"/>
        <v>0</v>
      </c>
      <c r="I39" s="14">
        <f t="shared" si="11"/>
        <v>0</v>
      </c>
      <c r="J39" s="14">
        <f t="shared" si="11"/>
        <v>0</v>
      </c>
      <c r="K39" s="14">
        <f t="shared" si="11"/>
        <v>0</v>
      </c>
      <c r="L39" s="14">
        <f t="shared" si="11"/>
        <v>0</v>
      </c>
      <c r="M39" s="14">
        <f t="shared" si="11"/>
        <v>0</v>
      </c>
      <c r="N39" s="14">
        <f t="shared" si="11"/>
        <v>0</v>
      </c>
      <c r="O39" s="14">
        <f t="shared" si="11"/>
        <v>0</v>
      </c>
      <c r="P39" s="14">
        <f t="shared" si="11"/>
        <v>0</v>
      </c>
      <c r="Q39" s="14">
        <f t="shared" si="11"/>
        <v>0</v>
      </c>
      <c r="R39" s="14">
        <f t="shared" si="11"/>
        <v>0</v>
      </c>
      <c r="S39" s="14">
        <f t="shared" si="11"/>
        <v>0</v>
      </c>
      <c r="T39" s="10" t="s">
        <v>40</v>
      </c>
      <c r="U39" s="10" t="s">
        <v>40</v>
      </c>
      <c r="V39" s="14">
        <f t="shared" si="11"/>
        <v>0</v>
      </c>
      <c r="W39" s="14">
        <f t="shared" si="11"/>
        <v>0</v>
      </c>
      <c r="X39" s="14">
        <f t="shared" si="11"/>
        <v>0</v>
      </c>
      <c r="Y39" s="14">
        <f t="shared" si="11"/>
        <v>0</v>
      </c>
      <c r="Z39" s="14">
        <f t="shared" si="11"/>
        <v>0</v>
      </c>
      <c r="AA39" s="14">
        <f t="shared" si="11"/>
        <v>0</v>
      </c>
      <c r="AB39" s="14">
        <f t="shared" si="11"/>
        <v>0</v>
      </c>
      <c r="AC39" s="14">
        <f t="shared" si="11"/>
        <v>0</v>
      </c>
      <c r="AD39" s="14">
        <f t="shared" si="11"/>
        <v>0</v>
      </c>
      <c r="AE39" s="14">
        <f t="shared" si="11"/>
        <v>0</v>
      </c>
      <c r="AF39" s="14">
        <f t="shared" si="11"/>
        <v>0</v>
      </c>
      <c r="AG39" s="14">
        <f t="shared" si="11"/>
        <v>0</v>
      </c>
      <c r="AH39" s="14">
        <f t="shared" si="11"/>
        <v>0</v>
      </c>
      <c r="AI39" s="14">
        <f t="shared" si="11"/>
        <v>0</v>
      </c>
      <c r="AJ39" s="14">
        <f t="shared" si="11"/>
        <v>0</v>
      </c>
      <c r="AK39" s="14">
        <f t="shared" si="11"/>
        <v>0</v>
      </c>
      <c r="AL39" s="14">
        <f t="shared" si="11"/>
        <v>0</v>
      </c>
      <c r="AM39" s="14">
        <f t="shared" si="11"/>
        <v>0</v>
      </c>
      <c r="AN39" s="14">
        <f t="shared" si="11"/>
        <v>0</v>
      </c>
      <c r="AO39" s="14">
        <f t="shared" si="11"/>
        <v>0</v>
      </c>
      <c r="AP39" s="14">
        <f t="shared" si="11"/>
        <v>0</v>
      </c>
      <c r="AQ39" s="14">
        <f t="shared" si="11"/>
        <v>0</v>
      </c>
      <c r="AR39" s="14">
        <f t="shared" si="11"/>
        <v>0</v>
      </c>
      <c r="AS39" s="14">
        <f t="shared" si="11"/>
        <v>0</v>
      </c>
      <c r="AT39" s="10">
        <f t="shared" si="9"/>
        <v>0</v>
      </c>
    </row>
    <row r="40" spans="1:46" s="8" customFormat="1" ht="26.25" customHeight="1" thickBot="1">
      <c r="A40" s="52" t="s">
        <v>46</v>
      </c>
      <c r="B40" s="53" t="s">
        <v>122</v>
      </c>
      <c r="C40" s="1">
        <f>SUM(C41:C50)</f>
        <v>0</v>
      </c>
      <c r="D40" s="1">
        <f t="shared" ref="D40:AS40" si="12">SUM(D41:D50)</f>
        <v>0</v>
      </c>
      <c r="E40" s="1">
        <f t="shared" si="12"/>
        <v>0</v>
      </c>
      <c r="F40" s="1">
        <f t="shared" si="12"/>
        <v>0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 t="shared" si="12"/>
        <v>0</v>
      </c>
      <c r="K40" s="1">
        <f t="shared" si="12"/>
        <v>0</v>
      </c>
      <c r="L40" s="1">
        <f t="shared" si="12"/>
        <v>0</v>
      </c>
      <c r="M40" s="1">
        <f t="shared" si="12"/>
        <v>0</v>
      </c>
      <c r="N40" s="1">
        <f t="shared" si="12"/>
        <v>0</v>
      </c>
      <c r="O40" s="1">
        <f t="shared" si="12"/>
        <v>0</v>
      </c>
      <c r="P40" s="1">
        <f t="shared" si="12"/>
        <v>0</v>
      </c>
      <c r="Q40" s="1">
        <f t="shared" si="12"/>
        <v>0</v>
      </c>
      <c r="R40" s="1">
        <f t="shared" si="12"/>
        <v>0</v>
      </c>
      <c r="S40" s="1">
        <f t="shared" si="12"/>
        <v>0</v>
      </c>
      <c r="T40" s="10" t="s">
        <v>40</v>
      </c>
      <c r="U40" s="10" t="s">
        <v>40</v>
      </c>
      <c r="V40" s="1">
        <f t="shared" si="12"/>
        <v>0</v>
      </c>
      <c r="W40" s="1">
        <f t="shared" si="12"/>
        <v>0</v>
      </c>
      <c r="X40" s="1">
        <f t="shared" si="12"/>
        <v>0</v>
      </c>
      <c r="Y40" s="1">
        <f t="shared" si="12"/>
        <v>0</v>
      </c>
      <c r="Z40" s="1">
        <f t="shared" si="12"/>
        <v>0</v>
      </c>
      <c r="AA40" s="1">
        <f t="shared" si="12"/>
        <v>0</v>
      </c>
      <c r="AB40" s="1">
        <f t="shared" si="12"/>
        <v>0</v>
      </c>
      <c r="AC40" s="1">
        <f t="shared" si="12"/>
        <v>0</v>
      </c>
      <c r="AD40" s="1">
        <f t="shared" si="12"/>
        <v>0</v>
      </c>
      <c r="AE40" s="1">
        <f t="shared" si="12"/>
        <v>0</v>
      </c>
      <c r="AF40" s="1">
        <f t="shared" si="12"/>
        <v>0</v>
      </c>
      <c r="AG40" s="1">
        <f t="shared" si="12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0">
        <f t="shared" si="2"/>
        <v>0</v>
      </c>
    </row>
    <row r="41" spans="1:46" s="8" customFormat="1" ht="18" customHeight="1" thickBot="1">
      <c r="A41" s="54" t="s">
        <v>123</v>
      </c>
      <c r="B41" s="55" t="s">
        <v>108</v>
      </c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11"/>
      <c r="O41" s="1"/>
      <c r="P41" s="9"/>
      <c r="Q41" s="9"/>
      <c r="R41" s="9"/>
      <c r="S41" s="9"/>
      <c r="T41" s="10" t="s">
        <v>40</v>
      </c>
      <c r="U41" s="10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0">
        <f t="shared" si="2"/>
        <v>0</v>
      </c>
    </row>
    <row r="42" spans="1:46" s="8" customFormat="1" ht="18" customHeight="1" thickBot="1">
      <c r="A42" s="48" t="s">
        <v>5</v>
      </c>
      <c r="B42" s="49" t="s">
        <v>124</v>
      </c>
      <c r="C42" s="1"/>
      <c r="D42" s="1"/>
      <c r="E42" s="1"/>
      <c r="F42" s="1"/>
      <c r="G42" s="1"/>
      <c r="H42" s="1"/>
      <c r="I42" s="1"/>
      <c r="J42" s="1"/>
      <c r="K42" s="9"/>
      <c r="L42" s="9"/>
      <c r="M42" s="9"/>
      <c r="N42" s="11"/>
      <c r="O42" s="1"/>
      <c r="P42" s="9"/>
      <c r="Q42" s="9"/>
      <c r="R42" s="9"/>
      <c r="S42" s="9"/>
      <c r="T42" s="10" t="s">
        <v>40</v>
      </c>
      <c r="U42" s="10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0">
        <f t="shared" si="2"/>
        <v>0</v>
      </c>
    </row>
    <row r="43" spans="1:46" s="8" customFormat="1" ht="18" customHeight="1" thickBot="1">
      <c r="A43" s="48" t="s">
        <v>6</v>
      </c>
      <c r="B43" s="49" t="s">
        <v>125</v>
      </c>
      <c r="C43" s="1"/>
      <c r="D43" s="1"/>
      <c r="E43" s="1"/>
      <c r="F43" s="1"/>
      <c r="G43" s="1"/>
      <c r="H43" s="1"/>
      <c r="I43" s="1"/>
      <c r="J43" s="1"/>
      <c r="K43" s="9"/>
      <c r="L43" s="9"/>
      <c r="M43" s="9"/>
      <c r="N43" s="11"/>
      <c r="O43" s="1"/>
      <c r="P43" s="9"/>
      <c r="Q43" s="9"/>
      <c r="R43" s="9"/>
      <c r="S43" s="9"/>
      <c r="T43" s="10" t="s">
        <v>40</v>
      </c>
      <c r="U43" s="10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0">
        <f t="shared" si="2"/>
        <v>0</v>
      </c>
    </row>
    <row r="44" spans="1:46" s="8" customFormat="1" ht="18" customHeight="1" thickBot="1">
      <c r="A44" s="48" t="s">
        <v>7</v>
      </c>
      <c r="B44" s="49" t="s">
        <v>50</v>
      </c>
      <c r="C44" s="1"/>
      <c r="D44" s="1"/>
      <c r="E44" s="1"/>
      <c r="F44" s="1"/>
      <c r="G44" s="1"/>
      <c r="H44" s="1"/>
      <c r="I44" s="1"/>
      <c r="J44" s="1"/>
      <c r="K44" s="9"/>
      <c r="L44" s="9"/>
      <c r="M44" s="9"/>
      <c r="N44" s="11"/>
      <c r="O44" s="1"/>
      <c r="P44" s="9"/>
      <c r="Q44" s="9"/>
      <c r="R44" s="9"/>
      <c r="S44" s="9"/>
      <c r="T44" s="10" t="s">
        <v>40</v>
      </c>
      <c r="U44" s="10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0">
        <f t="shared" si="2"/>
        <v>0</v>
      </c>
    </row>
    <row r="45" spans="1:46" s="8" customFormat="1" ht="24" customHeight="1" thickBot="1">
      <c r="A45" s="48" t="s">
        <v>8</v>
      </c>
      <c r="B45" s="49" t="s">
        <v>47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0" t="s">
        <v>40</v>
      </c>
      <c r="U45" s="10" t="s">
        <v>40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0">
        <f t="shared" si="2"/>
        <v>0</v>
      </c>
    </row>
    <row r="46" spans="1:46" s="8" customFormat="1" ht="23.25" customHeight="1" thickBot="1">
      <c r="A46" s="48" t="s">
        <v>42</v>
      </c>
      <c r="B46" s="49" t="s">
        <v>126</v>
      </c>
      <c r="C46" s="1"/>
      <c r="D46" s="1"/>
      <c r="E46" s="1"/>
      <c r="F46" s="1"/>
      <c r="G46" s="1"/>
      <c r="H46" s="1"/>
      <c r="I46" s="1"/>
      <c r="J46" s="1"/>
      <c r="K46" s="9"/>
      <c r="L46" s="9"/>
      <c r="M46" s="9"/>
      <c r="N46" s="11"/>
      <c r="O46" s="1"/>
      <c r="P46" s="9"/>
      <c r="Q46" s="9"/>
      <c r="R46" s="9"/>
      <c r="S46" s="9"/>
      <c r="T46" s="10" t="s">
        <v>40</v>
      </c>
      <c r="U46" s="10" t="s">
        <v>40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0">
        <f t="shared" si="2"/>
        <v>0</v>
      </c>
    </row>
    <row r="47" spans="1:46" s="8" customFormat="1" ht="18" customHeight="1" thickBot="1">
      <c r="A47" s="48" t="s">
        <v>27</v>
      </c>
      <c r="B47" s="49" t="s">
        <v>127</v>
      </c>
      <c r="C47" s="1"/>
      <c r="D47" s="1"/>
      <c r="E47" s="1"/>
      <c r="F47" s="1"/>
      <c r="G47" s="1"/>
      <c r="H47" s="1"/>
      <c r="I47" s="1"/>
      <c r="J47" s="1"/>
      <c r="K47" s="9"/>
      <c r="L47" s="9"/>
      <c r="M47" s="9"/>
      <c r="N47" s="11"/>
      <c r="O47" s="1"/>
      <c r="P47" s="9"/>
      <c r="Q47" s="9"/>
      <c r="R47" s="9"/>
      <c r="S47" s="9"/>
      <c r="T47" s="10" t="s">
        <v>40</v>
      </c>
      <c r="U47" s="10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0">
        <f t="shared" si="2"/>
        <v>0</v>
      </c>
    </row>
    <row r="48" spans="1:46" s="8" customFormat="1" ht="24.75" customHeight="1" thickBot="1">
      <c r="A48" s="48" t="s">
        <v>26</v>
      </c>
      <c r="B48" s="49" t="s">
        <v>128</v>
      </c>
      <c r="C48" s="1"/>
      <c r="D48" s="1"/>
      <c r="E48" s="1"/>
      <c r="F48" s="1"/>
      <c r="G48" s="1"/>
      <c r="H48" s="1"/>
      <c r="I48" s="1"/>
      <c r="J48" s="1"/>
      <c r="K48" s="9"/>
      <c r="L48" s="9"/>
      <c r="M48" s="9"/>
      <c r="N48" s="11"/>
      <c r="O48" s="1"/>
      <c r="P48" s="9"/>
      <c r="Q48" s="9"/>
      <c r="R48" s="9"/>
      <c r="S48" s="9"/>
      <c r="T48" s="10" t="s">
        <v>40</v>
      </c>
      <c r="U48" s="10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0">
        <f t="shared" si="2"/>
        <v>0</v>
      </c>
    </row>
    <row r="49" spans="1:46" s="8" customFormat="1" ht="25.5" customHeight="1" thickBot="1">
      <c r="A49" s="48" t="s">
        <v>48</v>
      </c>
      <c r="B49" s="49" t="s">
        <v>129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0" t="s">
        <v>40</v>
      </c>
      <c r="U49" s="10" t="s">
        <v>40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10">
        <f t="shared" si="2"/>
        <v>0</v>
      </c>
    </row>
    <row r="50" spans="1:46" s="8" customFormat="1" ht="18" customHeight="1" thickBot="1">
      <c r="A50" s="48" t="s">
        <v>49</v>
      </c>
      <c r="B50" s="49" t="s">
        <v>16</v>
      </c>
      <c r="C50" s="1"/>
      <c r="D50" s="1"/>
      <c r="E50" s="1"/>
      <c r="F50" s="1"/>
      <c r="G50" s="1"/>
      <c r="H50" s="1"/>
      <c r="I50" s="1"/>
      <c r="J50" s="1"/>
      <c r="K50" s="9"/>
      <c r="L50" s="9"/>
      <c r="M50" s="9"/>
      <c r="N50" s="11"/>
      <c r="O50" s="1"/>
      <c r="P50" s="9"/>
      <c r="Q50" s="9"/>
      <c r="R50" s="9"/>
      <c r="S50" s="9"/>
      <c r="T50" s="10" t="s">
        <v>40</v>
      </c>
      <c r="U50" s="10" t="s">
        <v>40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0">
        <f t="shared" si="2"/>
        <v>0</v>
      </c>
    </row>
    <row r="51" spans="1:46" s="8" customFormat="1" ht="18" customHeight="1" thickBot="1">
      <c r="A51" s="56" t="s">
        <v>123</v>
      </c>
      <c r="B51" s="57" t="s">
        <v>130</v>
      </c>
      <c r="C51" s="1"/>
      <c r="D51" s="1"/>
      <c r="E51" s="1"/>
      <c r="F51" s="1"/>
      <c r="G51" s="1"/>
      <c r="H51" s="1"/>
      <c r="I51" s="1"/>
      <c r="J51" s="1"/>
      <c r="K51" s="9"/>
      <c r="L51" s="9"/>
      <c r="M51" s="9"/>
      <c r="N51" s="11"/>
      <c r="O51" s="1"/>
      <c r="P51" s="9"/>
      <c r="Q51" s="9"/>
      <c r="R51" s="9"/>
      <c r="S51" s="9"/>
      <c r="T51" s="10" t="s">
        <v>40</v>
      </c>
      <c r="U51" s="10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0">
        <f t="shared" si="2"/>
        <v>0</v>
      </c>
    </row>
    <row r="52" spans="1:46" s="8" customFormat="1" ht="18" customHeight="1" thickBot="1">
      <c r="A52" s="52" t="s">
        <v>131</v>
      </c>
      <c r="B52" s="53" t="s">
        <v>132</v>
      </c>
      <c r="C52" s="5">
        <f>SUM(C53,C58,C66,C70)</f>
        <v>0</v>
      </c>
      <c r="D52" s="5">
        <f t="shared" ref="D52:AS52" si="13">SUM(D53,D58,D66,D70)</f>
        <v>0</v>
      </c>
      <c r="E52" s="5">
        <f t="shared" si="13"/>
        <v>0</v>
      </c>
      <c r="F52" s="5">
        <f t="shared" si="13"/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3"/>
        <v>0</v>
      </c>
      <c r="K52" s="5">
        <f t="shared" si="13"/>
        <v>0</v>
      </c>
      <c r="L52" s="5">
        <f t="shared" si="13"/>
        <v>0</v>
      </c>
      <c r="M52" s="5">
        <f t="shared" si="13"/>
        <v>0</v>
      </c>
      <c r="N52" s="5">
        <f t="shared" si="13"/>
        <v>0</v>
      </c>
      <c r="O52" s="5">
        <f t="shared" si="13"/>
        <v>0</v>
      </c>
      <c r="P52" s="5">
        <f t="shared" si="13"/>
        <v>0</v>
      </c>
      <c r="Q52" s="5">
        <f t="shared" si="13"/>
        <v>0</v>
      </c>
      <c r="R52" s="5">
        <f t="shared" si="13"/>
        <v>0</v>
      </c>
      <c r="S52" s="5">
        <f t="shared" si="13"/>
        <v>0</v>
      </c>
      <c r="T52" s="10" t="s">
        <v>40</v>
      </c>
      <c r="U52" s="10" t="s">
        <v>40</v>
      </c>
      <c r="V52" s="5">
        <f t="shared" si="13"/>
        <v>0</v>
      </c>
      <c r="W52" s="5">
        <f t="shared" si="13"/>
        <v>0</v>
      </c>
      <c r="X52" s="5">
        <f t="shared" si="13"/>
        <v>0</v>
      </c>
      <c r="Y52" s="5">
        <f t="shared" si="13"/>
        <v>0</v>
      </c>
      <c r="Z52" s="5">
        <f t="shared" si="13"/>
        <v>0</v>
      </c>
      <c r="AA52" s="5">
        <f t="shared" si="13"/>
        <v>0</v>
      </c>
      <c r="AB52" s="5">
        <f t="shared" si="13"/>
        <v>0</v>
      </c>
      <c r="AC52" s="5">
        <f t="shared" si="13"/>
        <v>0</v>
      </c>
      <c r="AD52" s="5">
        <f t="shared" si="13"/>
        <v>0</v>
      </c>
      <c r="AE52" s="5">
        <f t="shared" si="13"/>
        <v>0</v>
      </c>
      <c r="AF52" s="5">
        <f t="shared" si="13"/>
        <v>0</v>
      </c>
      <c r="AG52" s="5">
        <f t="shared" si="13"/>
        <v>0</v>
      </c>
      <c r="AH52" s="5">
        <f t="shared" si="13"/>
        <v>0</v>
      </c>
      <c r="AI52" s="5">
        <f t="shared" si="13"/>
        <v>0</v>
      </c>
      <c r="AJ52" s="5">
        <f t="shared" si="13"/>
        <v>0</v>
      </c>
      <c r="AK52" s="5">
        <f t="shared" si="13"/>
        <v>0</v>
      </c>
      <c r="AL52" s="5">
        <f t="shared" si="13"/>
        <v>0</v>
      </c>
      <c r="AM52" s="5">
        <f t="shared" si="13"/>
        <v>0</v>
      </c>
      <c r="AN52" s="5">
        <f t="shared" si="13"/>
        <v>0</v>
      </c>
      <c r="AO52" s="5">
        <f t="shared" si="13"/>
        <v>0</v>
      </c>
      <c r="AP52" s="5">
        <f t="shared" si="13"/>
        <v>0</v>
      </c>
      <c r="AQ52" s="5">
        <f t="shared" si="13"/>
        <v>0</v>
      </c>
      <c r="AR52" s="5">
        <f t="shared" si="13"/>
        <v>0</v>
      </c>
      <c r="AS52" s="5">
        <f t="shared" si="13"/>
        <v>0</v>
      </c>
      <c r="AT52" s="10">
        <f t="shared" si="2"/>
        <v>0</v>
      </c>
    </row>
    <row r="53" spans="1:46" s="8" customFormat="1" ht="39.75" customHeight="1" thickBot="1">
      <c r="A53" s="44" t="s">
        <v>133</v>
      </c>
      <c r="B53" s="45" t="s">
        <v>134</v>
      </c>
      <c r="C53" s="5">
        <f>SUM(C55:C57)</f>
        <v>0</v>
      </c>
      <c r="D53" s="5">
        <f>SUM(D55:D57)</f>
        <v>0</v>
      </c>
      <c r="E53" s="5">
        <f t="shared" ref="E53:AS53" si="14">SUM(E55:E57)</f>
        <v>0</v>
      </c>
      <c r="F53" s="5">
        <f t="shared" si="14"/>
        <v>0</v>
      </c>
      <c r="G53" s="5">
        <f t="shared" si="14"/>
        <v>0</v>
      </c>
      <c r="H53" s="5">
        <f t="shared" si="14"/>
        <v>0</v>
      </c>
      <c r="I53" s="5">
        <f t="shared" si="14"/>
        <v>0</v>
      </c>
      <c r="J53" s="5">
        <f t="shared" si="14"/>
        <v>0</v>
      </c>
      <c r="K53" s="5">
        <f t="shared" si="14"/>
        <v>0</v>
      </c>
      <c r="L53" s="5">
        <f t="shared" si="14"/>
        <v>0</v>
      </c>
      <c r="M53" s="5">
        <f t="shared" si="14"/>
        <v>0</v>
      </c>
      <c r="N53" s="5">
        <f t="shared" si="14"/>
        <v>0</v>
      </c>
      <c r="O53" s="5">
        <f t="shared" si="14"/>
        <v>0</v>
      </c>
      <c r="P53" s="5">
        <f t="shared" si="14"/>
        <v>0</v>
      </c>
      <c r="Q53" s="5">
        <f t="shared" si="14"/>
        <v>0</v>
      </c>
      <c r="R53" s="5">
        <f t="shared" si="14"/>
        <v>0</v>
      </c>
      <c r="S53" s="5">
        <f t="shared" si="14"/>
        <v>0</v>
      </c>
      <c r="T53" s="10" t="s">
        <v>40</v>
      </c>
      <c r="U53" s="10" t="s">
        <v>40</v>
      </c>
      <c r="V53" s="5">
        <f t="shared" si="14"/>
        <v>0</v>
      </c>
      <c r="W53" s="5">
        <f t="shared" si="14"/>
        <v>0</v>
      </c>
      <c r="X53" s="5">
        <f t="shared" si="14"/>
        <v>0</v>
      </c>
      <c r="Y53" s="5">
        <f t="shared" si="14"/>
        <v>0</v>
      </c>
      <c r="Z53" s="5">
        <f t="shared" si="14"/>
        <v>0</v>
      </c>
      <c r="AA53" s="5">
        <f t="shared" si="14"/>
        <v>0</v>
      </c>
      <c r="AB53" s="5">
        <f t="shared" si="14"/>
        <v>0</v>
      </c>
      <c r="AC53" s="5">
        <f t="shared" si="14"/>
        <v>0</v>
      </c>
      <c r="AD53" s="5">
        <f t="shared" si="14"/>
        <v>0</v>
      </c>
      <c r="AE53" s="5">
        <f t="shared" si="14"/>
        <v>0</v>
      </c>
      <c r="AF53" s="5">
        <f t="shared" si="14"/>
        <v>0</v>
      </c>
      <c r="AG53" s="5">
        <f t="shared" si="14"/>
        <v>0</v>
      </c>
      <c r="AH53" s="5">
        <f t="shared" si="14"/>
        <v>0</v>
      </c>
      <c r="AI53" s="5">
        <f t="shared" si="14"/>
        <v>0</v>
      </c>
      <c r="AJ53" s="5">
        <f t="shared" si="14"/>
        <v>0</v>
      </c>
      <c r="AK53" s="5">
        <f t="shared" si="14"/>
        <v>0</v>
      </c>
      <c r="AL53" s="5">
        <f t="shared" si="14"/>
        <v>0</v>
      </c>
      <c r="AM53" s="5">
        <f t="shared" si="14"/>
        <v>0</v>
      </c>
      <c r="AN53" s="5">
        <f t="shared" si="14"/>
        <v>0</v>
      </c>
      <c r="AO53" s="5">
        <f t="shared" si="14"/>
        <v>0</v>
      </c>
      <c r="AP53" s="5">
        <f t="shared" si="14"/>
        <v>0</v>
      </c>
      <c r="AQ53" s="5">
        <f t="shared" si="14"/>
        <v>0</v>
      </c>
      <c r="AR53" s="5">
        <f t="shared" si="14"/>
        <v>0</v>
      </c>
      <c r="AS53" s="5">
        <f t="shared" si="14"/>
        <v>0</v>
      </c>
      <c r="AT53" s="10">
        <f t="shared" si="2"/>
        <v>0</v>
      </c>
    </row>
    <row r="54" spans="1:46" s="8" customFormat="1" ht="18" customHeight="1" thickBot="1">
      <c r="A54" s="58"/>
      <c r="B54" s="47" t="s">
        <v>108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0" t="s">
        <v>40</v>
      </c>
      <c r="U54" s="10" t="s">
        <v>40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0">
        <f t="shared" si="2"/>
        <v>0</v>
      </c>
    </row>
    <row r="55" spans="1:46" s="8" customFormat="1" ht="25.5" customHeight="1" thickBot="1">
      <c r="A55" s="59" t="s">
        <v>135</v>
      </c>
      <c r="B55" s="60" t="s">
        <v>136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0" t="s">
        <v>40</v>
      </c>
      <c r="U55" s="10" t="s">
        <v>40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0">
        <f t="shared" si="2"/>
        <v>0</v>
      </c>
    </row>
    <row r="56" spans="1:46" s="8" customFormat="1" ht="18" customHeight="1" thickBot="1">
      <c r="A56" s="48" t="s">
        <v>137</v>
      </c>
      <c r="B56" s="61" t="s">
        <v>158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0" t="s">
        <v>40</v>
      </c>
      <c r="U56" s="10" t="s">
        <v>40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0">
        <f t="shared" si="2"/>
        <v>0</v>
      </c>
    </row>
    <row r="57" spans="1:46" s="8" customFormat="1" ht="18" customHeight="1" thickBot="1">
      <c r="A57" s="62" t="s">
        <v>9</v>
      </c>
      <c r="B57" s="63" t="s">
        <v>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0" t="s">
        <v>40</v>
      </c>
      <c r="U57" s="10" t="s">
        <v>40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0">
        <f t="shared" si="2"/>
        <v>0</v>
      </c>
    </row>
    <row r="58" spans="1:46" s="8" customFormat="1" ht="40.5" customHeight="1" thickBot="1">
      <c r="A58" s="64" t="s">
        <v>22</v>
      </c>
      <c r="B58" s="65" t="s">
        <v>138</v>
      </c>
      <c r="C58" s="5">
        <f t="shared" ref="C58:J58" si="15">SUM(C60:C65)</f>
        <v>0</v>
      </c>
      <c r="D58" s="5">
        <f t="shared" si="15"/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>SUM(K60:K65)</f>
        <v>0</v>
      </c>
      <c r="L58" s="5">
        <f t="shared" ref="L58:AS58" si="16">SUM(L60:L65)</f>
        <v>0</v>
      </c>
      <c r="M58" s="5">
        <f t="shared" si="16"/>
        <v>0</v>
      </c>
      <c r="N58" s="5">
        <f t="shared" si="16"/>
        <v>0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  <c r="S58" s="5">
        <f t="shared" si="16"/>
        <v>0</v>
      </c>
      <c r="T58" s="10" t="s">
        <v>40</v>
      </c>
      <c r="U58" s="10" t="s">
        <v>40</v>
      </c>
      <c r="V58" s="5">
        <f t="shared" si="16"/>
        <v>0</v>
      </c>
      <c r="W58" s="5">
        <f t="shared" si="16"/>
        <v>0</v>
      </c>
      <c r="X58" s="5">
        <f t="shared" si="16"/>
        <v>0</v>
      </c>
      <c r="Y58" s="5">
        <f t="shared" si="16"/>
        <v>0</v>
      </c>
      <c r="Z58" s="5">
        <f t="shared" si="16"/>
        <v>0</v>
      </c>
      <c r="AA58" s="5">
        <f t="shared" si="16"/>
        <v>0</v>
      </c>
      <c r="AB58" s="5">
        <f t="shared" si="16"/>
        <v>0</v>
      </c>
      <c r="AC58" s="5">
        <f t="shared" si="16"/>
        <v>0</v>
      </c>
      <c r="AD58" s="5">
        <f t="shared" si="16"/>
        <v>0</v>
      </c>
      <c r="AE58" s="5">
        <f t="shared" si="16"/>
        <v>0</v>
      </c>
      <c r="AF58" s="5">
        <f t="shared" si="16"/>
        <v>0</v>
      </c>
      <c r="AG58" s="5">
        <f t="shared" si="16"/>
        <v>0</v>
      </c>
      <c r="AH58" s="5">
        <f t="shared" si="16"/>
        <v>0</v>
      </c>
      <c r="AI58" s="5">
        <f t="shared" si="16"/>
        <v>0</v>
      </c>
      <c r="AJ58" s="5">
        <f t="shared" si="16"/>
        <v>0</v>
      </c>
      <c r="AK58" s="5">
        <f t="shared" si="16"/>
        <v>0</v>
      </c>
      <c r="AL58" s="5">
        <f t="shared" si="16"/>
        <v>0</v>
      </c>
      <c r="AM58" s="5">
        <f t="shared" si="16"/>
        <v>0</v>
      </c>
      <c r="AN58" s="5">
        <f t="shared" si="16"/>
        <v>0</v>
      </c>
      <c r="AO58" s="5">
        <f t="shared" si="16"/>
        <v>0</v>
      </c>
      <c r="AP58" s="5">
        <f t="shared" si="16"/>
        <v>0</v>
      </c>
      <c r="AQ58" s="5">
        <f t="shared" si="16"/>
        <v>0</v>
      </c>
      <c r="AR58" s="5">
        <f t="shared" si="16"/>
        <v>0</v>
      </c>
      <c r="AS58" s="5">
        <f t="shared" si="16"/>
        <v>0</v>
      </c>
      <c r="AT58" s="10">
        <f t="shared" si="2"/>
        <v>0</v>
      </c>
    </row>
    <row r="59" spans="1:46" s="8" customFormat="1" ht="18" customHeight="1" thickBot="1">
      <c r="A59" s="58"/>
      <c r="B59" s="47" t="s">
        <v>108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0" t="s">
        <v>40</v>
      </c>
      <c r="U59" s="10" t="s">
        <v>40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0">
        <f t="shared" si="2"/>
        <v>0</v>
      </c>
    </row>
    <row r="60" spans="1:46" s="8" customFormat="1" ht="30" customHeight="1" thickBot="1">
      <c r="A60" s="48" t="s">
        <v>139</v>
      </c>
      <c r="B60" s="49" t="s">
        <v>140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0" t="s">
        <v>40</v>
      </c>
      <c r="U60" s="10" t="s">
        <v>40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0">
        <f t="shared" si="2"/>
        <v>0</v>
      </c>
    </row>
    <row r="61" spans="1:46" s="8" customFormat="1" ht="23.25" customHeight="1" thickBot="1">
      <c r="A61" s="48" t="s">
        <v>141</v>
      </c>
      <c r="B61" s="49" t="s">
        <v>142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0" t="s">
        <v>40</v>
      </c>
      <c r="U61" s="10" t="s">
        <v>40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">
        <f t="shared" si="2"/>
        <v>0</v>
      </c>
    </row>
    <row r="62" spans="1:46" s="8" customFormat="1" ht="18" customHeight="1" thickBot="1">
      <c r="A62" s="48" t="s">
        <v>143</v>
      </c>
      <c r="B62" s="49" t="s">
        <v>144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0" t="s">
        <v>40</v>
      </c>
      <c r="U62" s="10" t="s">
        <v>40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0">
        <f t="shared" si="2"/>
        <v>0</v>
      </c>
    </row>
    <row r="63" spans="1:46" s="8" customFormat="1" ht="18" customHeight="1" thickBot="1">
      <c r="A63" s="66"/>
      <c r="B63" s="67" t="s">
        <v>130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0" t="s">
        <v>40</v>
      </c>
      <c r="U63" s="10" t="s">
        <v>40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0">
        <f t="shared" si="2"/>
        <v>0</v>
      </c>
    </row>
    <row r="64" spans="1:46" s="8" customFormat="1" ht="18" customHeight="1" thickBot="1">
      <c r="A64" s="48" t="s">
        <v>53</v>
      </c>
      <c r="B64" s="49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0" t="s">
        <v>40</v>
      </c>
      <c r="U64" s="10" t="s">
        <v>40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0">
        <f t="shared" si="2"/>
        <v>0</v>
      </c>
    </row>
    <row r="65" spans="1:46" s="8" customFormat="1" ht="18" customHeight="1" thickBot="1">
      <c r="A65" s="50" t="s">
        <v>23</v>
      </c>
      <c r="B65" s="51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0" t="s">
        <v>40</v>
      </c>
      <c r="U65" s="10" t="s">
        <v>40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10">
        <f t="shared" si="2"/>
        <v>0</v>
      </c>
    </row>
    <row r="66" spans="1:46" s="8" customFormat="1" ht="45" customHeight="1" thickBot="1">
      <c r="A66" s="44" t="s">
        <v>24</v>
      </c>
      <c r="B66" s="45" t="s">
        <v>145</v>
      </c>
      <c r="C66" s="5">
        <f>SUM(C68:C69)</f>
        <v>0</v>
      </c>
      <c r="D66" s="5">
        <f t="shared" ref="D66:AS66" si="17">SUM(D68:D69)</f>
        <v>0</v>
      </c>
      <c r="E66" s="5">
        <f t="shared" si="17"/>
        <v>0</v>
      </c>
      <c r="F66" s="5">
        <f t="shared" si="17"/>
        <v>0</v>
      </c>
      <c r="G66" s="5">
        <f t="shared" si="17"/>
        <v>0</v>
      </c>
      <c r="H66" s="5">
        <f t="shared" si="17"/>
        <v>0</v>
      </c>
      <c r="I66" s="5">
        <f t="shared" si="17"/>
        <v>0</v>
      </c>
      <c r="J66" s="5">
        <f t="shared" si="17"/>
        <v>0</v>
      </c>
      <c r="K66" s="5">
        <f t="shared" si="17"/>
        <v>0</v>
      </c>
      <c r="L66" s="5">
        <f t="shared" si="17"/>
        <v>0</v>
      </c>
      <c r="M66" s="5">
        <f t="shared" si="17"/>
        <v>0</v>
      </c>
      <c r="N66" s="5">
        <f t="shared" si="17"/>
        <v>0</v>
      </c>
      <c r="O66" s="5">
        <f t="shared" si="17"/>
        <v>0</v>
      </c>
      <c r="P66" s="5">
        <f t="shared" si="17"/>
        <v>0</v>
      </c>
      <c r="Q66" s="5">
        <f t="shared" si="17"/>
        <v>0</v>
      </c>
      <c r="R66" s="5">
        <f t="shared" si="17"/>
        <v>0</v>
      </c>
      <c r="S66" s="5">
        <f t="shared" si="17"/>
        <v>0</v>
      </c>
      <c r="T66" s="10" t="s">
        <v>40</v>
      </c>
      <c r="U66" s="10" t="s">
        <v>40</v>
      </c>
      <c r="V66" s="5">
        <f t="shared" si="17"/>
        <v>0</v>
      </c>
      <c r="W66" s="5">
        <f t="shared" si="17"/>
        <v>0</v>
      </c>
      <c r="X66" s="5">
        <f t="shared" si="17"/>
        <v>0</v>
      </c>
      <c r="Y66" s="5">
        <f t="shared" si="17"/>
        <v>0</v>
      </c>
      <c r="Z66" s="5">
        <f t="shared" si="17"/>
        <v>0</v>
      </c>
      <c r="AA66" s="5">
        <f t="shared" si="17"/>
        <v>0</v>
      </c>
      <c r="AB66" s="5">
        <f t="shared" si="17"/>
        <v>0</v>
      </c>
      <c r="AC66" s="5">
        <f t="shared" si="17"/>
        <v>0</v>
      </c>
      <c r="AD66" s="5">
        <f t="shared" si="17"/>
        <v>0</v>
      </c>
      <c r="AE66" s="5">
        <f t="shared" si="17"/>
        <v>0</v>
      </c>
      <c r="AF66" s="5">
        <f t="shared" si="17"/>
        <v>0</v>
      </c>
      <c r="AG66" s="5">
        <f t="shared" si="17"/>
        <v>0</v>
      </c>
      <c r="AH66" s="5">
        <f t="shared" si="17"/>
        <v>0</v>
      </c>
      <c r="AI66" s="5">
        <f t="shared" si="17"/>
        <v>0</v>
      </c>
      <c r="AJ66" s="5">
        <f t="shared" si="17"/>
        <v>0</v>
      </c>
      <c r="AK66" s="5">
        <f t="shared" si="17"/>
        <v>0</v>
      </c>
      <c r="AL66" s="5">
        <f t="shared" si="17"/>
        <v>0</v>
      </c>
      <c r="AM66" s="5">
        <f t="shared" si="17"/>
        <v>0</v>
      </c>
      <c r="AN66" s="5">
        <f t="shared" si="17"/>
        <v>0</v>
      </c>
      <c r="AO66" s="5">
        <f t="shared" si="17"/>
        <v>0</v>
      </c>
      <c r="AP66" s="5">
        <f t="shared" si="17"/>
        <v>0</v>
      </c>
      <c r="AQ66" s="5">
        <f t="shared" si="17"/>
        <v>0</v>
      </c>
      <c r="AR66" s="5">
        <f t="shared" si="17"/>
        <v>0</v>
      </c>
      <c r="AS66" s="5">
        <f t="shared" si="17"/>
        <v>0</v>
      </c>
      <c r="AT66" s="10">
        <f t="shared" si="2"/>
        <v>0</v>
      </c>
    </row>
    <row r="67" spans="1:46" s="8" customFormat="1" ht="18" customHeight="1" thickBot="1">
      <c r="A67" s="58"/>
      <c r="B67" s="47" t="s">
        <v>108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0" t="s">
        <v>40</v>
      </c>
      <c r="U67" s="10" t="s">
        <v>40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0">
        <f t="shared" si="2"/>
        <v>0</v>
      </c>
    </row>
    <row r="68" spans="1:46" s="8" customFormat="1" ht="24" customHeight="1" thickBot="1">
      <c r="A68" s="48" t="s">
        <v>54</v>
      </c>
      <c r="B68" s="49" t="s">
        <v>146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0" t="s">
        <v>40</v>
      </c>
      <c r="U68" s="10" t="s">
        <v>40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0">
        <f t="shared" si="2"/>
        <v>0</v>
      </c>
    </row>
    <row r="69" spans="1:46" s="8" customFormat="1" ht="18" customHeight="1" thickBot="1">
      <c r="A69" s="50" t="s">
        <v>25</v>
      </c>
      <c r="B69" s="51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0" t="s">
        <v>40</v>
      </c>
      <c r="U69" s="10" t="s">
        <v>40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0">
        <f t="shared" si="2"/>
        <v>0</v>
      </c>
    </row>
    <row r="70" spans="1:46" s="8" customFormat="1" ht="27.75" customHeight="1" thickBot="1">
      <c r="A70" s="44" t="s">
        <v>147</v>
      </c>
      <c r="B70" s="45" t="s">
        <v>148</v>
      </c>
      <c r="C70" s="5">
        <f>SUM(C72:C73)</f>
        <v>0</v>
      </c>
      <c r="D70" s="5">
        <f t="shared" ref="D70:AS70" si="18">SUM(D72:D73)</f>
        <v>0</v>
      </c>
      <c r="E70" s="5">
        <f t="shared" si="18"/>
        <v>0</v>
      </c>
      <c r="F70" s="5">
        <f t="shared" si="18"/>
        <v>0</v>
      </c>
      <c r="G70" s="5">
        <f t="shared" si="18"/>
        <v>0</v>
      </c>
      <c r="H70" s="5">
        <f t="shared" si="18"/>
        <v>0</v>
      </c>
      <c r="I70" s="5">
        <f t="shared" si="18"/>
        <v>0</v>
      </c>
      <c r="J70" s="5">
        <f t="shared" si="18"/>
        <v>0</v>
      </c>
      <c r="K70" s="5">
        <f t="shared" si="18"/>
        <v>0</v>
      </c>
      <c r="L70" s="5">
        <f t="shared" si="18"/>
        <v>0</v>
      </c>
      <c r="M70" s="5">
        <f t="shared" si="18"/>
        <v>0</v>
      </c>
      <c r="N70" s="5">
        <f t="shared" si="18"/>
        <v>0</v>
      </c>
      <c r="O70" s="5">
        <f t="shared" si="18"/>
        <v>0</v>
      </c>
      <c r="P70" s="5">
        <f t="shared" si="18"/>
        <v>0</v>
      </c>
      <c r="Q70" s="5">
        <f t="shared" si="18"/>
        <v>0</v>
      </c>
      <c r="R70" s="5">
        <f t="shared" si="18"/>
        <v>0</v>
      </c>
      <c r="S70" s="5">
        <f t="shared" si="18"/>
        <v>0</v>
      </c>
      <c r="T70" s="10" t="s">
        <v>40</v>
      </c>
      <c r="U70" s="10" t="s">
        <v>40</v>
      </c>
      <c r="V70" s="5">
        <f t="shared" si="18"/>
        <v>0</v>
      </c>
      <c r="W70" s="5">
        <f t="shared" si="18"/>
        <v>0</v>
      </c>
      <c r="X70" s="5">
        <f t="shared" si="18"/>
        <v>0</v>
      </c>
      <c r="Y70" s="5">
        <f t="shared" si="18"/>
        <v>0</v>
      </c>
      <c r="Z70" s="5">
        <f t="shared" si="18"/>
        <v>0</v>
      </c>
      <c r="AA70" s="5">
        <f t="shared" si="18"/>
        <v>0</v>
      </c>
      <c r="AB70" s="5">
        <f t="shared" si="18"/>
        <v>0</v>
      </c>
      <c r="AC70" s="5">
        <f t="shared" si="18"/>
        <v>0</v>
      </c>
      <c r="AD70" s="5">
        <f t="shared" si="18"/>
        <v>0</v>
      </c>
      <c r="AE70" s="5">
        <f t="shared" si="18"/>
        <v>0</v>
      </c>
      <c r="AF70" s="5">
        <f t="shared" si="18"/>
        <v>0</v>
      </c>
      <c r="AG70" s="5">
        <f t="shared" si="18"/>
        <v>0</v>
      </c>
      <c r="AH70" s="5">
        <f t="shared" si="18"/>
        <v>0</v>
      </c>
      <c r="AI70" s="5">
        <f t="shared" si="18"/>
        <v>0</v>
      </c>
      <c r="AJ70" s="5">
        <f t="shared" si="18"/>
        <v>0</v>
      </c>
      <c r="AK70" s="5">
        <f t="shared" si="18"/>
        <v>0</v>
      </c>
      <c r="AL70" s="5">
        <f t="shared" si="18"/>
        <v>0</v>
      </c>
      <c r="AM70" s="5">
        <f t="shared" si="18"/>
        <v>0</v>
      </c>
      <c r="AN70" s="5">
        <f t="shared" si="18"/>
        <v>0</v>
      </c>
      <c r="AO70" s="5">
        <f t="shared" si="18"/>
        <v>0</v>
      </c>
      <c r="AP70" s="5">
        <f t="shared" si="18"/>
        <v>0</v>
      </c>
      <c r="AQ70" s="5">
        <f t="shared" si="18"/>
        <v>0</v>
      </c>
      <c r="AR70" s="5">
        <f t="shared" si="18"/>
        <v>0</v>
      </c>
      <c r="AS70" s="5">
        <f t="shared" si="18"/>
        <v>0</v>
      </c>
      <c r="AT70" s="10">
        <f t="shared" si="2"/>
        <v>0</v>
      </c>
    </row>
    <row r="71" spans="1:46" s="8" customFormat="1" ht="18" customHeight="1" thickBot="1">
      <c r="A71" s="68"/>
      <c r="B71" s="47" t="s">
        <v>108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0" t="s">
        <v>40</v>
      </c>
      <c r="U71" s="10" t="s">
        <v>40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0">
        <f t="shared" si="2"/>
        <v>0</v>
      </c>
    </row>
    <row r="72" spans="1:46" s="8" customFormat="1" ht="18" customHeight="1" thickBot="1">
      <c r="A72" s="48" t="s">
        <v>149</v>
      </c>
      <c r="B72" s="49" t="s">
        <v>55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0" t="s">
        <v>40</v>
      </c>
      <c r="U72" s="10" t="s">
        <v>40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0">
        <f t="shared" si="2"/>
        <v>0</v>
      </c>
    </row>
    <row r="73" spans="1:46" s="8" customFormat="1" ht="18" customHeight="1" thickBot="1">
      <c r="A73" s="50" t="s">
        <v>150</v>
      </c>
      <c r="B73" s="51" t="s">
        <v>52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0" t="s">
        <v>40</v>
      </c>
      <c r="U73" s="10" t="s">
        <v>40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0">
        <f t="shared" si="2"/>
        <v>0</v>
      </c>
    </row>
    <row r="74" spans="1:46" s="8" customFormat="1" ht="25.5" customHeight="1" thickBot="1">
      <c r="A74" s="44" t="s">
        <v>151</v>
      </c>
      <c r="B74" s="45" t="s">
        <v>152</v>
      </c>
      <c r="C74" s="5">
        <f>SUM(C75:C77)</f>
        <v>0</v>
      </c>
      <c r="D74" s="5">
        <f t="shared" ref="D74:AS74" si="19">SUM(D75:D77)</f>
        <v>0</v>
      </c>
      <c r="E74" s="5">
        <f t="shared" si="19"/>
        <v>0</v>
      </c>
      <c r="F74" s="5">
        <f t="shared" si="19"/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5">
        <f t="shared" si="19"/>
        <v>0</v>
      </c>
      <c r="M74" s="5">
        <f t="shared" si="19"/>
        <v>0</v>
      </c>
      <c r="N74" s="5">
        <f t="shared" si="19"/>
        <v>0</v>
      </c>
      <c r="O74" s="5">
        <f t="shared" si="19"/>
        <v>0</v>
      </c>
      <c r="P74" s="5">
        <f t="shared" si="19"/>
        <v>0</v>
      </c>
      <c r="Q74" s="5">
        <f t="shared" si="19"/>
        <v>0</v>
      </c>
      <c r="R74" s="5">
        <f t="shared" si="19"/>
        <v>0</v>
      </c>
      <c r="S74" s="5">
        <f t="shared" si="19"/>
        <v>0</v>
      </c>
      <c r="T74" s="10" t="s">
        <v>40</v>
      </c>
      <c r="U74" s="10" t="s">
        <v>40</v>
      </c>
      <c r="V74" s="5">
        <f t="shared" si="19"/>
        <v>0</v>
      </c>
      <c r="W74" s="5">
        <f t="shared" si="19"/>
        <v>0</v>
      </c>
      <c r="X74" s="5">
        <f t="shared" si="19"/>
        <v>0</v>
      </c>
      <c r="Y74" s="5">
        <f t="shared" si="19"/>
        <v>0</v>
      </c>
      <c r="Z74" s="5">
        <f t="shared" si="19"/>
        <v>0</v>
      </c>
      <c r="AA74" s="5">
        <f t="shared" si="19"/>
        <v>0</v>
      </c>
      <c r="AB74" s="5">
        <f t="shared" si="19"/>
        <v>0</v>
      </c>
      <c r="AC74" s="5">
        <f t="shared" si="19"/>
        <v>0</v>
      </c>
      <c r="AD74" s="5">
        <f t="shared" si="19"/>
        <v>0</v>
      </c>
      <c r="AE74" s="5">
        <f t="shared" si="19"/>
        <v>0</v>
      </c>
      <c r="AF74" s="5">
        <f t="shared" si="19"/>
        <v>0</v>
      </c>
      <c r="AG74" s="5">
        <f t="shared" si="19"/>
        <v>0</v>
      </c>
      <c r="AH74" s="5">
        <f t="shared" si="19"/>
        <v>0</v>
      </c>
      <c r="AI74" s="5">
        <f t="shared" si="19"/>
        <v>0</v>
      </c>
      <c r="AJ74" s="5">
        <f t="shared" si="19"/>
        <v>0</v>
      </c>
      <c r="AK74" s="5">
        <f t="shared" si="19"/>
        <v>0</v>
      </c>
      <c r="AL74" s="5">
        <f t="shared" si="19"/>
        <v>0</v>
      </c>
      <c r="AM74" s="5">
        <f t="shared" si="19"/>
        <v>0</v>
      </c>
      <c r="AN74" s="5">
        <f t="shared" si="19"/>
        <v>0</v>
      </c>
      <c r="AO74" s="5">
        <f t="shared" si="19"/>
        <v>0</v>
      </c>
      <c r="AP74" s="5">
        <f t="shared" si="19"/>
        <v>0</v>
      </c>
      <c r="AQ74" s="5">
        <f t="shared" si="19"/>
        <v>0</v>
      </c>
      <c r="AR74" s="5">
        <f t="shared" si="19"/>
        <v>0</v>
      </c>
      <c r="AS74" s="5">
        <f t="shared" si="19"/>
        <v>0</v>
      </c>
      <c r="AT74" s="10">
        <f t="shared" si="2"/>
        <v>0</v>
      </c>
    </row>
    <row r="75" spans="1:46" s="8" customFormat="1" ht="30" customHeight="1" thickBot="1">
      <c r="A75" s="69" t="s">
        <v>153</v>
      </c>
      <c r="B75" s="71" t="s">
        <v>154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0" t="s">
        <v>40</v>
      </c>
      <c r="U75" s="10" t="s">
        <v>40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0">
        <f t="shared" si="2"/>
        <v>0</v>
      </c>
    </row>
    <row r="76" spans="1:46" s="8" customFormat="1" ht="27.75" customHeight="1" thickBot="1">
      <c r="A76" s="50" t="s">
        <v>155</v>
      </c>
      <c r="B76" s="51" t="s">
        <v>156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0" t="s">
        <v>40</v>
      </c>
      <c r="U76" s="10" t="s">
        <v>40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0">
        <f t="shared" si="2"/>
        <v>0</v>
      </c>
    </row>
    <row r="77" spans="1:46" s="8" customFormat="1" ht="18" customHeight="1" thickBot="1">
      <c r="A77" s="73" t="s">
        <v>157</v>
      </c>
      <c r="B77" s="74" t="s">
        <v>52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0" t="s">
        <v>40</v>
      </c>
      <c r="U77" s="10" t="s">
        <v>40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0">
        <f t="shared" si="2"/>
        <v>0</v>
      </c>
    </row>
    <row r="78" spans="1:46" s="8" customFormat="1" ht="27.75" customHeight="1" thickBot="1">
      <c r="A78" s="70" t="s">
        <v>10</v>
      </c>
      <c r="B78" s="72" t="s">
        <v>11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0" t="s">
        <v>40</v>
      </c>
      <c r="U78" s="10" t="s">
        <v>40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0">
        <f t="shared" si="2"/>
        <v>0</v>
      </c>
    </row>
    <row r="79" spans="1:46" s="8" customFormat="1" ht="47.25" customHeight="1" thickBot="1">
      <c r="A79" s="12"/>
      <c r="B79" s="12" t="s">
        <v>14</v>
      </c>
      <c r="C79" s="4">
        <f>C7</f>
        <v>36</v>
      </c>
      <c r="D79" s="4">
        <f t="shared" ref="D79:AS79" si="20">D7</f>
        <v>36</v>
      </c>
      <c r="E79" s="4">
        <f t="shared" si="20"/>
        <v>36</v>
      </c>
      <c r="F79" s="4">
        <f t="shared" si="20"/>
        <v>36</v>
      </c>
      <c r="G79" s="4">
        <f t="shared" si="20"/>
        <v>36</v>
      </c>
      <c r="H79" s="4">
        <f t="shared" si="20"/>
        <v>36</v>
      </c>
      <c r="I79" s="4">
        <f t="shared" si="20"/>
        <v>36</v>
      </c>
      <c r="J79" s="4">
        <f t="shared" si="20"/>
        <v>36</v>
      </c>
      <c r="K79" s="4">
        <f t="shared" si="20"/>
        <v>36</v>
      </c>
      <c r="L79" s="4">
        <f t="shared" si="20"/>
        <v>36</v>
      </c>
      <c r="M79" s="4">
        <f t="shared" si="20"/>
        <v>36</v>
      </c>
      <c r="N79" s="4">
        <f t="shared" si="20"/>
        <v>36</v>
      </c>
      <c r="O79" s="4">
        <f t="shared" si="20"/>
        <v>36</v>
      </c>
      <c r="P79" s="4">
        <f t="shared" si="20"/>
        <v>36</v>
      </c>
      <c r="Q79" s="4">
        <f t="shared" si="20"/>
        <v>36</v>
      </c>
      <c r="R79" s="4">
        <f t="shared" si="20"/>
        <v>36</v>
      </c>
      <c r="S79" s="4">
        <f t="shared" si="20"/>
        <v>36</v>
      </c>
      <c r="T79" s="10" t="s">
        <v>40</v>
      </c>
      <c r="U79" s="10" t="s">
        <v>40</v>
      </c>
      <c r="V79" s="4">
        <f t="shared" si="20"/>
        <v>36</v>
      </c>
      <c r="W79" s="4">
        <f t="shared" si="20"/>
        <v>36</v>
      </c>
      <c r="X79" s="4">
        <f t="shared" si="20"/>
        <v>36</v>
      </c>
      <c r="Y79" s="4">
        <f t="shared" si="20"/>
        <v>36</v>
      </c>
      <c r="Z79" s="4">
        <f t="shared" si="20"/>
        <v>36</v>
      </c>
      <c r="AA79" s="4">
        <f t="shared" si="20"/>
        <v>36</v>
      </c>
      <c r="AB79" s="4">
        <f t="shared" si="20"/>
        <v>36</v>
      </c>
      <c r="AC79" s="4">
        <f t="shared" si="20"/>
        <v>36</v>
      </c>
      <c r="AD79" s="4">
        <f>AD7</f>
        <v>36</v>
      </c>
      <c r="AE79" s="4">
        <f t="shared" si="20"/>
        <v>36</v>
      </c>
      <c r="AF79" s="4">
        <f t="shared" si="20"/>
        <v>36</v>
      </c>
      <c r="AG79" s="4">
        <f t="shared" si="20"/>
        <v>36</v>
      </c>
      <c r="AH79" s="4">
        <f t="shared" si="20"/>
        <v>36</v>
      </c>
      <c r="AI79" s="4">
        <f t="shared" si="20"/>
        <v>36</v>
      </c>
      <c r="AJ79" s="4">
        <f t="shared" si="20"/>
        <v>36</v>
      </c>
      <c r="AK79" s="4">
        <f t="shared" si="20"/>
        <v>36</v>
      </c>
      <c r="AL79" s="4">
        <f t="shared" si="20"/>
        <v>36</v>
      </c>
      <c r="AM79" s="4">
        <f t="shared" si="20"/>
        <v>36</v>
      </c>
      <c r="AN79" s="4">
        <f t="shared" si="20"/>
        <v>36</v>
      </c>
      <c r="AO79" s="4">
        <f t="shared" si="20"/>
        <v>36</v>
      </c>
      <c r="AP79" s="4">
        <f t="shared" si="20"/>
        <v>36</v>
      </c>
      <c r="AQ79" s="4">
        <f t="shared" si="20"/>
        <v>36</v>
      </c>
      <c r="AR79" s="4">
        <f t="shared" si="20"/>
        <v>0</v>
      </c>
      <c r="AS79" s="4">
        <f t="shared" si="20"/>
        <v>0</v>
      </c>
      <c r="AT79" s="10">
        <f>SUM(C79:AS79)</f>
        <v>1404</v>
      </c>
    </row>
  </sheetData>
  <mergeCells count="16">
    <mergeCell ref="A1:AT1"/>
    <mergeCell ref="C3:AS3"/>
    <mergeCell ref="C5:AS5"/>
    <mergeCell ref="AT2:AT6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</mergeCells>
  <conditionalFormatting sqref="A36:A38">
    <cfRule type="expression" dxfId="172" priority="4" stopIfTrue="1">
      <formula>#REF!=1</formula>
    </cfRule>
  </conditionalFormatting>
  <conditionalFormatting sqref="B29:B34">
    <cfRule type="expression" dxfId="171" priority="11" stopIfTrue="1">
      <formula>#REF!&gt;0</formula>
    </cfRule>
    <cfRule type="expression" dxfId="170" priority="12" stopIfTrue="1">
      <formula>#REF!&gt;0</formula>
    </cfRule>
  </conditionalFormatting>
  <conditionalFormatting sqref="A29:A34">
    <cfRule type="expression" dxfId="169" priority="10" stopIfTrue="1">
      <formula>#REF!=1</formula>
    </cfRule>
  </conditionalFormatting>
  <conditionalFormatting sqref="B35">
    <cfRule type="expression" dxfId="168" priority="8" stopIfTrue="1">
      <formula>#REF!&gt;0</formula>
    </cfRule>
    <cfRule type="expression" dxfId="167" priority="9" stopIfTrue="1">
      <formula>#REF!&gt;0</formula>
    </cfRule>
  </conditionalFormatting>
  <conditionalFormatting sqref="A35">
    <cfRule type="expression" dxfId="166" priority="7" stopIfTrue="1">
      <formula>#REF!=1</formula>
    </cfRule>
  </conditionalFormatting>
  <conditionalFormatting sqref="B36:B38">
    <cfRule type="expression" dxfId="165" priority="5" stopIfTrue="1">
      <formula>#REF!&gt;0</formula>
    </cfRule>
    <cfRule type="expression" dxfId="164" priority="6" stopIfTrue="1">
      <formula>#REF!&gt;0</formula>
    </cfRule>
  </conditionalFormatting>
  <conditionalFormatting sqref="B39:B77">
    <cfRule type="expression" dxfId="163" priority="2" stopIfTrue="1">
      <formula>#REF!&gt;0</formula>
    </cfRule>
    <cfRule type="expression" dxfId="162" priority="3" stopIfTrue="1">
      <formula>#REF!&gt;0</formula>
    </cfRule>
  </conditionalFormatting>
  <conditionalFormatting sqref="A39:A77">
    <cfRule type="expression" dxfId="161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9"/>
  <sheetViews>
    <sheetView zoomScale="70" zoomScaleNormal="70" workbookViewId="0">
      <pane xSplit="2" ySplit="6" topLeftCell="X63" activePane="bottomRight" state="frozen"/>
      <selection pane="topRight" activeCell="C1" sqref="C1"/>
      <selection pane="bottomLeft" activeCell="A7" sqref="A7"/>
      <selection pane="bottomRight" activeCell="C2" sqref="C2:AS79"/>
    </sheetView>
  </sheetViews>
  <sheetFormatPr defaultRowHeight="15"/>
  <cols>
    <col min="1" max="1" width="12.28515625" customWidth="1"/>
    <col min="2" max="2" width="31.28515625" style="15" customWidth="1"/>
    <col min="3" max="3" width="10" bestFit="1" customWidth="1"/>
  </cols>
  <sheetData>
    <row r="1" spans="1:46" ht="21" thickBot="1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6" s="8" customFormat="1" ht="15.75" customHeight="1" thickBot="1">
      <c r="A2" s="161" t="s">
        <v>0</v>
      </c>
      <c r="B2" s="164" t="s">
        <v>13</v>
      </c>
      <c r="C2" s="33" t="s">
        <v>12</v>
      </c>
      <c r="D2" s="150" t="s">
        <v>28</v>
      </c>
      <c r="E2" s="151"/>
      <c r="F2" s="152"/>
      <c r="G2" s="33" t="s">
        <v>12</v>
      </c>
      <c r="H2" s="150" t="s">
        <v>29</v>
      </c>
      <c r="I2" s="151"/>
      <c r="J2" s="152"/>
      <c r="K2" s="33" t="s">
        <v>12</v>
      </c>
      <c r="L2" s="150" t="s">
        <v>30</v>
      </c>
      <c r="M2" s="151"/>
      <c r="N2" s="152"/>
      <c r="O2" s="33" t="s">
        <v>12</v>
      </c>
      <c r="P2" s="150" t="s">
        <v>31</v>
      </c>
      <c r="Q2" s="151"/>
      <c r="R2" s="152"/>
      <c r="S2" s="33" t="s">
        <v>12</v>
      </c>
      <c r="T2" s="150" t="s">
        <v>32</v>
      </c>
      <c r="U2" s="151"/>
      <c r="V2" s="152"/>
      <c r="W2" s="33" t="s">
        <v>12</v>
      </c>
      <c r="X2" s="150" t="s">
        <v>33</v>
      </c>
      <c r="Y2" s="151"/>
      <c r="Z2" s="152"/>
      <c r="AA2" s="33" t="s">
        <v>12</v>
      </c>
      <c r="AB2" s="150" t="s">
        <v>34</v>
      </c>
      <c r="AC2" s="151"/>
      <c r="AD2" s="152"/>
      <c r="AE2" s="33" t="s">
        <v>12</v>
      </c>
      <c r="AF2" s="150" t="s">
        <v>35</v>
      </c>
      <c r="AG2" s="151"/>
      <c r="AH2" s="152"/>
      <c r="AI2" s="33" t="s">
        <v>12</v>
      </c>
      <c r="AJ2" s="150" t="s">
        <v>36</v>
      </c>
      <c r="AK2" s="151"/>
      <c r="AL2" s="151"/>
      <c r="AM2" s="152"/>
      <c r="AN2" s="33" t="s">
        <v>12</v>
      </c>
      <c r="AO2" s="150" t="s">
        <v>37</v>
      </c>
      <c r="AP2" s="151"/>
      <c r="AQ2" s="151"/>
      <c r="AR2" s="152"/>
      <c r="AS2" s="33" t="s">
        <v>12</v>
      </c>
      <c r="AT2" s="167" t="s">
        <v>161</v>
      </c>
    </row>
    <row r="3" spans="1:46" s="8" customFormat="1" ht="15.75" thickBot="1">
      <c r="A3" s="162"/>
      <c r="B3" s="165"/>
      <c r="C3" s="143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8"/>
      <c r="AT3" s="168"/>
    </row>
    <row r="4" spans="1:46" s="8" customFormat="1" ht="15.75" thickBot="1">
      <c r="A4" s="162"/>
      <c r="B4" s="16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68"/>
    </row>
    <row r="5" spans="1:46" s="8" customFormat="1" ht="15.75" thickBot="1">
      <c r="A5" s="162"/>
      <c r="B5" s="16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59"/>
      <c r="AT5" s="168"/>
    </row>
    <row r="6" spans="1:46" s="8" customFormat="1" ht="15.75" thickBot="1">
      <c r="A6" s="163"/>
      <c r="B6" s="16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169"/>
    </row>
    <row r="7" spans="1:46" s="8" customFormat="1" ht="18" customHeight="1" thickBot="1">
      <c r="A7" s="3" t="s">
        <v>75</v>
      </c>
      <c r="B7" s="82" t="s">
        <v>74</v>
      </c>
      <c r="C7" s="3">
        <f>SUM(C8,C23,C27)</f>
        <v>2</v>
      </c>
      <c r="D7" s="3">
        <f t="shared" ref="D7:AS7" si="0">SUM(D8,D23,D27)</f>
        <v>4</v>
      </c>
      <c r="E7" s="3">
        <f t="shared" si="0"/>
        <v>2</v>
      </c>
      <c r="F7" s="3">
        <f t="shared" si="0"/>
        <v>4</v>
      </c>
      <c r="G7" s="3">
        <f t="shared" si="0"/>
        <v>2</v>
      </c>
      <c r="H7" s="3">
        <f t="shared" si="0"/>
        <v>4</v>
      </c>
      <c r="I7" s="3">
        <f t="shared" si="0"/>
        <v>2</v>
      </c>
      <c r="J7" s="3">
        <f t="shared" si="0"/>
        <v>4</v>
      </c>
      <c r="K7" s="3">
        <f t="shared" si="0"/>
        <v>2</v>
      </c>
      <c r="L7" s="3">
        <f t="shared" si="0"/>
        <v>4</v>
      </c>
      <c r="M7" s="3">
        <f t="shared" si="0"/>
        <v>2</v>
      </c>
      <c r="N7" s="3">
        <f t="shared" si="0"/>
        <v>4</v>
      </c>
      <c r="O7" s="3">
        <f t="shared" si="0"/>
        <v>2</v>
      </c>
      <c r="P7" s="3">
        <f t="shared" si="0"/>
        <v>4</v>
      </c>
      <c r="Q7" s="3">
        <f t="shared" si="0"/>
        <v>2</v>
      </c>
      <c r="R7" s="3">
        <f t="shared" si="0"/>
        <v>4</v>
      </c>
      <c r="S7" s="3">
        <f t="shared" si="0"/>
        <v>0</v>
      </c>
      <c r="T7" s="10" t="s">
        <v>40</v>
      </c>
      <c r="U7" s="10" t="s">
        <v>40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10">
        <f>SUM(C7:AS7)</f>
        <v>48</v>
      </c>
    </row>
    <row r="8" spans="1:46" s="8" customFormat="1" ht="45.75" customHeight="1" thickBot="1">
      <c r="A8" s="34" t="s">
        <v>76</v>
      </c>
      <c r="B8" s="35" t="s">
        <v>77</v>
      </c>
      <c r="C8" s="16">
        <f>SUM(C9:C22)</f>
        <v>2</v>
      </c>
      <c r="D8" s="16">
        <f t="shared" ref="D8:AS8" si="1">SUM(D9:D22)</f>
        <v>4</v>
      </c>
      <c r="E8" s="16">
        <f t="shared" si="1"/>
        <v>2</v>
      </c>
      <c r="F8" s="16">
        <f t="shared" si="1"/>
        <v>4</v>
      </c>
      <c r="G8" s="16">
        <f t="shared" si="1"/>
        <v>2</v>
      </c>
      <c r="H8" s="16">
        <f t="shared" si="1"/>
        <v>4</v>
      </c>
      <c r="I8" s="16">
        <f t="shared" si="1"/>
        <v>2</v>
      </c>
      <c r="J8" s="16">
        <f t="shared" si="1"/>
        <v>4</v>
      </c>
      <c r="K8" s="16">
        <f t="shared" si="1"/>
        <v>2</v>
      </c>
      <c r="L8" s="16">
        <f t="shared" si="1"/>
        <v>4</v>
      </c>
      <c r="M8" s="16">
        <f t="shared" si="1"/>
        <v>2</v>
      </c>
      <c r="N8" s="16">
        <f t="shared" si="1"/>
        <v>4</v>
      </c>
      <c r="O8" s="16">
        <f t="shared" si="1"/>
        <v>2</v>
      </c>
      <c r="P8" s="16">
        <f t="shared" si="1"/>
        <v>4</v>
      </c>
      <c r="Q8" s="16">
        <f t="shared" si="1"/>
        <v>2</v>
      </c>
      <c r="R8" s="16">
        <f t="shared" si="1"/>
        <v>4</v>
      </c>
      <c r="S8" s="16">
        <f t="shared" si="1"/>
        <v>0</v>
      </c>
      <c r="T8" s="10" t="s">
        <v>40</v>
      </c>
      <c r="U8" s="10" t="s">
        <v>40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16">
        <f t="shared" si="1"/>
        <v>0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>SUM(AG9:AG22)</f>
        <v>0</v>
      </c>
      <c r="AH8" s="16">
        <f t="shared" si="1"/>
        <v>0</v>
      </c>
      <c r="AI8" s="16">
        <f t="shared" si="1"/>
        <v>0</v>
      </c>
      <c r="AJ8" s="16">
        <f t="shared" si="1"/>
        <v>0</v>
      </c>
      <c r="AK8" s="16">
        <f t="shared" si="1"/>
        <v>0</v>
      </c>
      <c r="AL8" s="16">
        <f t="shared" si="1"/>
        <v>0</v>
      </c>
      <c r="AM8" s="16">
        <f t="shared" si="1"/>
        <v>0</v>
      </c>
      <c r="AN8" s="16">
        <f t="shared" si="1"/>
        <v>0</v>
      </c>
      <c r="AO8" s="16">
        <f t="shared" si="1"/>
        <v>0</v>
      </c>
      <c r="AP8" s="16">
        <f>SUM(AP9:AP22)</f>
        <v>0</v>
      </c>
      <c r="AQ8" s="16">
        <f t="shared" si="1"/>
        <v>0</v>
      </c>
      <c r="AR8" s="16">
        <f t="shared" si="1"/>
        <v>0</v>
      </c>
      <c r="AS8" s="16">
        <f t="shared" si="1"/>
        <v>0</v>
      </c>
      <c r="AT8" s="10">
        <f>SUM(C8:AS8)</f>
        <v>48</v>
      </c>
    </row>
    <row r="9" spans="1:46" s="8" customFormat="1" ht="18" customHeight="1" thickBot="1">
      <c r="A9" s="77" t="s">
        <v>78</v>
      </c>
      <c r="B9" s="75" t="s">
        <v>1</v>
      </c>
      <c r="C9" s="17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1"/>
      <c r="P9" s="9"/>
      <c r="Q9" s="9"/>
      <c r="R9" s="9"/>
      <c r="S9" s="9"/>
      <c r="T9" s="10" t="s">
        <v>40</v>
      </c>
      <c r="U9" s="10" t="s">
        <v>40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"/>
      <c r="AS9" s="1"/>
      <c r="AT9" s="10">
        <f>SUM(C9:AS9)</f>
        <v>0</v>
      </c>
    </row>
    <row r="10" spans="1:46" s="8" customFormat="1" ht="18" customHeight="1" thickBot="1">
      <c r="A10" s="78" t="s">
        <v>79</v>
      </c>
      <c r="B10" s="76" t="s">
        <v>2</v>
      </c>
      <c r="C10" s="17"/>
      <c r="D10" s="1"/>
      <c r="E10" s="1"/>
      <c r="F10" s="1"/>
      <c r="G10" s="1"/>
      <c r="H10" s="1"/>
      <c r="I10" s="1"/>
      <c r="J10" s="1"/>
      <c r="K10" s="9"/>
      <c r="L10" s="9"/>
      <c r="M10" s="9"/>
      <c r="N10" s="9"/>
      <c r="O10" s="1"/>
      <c r="P10" s="9"/>
      <c r="Q10" s="9"/>
      <c r="R10" s="9"/>
      <c r="S10" s="9"/>
      <c r="T10" s="10" t="s">
        <v>40</v>
      </c>
      <c r="U10" s="10" t="s">
        <v>40</v>
      </c>
      <c r="V10" s="17"/>
      <c r="W10" s="1"/>
      <c r="X10" s="1"/>
      <c r="Y10" s="1"/>
      <c r="Z10" s="1"/>
      <c r="AA10" s="1"/>
      <c r="AB10" s="1"/>
      <c r="AC10" s="1"/>
      <c r="AD10" s="9"/>
      <c r="AE10" s="9"/>
      <c r="AF10" s="9"/>
      <c r="AG10" s="9"/>
      <c r="AH10" s="1"/>
      <c r="AI10" s="9"/>
      <c r="AJ10" s="9"/>
      <c r="AK10" s="9"/>
      <c r="AL10" s="1"/>
      <c r="AM10" s="1"/>
      <c r="AN10" s="1"/>
      <c r="AO10" s="1"/>
      <c r="AP10" s="1"/>
      <c r="AQ10" s="1"/>
      <c r="AR10" s="1"/>
      <c r="AS10" s="1"/>
      <c r="AT10" s="10">
        <f>SUM(C10:AS10)</f>
        <v>0</v>
      </c>
    </row>
    <row r="11" spans="1:46" s="8" customFormat="1" ht="18" customHeight="1" thickBot="1">
      <c r="A11" s="42" t="s">
        <v>80</v>
      </c>
      <c r="B11" s="43" t="s">
        <v>81</v>
      </c>
      <c r="C11" s="17"/>
      <c r="D11" s="1"/>
      <c r="E11" s="1"/>
      <c r="F11" s="1"/>
      <c r="G11" s="1"/>
      <c r="H11" s="1"/>
      <c r="I11" s="1"/>
      <c r="J11" s="1"/>
      <c r="K11" s="9"/>
      <c r="L11" s="9"/>
      <c r="M11" s="9"/>
      <c r="N11" s="9"/>
      <c r="O11" s="1"/>
      <c r="P11" s="9"/>
      <c r="Q11" s="9"/>
      <c r="R11" s="9"/>
      <c r="S11" s="9"/>
      <c r="T11" s="10" t="s">
        <v>40</v>
      </c>
      <c r="U11" s="10" t="s">
        <v>40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0">
        <f t="shared" ref="AT11:AT78" si="2">SUM(C11:AS11)</f>
        <v>0</v>
      </c>
    </row>
    <row r="12" spans="1:46" s="8" customFormat="1" ht="18" customHeight="1" thickBot="1">
      <c r="A12" s="78" t="s">
        <v>82</v>
      </c>
      <c r="B12" s="76" t="s">
        <v>43</v>
      </c>
      <c r="C12" s="17"/>
      <c r="D12" s="1"/>
      <c r="E12" s="1"/>
      <c r="F12" s="1"/>
      <c r="G12" s="1"/>
      <c r="H12" s="1"/>
      <c r="I12" s="1"/>
      <c r="J12" s="1"/>
      <c r="K12" s="9"/>
      <c r="L12" s="9"/>
      <c r="M12" s="9"/>
      <c r="N12" s="9"/>
      <c r="O12" s="1"/>
      <c r="P12" s="9"/>
      <c r="Q12" s="9"/>
      <c r="R12" s="9"/>
      <c r="S12" s="9"/>
      <c r="T12" s="10" t="s">
        <v>40</v>
      </c>
      <c r="U12" s="10" t="s">
        <v>40</v>
      </c>
      <c r="V12" s="17"/>
      <c r="W12" s="1"/>
      <c r="X12" s="1"/>
      <c r="Y12" s="1"/>
      <c r="Z12" s="1"/>
      <c r="AA12" s="1"/>
      <c r="AB12" s="1"/>
      <c r="AC12" s="1"/>
      <c r="AD12" s="9"/>
      <c r="AE12" s="9"/>
      <c r="AF12" s="9"/>
      <c r="AG12" s="9"/>
      <c r="AH12" s="1"/>
      <c r="AI12" s="9"/>
      <c r="AJ12" s="9"/>
      <c r="AK12" s="9"/>
      <c r="AL12" s="1"/>
      <c r="AM12" s="1"/>
      <c r="AN12" s="1"/>
      <c r="AO12" s="1"/>
      <c r="AP12" s="1"/>
      <c r="AQ12" s="1"/>
      <c r="AR12" s="1"/>
      <c r="AS12" s="1"/>
      <c r="AT12" s="10">
        <f t="shared" si="2"/>
        <v>0</v>
      </c>
    </row>
    <row r="13" spans="1:46" s="8" customFormat="1" ht="38.25" customHeight="1" thickBot="1">
      <c r="A13" s="42" t="s">
        <v>83</v>
      </c>
      <c r="B13" s="43" t="s">
        <v>84</v>
      </c>
      <c r="C13" s="17"/>
      <c r="D13" s="1"/>
      <c r="E13" s="1"/>
      <c r="F13" s="1"/>
      <c r="G13" s="1"/>
      <c r="H13" s="1"/>
      <c r="I13" s="1"/>
      <c r="J13" s="1"/>
      <c r="K13" s="9"/>
      <c r="L13" s="9"/>
      <c r="M13" s="9"/>
      <c r="N13" s="9"/>
      <c r="O13" s="1"/>
      <c r="P13" s="9"/>
      <c r="Q13" s="9"/>
      <c r="R13" s="9"/>
      <c r="S13" s="9"/>
      <c r="T13" s="10" t="s">
        <v>40</v>
      </c>
      <c r="U13" s="10" t="s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0">
        <f t="shared" si="2"/>
        <v>0</v>
      </c>
    </row>
    <row r="14" spans="1:46" s="8" customFormat="1" ht="18" customHeight="1" thickBot="1">
      <c r="A14" s="78" t="s">
        <v>85</v>
      </c>
      <c r="B14" s="76" t="s">
        <v>86</v>
      </c>
      <c r="C14" s="17">
        <v>2</v>
      </c>
      <c r="D14" s="1">
        <v>4</v>
      </c>
      <c r="E14" s="1">
        <v>2</v>
      </c>
      <c r="F14" s="1">
        <v>4</v>
      </c>
      <c r="G14" s="1">
        <v>2</v>
      </c>
      <c r="H14" s="1">
        <v>4</v>
      </c>
      <c r="I14" s="1">
        <v>2</v>
      </c>
      <c r="J14" s="1">
        <v>4</v>
      </c>
      <c r="K14" s="9">
        <v>2</v>
      </c>
      <c r="L14" s="9">
        <v>4</v>
      </c>
      <c r="M14" s="9">
        <v>2</v>
      </c>
      <c r="N14" s="9">
        <v>4</v>
      </c>
      <c r="O14" s="1">
        <v>2</v>
      </c>
      <c r="P14" s="9">
        <v>4</v>
      </c>
      <c r="Q14" s="9">
        <v>2</v>
      </c>
      <c r="R14" s="9">
        <v>4</v>
      </c>
      <c r="S14" s="9"/>
      <c r="T14" s="10" t="s">
        <v>40</v>
      </c>
      <c r="U14" s="10" t="s">
        <v>40</v>
      </c>
      <c r="V14" s="17"/>
      <c r="W14" s="1"/>
      <c r="X14" s="1"/>
      <c r="Y14" s="1"/>
      <c r="Z14" s="1"/>
      <c r="AA14" s="1"/>
      <c r="AB14" s="1"/>
      <c r="AC14" s="1"/>
      <c r="AD14" s="9"/>
      <c r="AE14" s="9"/>
      <c r="AF14" s="9"/>
      <c r="AG14" s="9"/>
      <c r="AH14" s="1"/>
      <c r="AI14" s="9"/>
      <c r="AJ14" s="9"/>
      <c r="AK14" s="9"/>
      <c r="AL14" s="1"/>
      <c r="AM14" s="1"/>
      <c r="AN14" s="1"/>
      <c r="AO14" s="1"/>
      <c r="AP14" s="1"/>
      <c r="AQ14" s="1"/>
      <c r="AR14" s="1"/>
      <c r="AS14" s="1"/>
      <c r="AT14" s="10">
        <f t="shared" si="2"/>
        <v>48</v>
      </c>
    </row>
    <row r="15" spans="1:46" s="8" customFormat="1" ht="18" customHeight="1" thickBot="1">
      <c r="A15" s="42" t="s">
        <v>87</v>
      </c>
      <c r="B15" s="43" t="s">
        <v>3</v>
      </c>
      <c r="C15" s="17"/>
      <c r="D15" s="1"/>
      <c r="E15" s="1"/>
      <c r="F15" s="1"/>
      <c r="G15" s="1"/>
      <c r="H15" s="1"/>
      <c r="I15" s="1"/>
      <c r="J15" s="1"/>
      <c r="K15" s="9"/>
      <c r="L15" s="9"/>
      <c r="M15" s="9"/>
      <c r="N15" s="9"/>
      <c r="O15" s="1"/>
      <c r="P15" s="9"/>
      <c r="Q15" s="9"/>
      <c r="R15" s="9"/>
      <c r="S15" s="9"/>
      <c r="T15" s="10" t="s">
        <v>40</v>
      </c>
      <c r="U15" s="10" t="s">
        <v>40</v>
      </c>
      <c r="V15" s="17"/>
      <c r="W15" s="1"/>
      <c r="X15" s="1"/>
      <c r="Y15" s="1"/>
      <c r="Z15" s="1"/>
      <c r="AA15" s="1"/>
      <c r="AB15" s="1"/>
      <c r="AC15" s="1"/>
      <c r="AD15" s="9"/>
      <c r="AE15" s="9"/>
      <c r="AF15" s="9"/>
      <c r="AG15" s="9"/>
      <c r="AH15" s="1"/>
      <c r="AI15" s="9"/>
      <c r="AJ15" s="9"/>
      <c r="AK15" s="9"/>
      <c r="AL15" s="1"/>
      <c r="AM15" s="1"/>
      <c r="AN15" s="1"/>
      <c r="AO15" s="1"/>
      <c r="AP15" s="1"/>
      <c r="AQ15" s="1"/>
      <c r="AR15" s="1"/>
      <c r="AS15" s="1"/>
      <c r="AT15" s="10">
        <f t="shared" si="2"/>
        <v>0</v>
      </c>
    </row>
    <row r="16" spans="1:46" s="8" customFormat="1" ht="24.75" customHeight="1" thickBot="1">
      <c r="A16" s="78" t="s">
        <v>88</v>
      </c>
      <c r="B16" s="76" t="s">
        <v>4</v>
      </c>
      <c r="C16" s="17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1"/>
      <c r="P16" s="9"/>
      <c r="Q16" s="9"/>
      <c r="R16" s="9"/>
      <c r="S16" s="9"/>
      <c r="T16" s="10" t="s">
        <v>40</v>
      </c>
      <c r="U16" s="10" t="s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0">
        <f t="shared" si="2"/>
        <v>0</v>
      </c>
    </row>
    <row r="17" spans="1:46" s="8" customFormat="1" ht="18" customHeight="1" thickBot="1">
      <c r="A17" s="42" t="s">
        <v>89</v>
      </c>
      <c r="B17" s="43" t="s">
        <v>45</v>
      </c>
      <c r="C17" s="17"/>
      <c r="D17" s="1"/>
      <c r="E17" s="1"/>
      <c r="F17" s="1"/>
      <c r="G17" s="1"/>
      <c r="H17" s="1"/>
      <c r="I17" s="1"/>
      <c r="J17" s="1"/>
      <c r="K17" s="9"/>
      <c r="L17" s="9"/>
      <c r="M17" s="9"/>
      <c r="N17" s="9"/>
      <c r="O17" s="1"/>
      <c r="P17" s="9"/>
      <c r="Q17" s="9"/>
      <c r="R17" s="9"/>
      <c r="S17" s="9"/>
      <c r="T17" s="10" t="s">
        <v>40</v>
      </c>
      <c r="U17" s="10" t="s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0">
        <f>SUM(C17:AS17)</f>
        <v>0</v>
      </c>
    </row>
    <row r="18" spans="1:46" s="8" customFormat="1" ht="24" customHeight="1" thickBot="1">
      <c r="A18" s="78" t="s">
        <v>90</v>
      </c>
      <c r="B18" s="76" t="s">
        <v>91</v>
      </c>
      <c r="C18" s="17"/>
      <c r="D18" s="1"/>
      <c r="E18" s="1"/>
      <c r="F18" s="1"/>
      <c r="G18" s="1"/>
      <c r="H18" s="1"/>
      <c r="I18" s="1"/>
      <c r="J18" s="1"/>
      <c r="K18" s="9"/>
      <c r="L18" s="9"/>
      <c r="M18" s="9"/>
      <c r="N18" s="9"/>
      <c r="O18" s="1"/>
      <c r="P18" s="9"/>
      <c r="Q18" s="9"/>
      <c r="R18" s="9"/>
      <c r="S18" s="9"/>
      <c r="T18" s="10" t="s">
        <v>40</v>
      </c>
      <c r="U18" s="10" t="s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1"/>
      <c r="AG18" s="1"/>
      <c r="AH18" s="1"/>
      <c r="AI18" s="1"/>
      <c r="AJ18" s="1"/>
      <c r="AK18" s="1"/>
      <c r="AL18" s="9"/>
      <c r="AM18" s="9"/>
      <c r="AN18" s="9"/>
      <c r="AO18" s="1"/>
      <c r="AP18" s="1"/>
      <c r="AQ18" s="1"/>
      <c r="AR18" s="1"/>
      <c r="AS18" s="1"/>
      <c r="AT18" s="10">
        <f t="shared" si="2"/>
        <v>0</v>
      </c>
    </row>
    <row r="19" spans="1:46" s="8" customFormat="1" ht="18" customHeight="1" thickBot="1">
      <c r="A19" s="36"/>
      <c r="B19" s="37" t="s">
        <v>20</v>
      </c>
      <c r="C19" s="17"/>
      <c r="D19" s="1"/>
      <c r="E19" s="1"/>
      <c r="F19" s="1"/>
      <c r="G19" s="1"/>
      <c r="H19" s="1"/>
      <c r="I19" s="1"/>
      <c r="J19" s="1"/>
      <c r="K19" s="9"/>
      <c r="L19" s="9"/>
      <c r="M19" s="9"/>
      <c r="N19" s="9"/>
      <c r="O19" s="1"/>
      <c r="P19" s="9"/>
      <c r="Q19" s="9"/>
      <c r="R19" s="9"/>
      <c r="S19" s="9"/>
      <c r="T19" s="10" t="s">
        <v>40</v>
      </c>
      <c r="U19" s="10" t="s">
        <v>40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0">
        <f t="shared" si="2"/>
        <v>0</v>
      </c>
    </row>
    <row r="20" spans="1:46" s="8" customFormat="1" ht="18" customHeight="1" thickBot="1">
      <c r="A20" s="38" t="s">
        <v>92</v>
      </c>
      <c r="B20" s="39" t="s">
        <v>19</v>
      </c>
      <c r="C20" s="17"/>
      <c r="D20" s="1"/>
      <c r="E20" s="1"/>
      <c r="F20" s="1"/>
      <c r="G20" s="1"/>
      <c r="H20" s="1"/>
      <c r="I20" s="1"/>
      <c r="J20" s="1"/>
      <c r="K20" s="9"/>
      <c r="L20" s="9"/>
      <c r="M20" s="9"/>
      <c r="N20" s="9"/>
      <c r="O20" s="1"/>
      <c r="P20" s="9"/>
      <c r="Q20" s="9"/>
      <c r="R20" s="9"/>
      <c r="S20" s="9"/>
      <c r="T20" s="10" t="s">
        <v>40</v>
      </c>
      <c r="U20" s="10" t="s">
        <v>40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0">
        <f t="shared" si="2"/>
        <v>0</v>
      </c>
    </row>
    <row r="21" spans="1:46" s="8" customFormat="1" ht="18" customHeight="1" thickBot="1">
      <c r="A21" s="78" t="s">
        <v>93</v>
      </c>
      <c r="B21" s="76" t="s">
        <v>94</v>
      </c>
      <c r="C21" s="17"/>
      <c r="D21" s="1"/>
      <c r="E21" s="1"/>
      <c r="F21" s="1"/>
      <c r="G21" s="1"/>
      <c r="H21" s="1"/>
      <c r="I21" s="1"/>
      <c r="J21" s="1"/>
      <c r="K21" s="9"/>
      <c r="L21" s="9"/>
      <c r="M21" s="9"/>
      <c r="N21" s="9"/>
      <c r="O21" s="1"/>
      <c r="P21" s="9"/>
      <c r="Q21" s="9"/>
      <c r="R21" s="9"/>
      <c r="S21" s="9"/>
      <c r="T21" s="10" t="s">
        <v>40</v>
      </c>
      <c r="U21" s="10" t="s">
        <v>40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0">
        <f t="shared" si="2"/>
        <v>0</v>
      </c>
    </row>
    <row r="22" spans="1:46" s="8" customFormat="1" ht="18" customHeight="1" thickBot="1">
      <c r="A22" s="79" t="s">
        <v>95</v>
      </c>
      <c r="B22" s="80" t="s">
        <v>96</v>
      </c>
      <c r="C22" s="17"/>
      <c r="D22" s="1"/>
      <c r="E22" s="1"/>
      <c r="F22" s="1"/>
      <c r="G22" s="1"/>
      <c r="H22" s="1"/>
      <c r="I22" s="1"/>
      <c r="J22" s="1"/>
      <c r="K22" s="9"/>
      <c r="L22" s="9"/>
      <c r="M22" s="9"/>
      <c r="N22" s="9"/>
      <c r="O22" s="1"/>
      <c r="P22" s="9"/>
      <c r="Q22" s="9"/>
      <c r="R22" s="9"/>
      <c r="S22" s="9"/>
      <c r="T22" s="10" t="s">
        <v>40</v>
      </c>
      <c r="U22" s="10" t="s">
        <v>40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0">
        <f t="shared" si="2"/>
        <v>0</v>
      </c>
    </row>
    <row r="23" spans="1:46" s="8" customFormat="1" ht="45.75" customHeight="1" thickBot="1">
      <c r="A23" s="40" t="s">
        <v>97</v>
      </c>
      <c r="B23" s="41" t="s">
        <v>98</v>
      </c>
      <c r="C23" s="3">
        <f>SUM(C24:C26)</f>
        <v>0</v>
      </c>
      <c r="D23" s="3">
        <f t="shared" ref="D23:AS23" si="3">SUM(D24:D26)</f>
        <v>0</v>
      </c>
      <c r="E23" s="3">
        <f t="shared" si="3"/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  <c r="P23" s="3">
        <f t="shared" si="3"/>
        <v>0</v>
      </c>
      <c r="Q23" s="3">
        <f t="shared" si="3"/>
        <v>0</v>
      </c>
      <c r="R23" s="3">
        <f t="shared" si="3"/>
        <v>0</v>
      </c>
      <c r="S23" s="3">
        <f>SUM(S24:S26)</f>
        <v>0</v>
      </c>
      <c r="T23" s="10" t="s">
        <v>40</v>
      </c>
      <c r="U23" s="10" t="s">
        <v>40</v>
      </c>
      <c r="V23" s="3">
        <f t="shared" si="3"/>
        <v>0</v>
      </c>
      <c r="W23" s="3">
        <f t="shared" si="3"/>
        <v>0</v>
      </c>
      <c r="X23" s="3">
        <f t="shared" si="3"/>
        <v>0</v>
      </c>
      <c r="Y23" s="3">
        <f t="shared" si="3"/>
        <v>0</v>
      </c>
      <c r="Z23" s="3">
        <f t="shared" si="3"/>
        <v>0</v>
      </c>
      <c r="AA23" s="3">
        <f t="shared" si="3"/>
        <v>0</v>
      </c>
      <c r="AB23" s="3">
        <f t="shared" si="3"/>
        <v>0</v>
      </c>
      <c r="AC23" s="3">
        <f t="shared" si="3"/>
        <v>0</v>
      </c>
      <c r="AD23" s="3">
        <f t="shared" si="3"/>
        <v>0</v>
      </c>
      <c r="AE23" s="3">
        <f t="shared" si="3"/>
        <v>0</v>
      </c>
      <c r="AF23" s="3">
        <f t="shared" si="3"/>
        <v>0</v>
      </c>
      <c r="AG23" s="3">
        <f>SUM(AG24:AG26)</f>
        <v>0</v>
      </c>
      <c r="AH23" s="3">
        <f t="shared" si="3"/>
        <v>0</v>
      </c>
      <c r="AI23" s="3">
        <f t="shared" si="3"/>
        <v>0</v>
      </c>
      <c r="AJ23" s="3">
        <f t="shared" si="3"/>
        <v>0</v>
      </c>
      <c r="AK23" s="3">
        <f t="shared" si="3"/>
        <v>0</v>
      </c>
      <c r="AL23" s="3">
        <f t="shared" si="3"/>
        <v>0</v>
      </c>
      <c r="AM23" s="3">
        <f t="shared" si="3"/>
        <v>0</v>
      </c>
      <c r="AN23" s="3">
        <f t="shared" si="3"/>
        <v>0</v>
      </c>
      <c r="AO23" s="3">
        <f t="shared" si="3"/>
        <v>0</v>
      </c>
      <c r="AP23" s="3">
        <f t="shared" si="3"/>
        <v>0</v>
      </c>
      <c r="AQ23" s="3">
        <f t="shared" si="3"/>
        <v>0</v>
      </c>
      <c r="AR23" s="3">
        <f t="shared" si="3"/>
        <v>0</v>
      </c>
      <c r="AS23" s="3">
        <f t="shared" si="3"/>
        <v>0</v>
      </c>
      <c r="AT23" s="10">
        <f t="shared" si="2"/>
        <v>0</v>
      </c>
    </row>
    <row r="24" spans="1:46" s="8" customFormat="1" ht="18" customHeight="1" thickBot="1">
      <c r="A24" s="42" t="s">
        <v>99</v>
      </c>
      <c r="B24" s="43" t="s">
        <v>44</v>
      </c>
      <c r="C24" s="17"/>
      <c r="D24" s="1"/>
      <c r="E24" s="1"/>
      <c r="F24" s="1"/>
      <c r="G24" s="1"/>
      <c r="H24" s="1"/>
      <c r="I24" s="1"/>
      <c r="J24" s="1"/>
      <c r="K24" s="9"/>
      <c r="L24" s="9"/>
      <c r="M24" s="9"/>
      <c r="N24" s="9"/>
      <c r="O24" s="1"/>
      <c r="P24" s="9"/>
      <c r="Q24" s="9"/>
      <c r="R24" s="9"/>
      <c r="S24" s="9"/>
      <c r="T24" s="10" t="s">
        <v>40</v>
      </c>
      <c r="U24" s="10" t="s">
        <v>40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0">
        <f t="shared" si="2"/>
        <v>0</v>
      </c>
    </row>
    <row r="25" spans="1:46" s="8" customFormat="1" ht="18" customHeight="1" thickBot="1">
      <c r="A25" s="78" t="s">
        <v>100</v>
      </c>
      <c r="B25" s="76" t="s">
        <v>17</v>
      </c>
      <c r="C25" s="17"/>
      <c r="D25" s="1"/>
      <c r="E25" s="1"/>
      <c r="F25" s="1"/>
      <c r="G25" s="1"/>
      <c r="H25" s="1"/>
      <c r="I25" s="1"/>
      <c r="J25" s="1"/>
      <c r="K25" s="9"/>
      <c r="L25" s="9"/>
      <c r="M25" s="9"/>
      <c r="N25" s="9"/>
      <c r="O25" s="1"/>
      <c r="P25" s="9"/>
      <c r="Q25" s="9"/>
      <c r="R25" s="9"/>
      <c r="S25" s="9"/>
      <c r="T25" s="10" t="s">
        <v>40</v>
      </c>
      <c r="U25" s="10" t="s">
        <v>40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0">
        <f t="shared" si="2"/>
        <v>0</v>
      </c>
    </row>
    <row r="26" spans="1:46" s="8" customFormat="1" ht="18" customHeight="1" thickBot="1">
      <c r="A26" s="42" t="s">
        <v>101</v>
      </c>
      <c r="B26" s="43" t="s">
        <v>18</v>
      </c>
      <c r="C26" s="17"/>
      <c r="D26" s="1"/>
      <c r="E26" s="1"/>
      <c r="F26" s="1"/>
      <c r="G26" s="1"/>
      <c r="H26" s="1"/>
      <c r="I26" s="1"/>
      <c r="J26" s="1"/>
      <c r="K26" s="9"/>
      <c r="L26" s="9"/>
      <c r="M26" s="9"/>
      <c r="N26" s="9"/>
      <c r="O26" s="1"/>
      <c r="P26" s="9"/>
      <c r="Q26" s="9"/>
      <c r="R26" s="9"/>
      <c r="S26" s="9"/>
      <c r="T26" s="10" t="s">
        <v>40</v>
      </c>
      <c r="U26" s="10" t="s">
        <v>40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0">
        <f t="shared" si="2"/>
        <v>0</v>
      </c>
    </row>
    <row r="27" spans="1:46" s="8" customFormat="1" ht="25.5" customHeight="1" thickBot="1">
      <c r="A27" s="40" t="s">
        <v>102</v>
      </c>
      <c r="B27" s="41" t="s">
        <v>103</v>
      </c>
      <c r="C27" s="1">
        <f t="shared" ref="C27:K27" si="4">SUM(C28)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>SUM(L28)</f>
        <v>0</v>
      </c>
      <c r="M27" s="1">
        <f t="shared" ref="M27:AT27" si="5">SUM(M28)</f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0" t="s">
        <v>40</v>
      </c>
      <c r="U27" s="10" t="s">
        <v>40</v>
      </c>
      <c r="V27" s="1">
        <f t="shared" si="5"/>
        <v>0</v>
      </c>
      <c r="W27" s="1">
        <f t="shared" si="5"/>
        <v>0</v>
      </c>
      <c r="X27" s="1">
        <f t="shared" si="5"/>
        <v>0</v>
      </c>
      <c r="Y27" s="1">
        <f t="shared" si="5"/>
        <v>0</v>
      </c>
      <c r="Z27" s="1">
        <f t="shared" si="5"/>
        <v>0</v>
      </c>
      <c r="AA27" s="1">
        <f t="shared" si="5"/>
        <v>0</v>
      </c>
      <c r="AB27" s="1">
        <f t="shared" si="5"/>
        <v>0</v>
      </c>
      <c r="AC27" s="1">
        <f t="shared" si="5"/>
        <v>0</v>
      </c>
      <c r="AD27" s="1">
        <f t="shared" si="5"/>
        <v>0</v>
      </c>
      <c r="AE27" s="1">
        <f t="shared" si="5"/>
        <v>0</v>
      </c>
      <c r="AF27" s="1">
        <f t="shared" si="5"/>
        <v>0</v>
      </c>
      <c r="AG27" s="1">
        <f t="shared" si="5"/>
        <v>0</v>
      </c>
      <c r="AH27" s="1">
        <f>SUM(AH28)</f>
        <v>0</v>
      </c>
      <c r="AI27" s="1">
        <f t="shared" si="5"/>
        <v>0</v>
      </c>
      <c r="AJ27" s="1">
        <f t="shared" si="5"/>
        <v>0</v>
      </c>
      <c r="AK27" s="1">
        <f t="shared" si="5"/>
        <v>0</v>
      </c>
      <c r="AL27" s="1">
        <f t="shared" si="5"/>
        <v>0</v>
      </c>
      <c r="AM27" s="1">
        <f t="shared" si="5"/>
        <v>0</v>
      </c>
      <c r="AN27" s="1">
        <f t="shared" si="5"/>
        <v>0</v>
      </c>
      <c r="AO27" s="1">
        <f t="shared" si="5"/>
        <v>0</v>
      </c>
      <c r="AP27" s="1">
        <f t="shared" si="5"/>
        <v>0</v>
      </c>
      <c r="AQ27" s="1">
        <f t="shared" si="5"/>
        <v>0</v>
      </c>
      <c r="AR27" s="1">
        <f t="shared" si="5"/>
        <v>0</v>
      </c>
      <c r="AS27" s="1">
        <f t="shared" si="5"/>
        <v>0</v>
      </c>
      <c r="AT27" s="1">
        <f t="shared" si="5"/>
        <v>0</v>
      </c>
    </row>
    <row r="28" spans="1:46" s="8" customFormat="1" ht="18" customHeight="1" thickBot="1">
      <c r="A28" s="42" t="s">
        <v>104</v>
      </c>
      <c r="B28" s="43" t="s">
        <v>105</v>
      </c>
      <c r="C28" s="17"/>
      <c r="D28" s="1"/>
      <c r="E28" s="1"/>
      <c r="F28" s="1"/>
      <c r="G28" s="1"/>
      <c r="H28" s="1"/>
      <c r="I28" s="1"/>
      <c r="J28" s="1"/>
      <c r="K28" s="9"/>
      <c r="L28" s="9"/>
      <c r="M28" s="9"/>
      <c r="N28" s="9"/>
      <c r="O28" s="1"/>
      <c r="P28" s="9"/>
      <c r="Q28" s="9"/>
      <c r="R28" s="9"/>
      <c r="S28" s="9"/>
      <c r="T28" s="10" t="s">
        <v>40</v>
      </c>
      <c r="U28" s="10" t="s">
        <v>40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0">
        <f t="shared" si="2"/>
        <v>0</v>
      </c>
    </row>
    <row r="29" spans="1:46" s="8" customFormat="1" ht="27.75" customHeight="1" thickBot="1">
      <c r="A29" s="44" t="s">
        <v>106</v>
      </c>
      <c r="B29" s="45" t="s">
        <v>107</v>
      </c>
      <c r="C29" s="9">
        <f t="shared" ref="C29:J29" si="6">SUM(C30,C35)</f>
        <v>12</v>
      </c>
      <c r="D29" s="9">
        <f t="shared" si="6"/>
        <v>10</v>
      </c>
      <c r="E29" s="9">
        <f t="shared" si="6"/>
        <v>12</v>
      </c>
      <c r="F29" s="9">
        <f t="shared" si="6"/>
        <v>10</v>
      </c>
      <c r="G29" s="9">
        <f t="shared" si="6"/>
        <v>12</v>
      </c>
      <c r="H29" s="9">
        <f t="shared" si="6"/>
        <v>10</v>
      </c>
      <c r="I29" s="9">
        <f t="shared" si="6"/>
        <v>12</v>
      </c>
      <c r="J29" s="9">
        <f t="shared" si="6"/>
        <v>10</v>
      </c>
      <c r="K29" s="9">
        <f>SUM(K30,K35)</f>
        <v>12</v>
      </c>
      <c r="L29" s="9">
        <f t="shared" ref="L29:AS29" si="7">SUM(L30,L35)</f>
        <v>10</v>
      </c>
      <c r="M29" s="9">
        <f t="shared" si="7"/>
        <v>12</v>
      </c>
      <c r="N29" s="9">
        <f t="shared" si="7"/>
        <v>10</v>
      </c>
      <c r="O29" s="9">
        <f t="shared" si="7"/>
        <v>12</v>
      </c>
      <c r="P29" s="9">
        <f t="shared" si="7"/>
        <v>10</v>
      </c>
      <c r="Q29" s="9">
        <f t="shared" si="7"/>
        <v>12</v>
      </c>
      <c r="R29" s="9">
        <f t="shared" si="7"/>
        <v>10</v>
      </c>
      <c r="S29" s="9">
        <f t="shared" si="7"/>
        <v>12</v>
      </c>
      <c r="T29" s="10" t="s">
        <v>40</v>
      </c>
      <c r="U29" s="10" t="s">
        <v>40</v>
      </c>
      <c r="V29" s="9">
        <f t="shared" si="7"/>
        <v>4</v>
      </c>
      <c r="W29" s="9">
        <f t="shared" si="7"/>
        <v>4</v>
      </c>
      <c r="X29" s="9">
        <f t="shared" si="7"/>
        <v>4</v>
      </c>
      <c r="Y29" s="9">
        <f t="shared" si="7"/>
        <v>4</v>
      </c>
      <c r="Z29" s="9">
        <f t="shared" si="7"/>
        <v>4</v>
      </c>
      <c r="AA29" s="9">
        <f t="shared" si="7"/>
        <v>4</v>
      </c>
      <c r="AB29" s="9">
        <f t="shared" si="7"/>
        <v>4</v>
      </c>
      <c r="AC29" s="9">
        <f t="shared" si="7"/>
        <v>4</v>
      </c>
      <c r="AD29" s="9">
        <f t="shared" si="7"/>
        <v>4</v>
      </c>
      <c r="AE29" s="9">
        <f t="shared" si="7"/>
        <v>4</v>
      </c>
      <c r="AF29" s="9">
        <f t="shared" si="7"/>
        <v>4</v>
      </c>
      <c r="AG29" s="9">
        <f t="shared" si="7"/>
        <v>4</v>
      </c>
      <c r="AH29" s="9">
        <f t="shared" si="7"/>
        <v>4</v>
      </c>
      <c r="AI29" s="9">
        <f t="shared" si="7"/>
        <v>4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10">
        <f t="shared" si="2"/>
        <v>244</v>
      </c>
    </row>
    <row r="30" spans="1:46" s="8" customFormat="1" ht="18" customHeight="1" thickBot="1">
      <c r="A30" s="46"/>
      <c r="B30" s="47" t="s">
        <v>108</v>
      </c>
      <c r="C30" s="17">
        <f>SUM(C31:C34)</f>
        <v>4</v>
      </c>
      <c r="D30" s="17">
        <f t="shared" ref="D30:AS30" si="8">SUM(D31:D34)</f>
        <v>4</v>
      </c>
      <c r="E30" s="17">
        <f t="shared" si="8"/>
        <v>4</v>
      </c>
      <c r="F30" s="17">
        <f t="shared" si="8"/>
        <v>4</v>
      </c>
      <c r="G30" s="17">
        <f t="shared" si="8"/>
        <v>4</v>
      </c>
      <c r="H30" s="17">
        <f t="shared" si="8"/>
        <v>4</v>
      </c>
      <c r="I30" s="17">
        <f t="shared" si="8"/>
        <v>4</v>
      </c>
      <c r="J30" s="17">
        <f t="shared" si="8"/>
        <v>4</v>
      </c>
      <c r="K30" s="17">
        <f t="shared" si="8"/>
        <v>4</v>
      </c>
      <c r="L30" s="17">
        <f t="shared" si="8"/>
        <v>4</v>
      </c>
      <c r="M30" s="17">
        <f t="shared" si="8"/>
        <v>4</v>
      </c>
      <c r="N30" s="17">
        <f t="shared" si="8"/>
        <v>4</v>
      </c>
      <c r="O30" s="17">
        <f t="shared" si="8"/>
        <v>4</v>
      </c>
      <c r="P30" s="17">
        <f t="shared" si="8"/>
        <v>4</v>
      </c>
      <c r="Q30" s="17">
        <f t="shared" si="8"/>
        <v>4</v>
      </c>
      <c r="R30" s="17">
        <f t="shared" si="8"/>
        <v>4</v>
      </c>
      <c r="S30" s="17">
        <f t="shared" si="8"/>
        <v>4</v>
      </c>
      <c r="T30" s="10" t="s">
        <v>40</v>
      </c>
      <c r="U30" s="10" t="s">
        <v>40</v>
      </c>
      <c r="V30" s="17">
        <f t="shared" si="8"/>
        <v>4</v>
      </c>
      <c r="W30" s="17">
        <f t="shared" si="8"/>
        <v>4</v>
      </c>
      <c r="X30" s="17">
        <f t="shared" si="8"/>
        <v>4</v>
      </c>
      <c r="Y30" s="17">
        <f t="shared" si="8"/>
        <v>4</v>
      </c>
      <c r="Z30" s="17">
        <f t="shared" si="8"/>
        <v>4</v>
      </c>
      <c r="AA30" s="17">
        <f t="shared" si="8"/>
        <v>4</v>
      </c>
      <c r="AB30" s="17">
        <f t="shared" si="8"/>
        <v>4</v>
      </c>
      <c r="AC30" s="17">
        <f t="shared" si="8"/>
        <v>4</v>
      </c>
      <c r="AD30" s="17">
        <f t="shared" si="8"/>
        <v>4</v>
      </c>
      <c r="AE30" s="17">
        <f t="shared" si="8"/>
        <v>4</v>
      </c>
      <c r="AF30" s="17">
        <f t="shared" si="8"/>
        <v>4</v>
      </c>
      <c r="AG30" s="17">
        <f t="shared" si="8"/>
        <v>4</v>
      </c>
      <c r="AH30" s="17">
        <f t="shared" si="8"/>
        <v>4</v>
      </c>
      <c r="AI30" s="17">
        <f t="shared" si="8"/>
        <v>4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7">
        <f t="shared" si="8"/>
        <v>0</v>
      </c>
      <c r="AP30" s="17">
        <f t="shared" si="8"/>
        <v>0</v>
      </c>
      <c r="AQ30" s="17">
        <f t="shared" si="8"/>
        <v>0</v>
      </c>
      <c r="AR30" s="17">
        <f t="shared" si="8"/>
        <v>0</v>
      </c>
      <c r="AS30" s="17">
        <f t="shared" si="8"/>
        <v>0</v>
      </c>
      <c r="AT30" s="10">
        <f>SUM(C30:AS30)</f>
        <v>124</v>
      </c>
    </row>
    <row r="31" spans="1:46" s="8" customFormat="1" ht="18" customHeight="1" thickBot="1">
      <c r="A31" s="48" t="s">
        <v>109</v>
      </c>
      <c r="B31" s="49" t="s">
        <v>110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 t="s">
        <v>40</v>
      </c>
      <c r="U31" s="10" t="s">
        <v>40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10">
        <f>SUM(C31:AS31)</f>
        <v>0</v>
      </c>
    </row>
    <row r="32" spans="1:46" s="8" customFormat="1" ht="18" customHeight="1" thickBot="1">
      <c r="A32" s="48" t="s">
        <v>111</v>
      </c>
      <c r="B32" s="49" t="s">
        <v>86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0" t="s">
        <v>40</v>
      </c>
      <c r="U32" s="10" t="s">
        <v>40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4"/>
      <c r="AS32" s="14"/>
      <c r="AT32" s="10">
        <f t="shared" ref="AT32:AT39" si="9">SUM(C32:AS32)</f>
        <v>0</v>
      </c>
    </row>
    <row r="33" spans="1:46" s="8" customFormat="1" ht="18" customHeight="1" thickBot="1">
      <c r="A33" s="48" t="s">
        <v>112</v>
      </c>
      <c r="B33" s="49" t="s">
        <v>43</v>
      </c>
      <c r="C33" s="14">
        <v>2</v>
      </c>
      <c r="D33" s="14">
        <v>2</v>
      </c>
      <c r="E33" s="14">
        <v>2</v>
      </c>
      <c r="F33" s="14">
        <v>2</v>
      </c>
      <c r="G33" s="14">
        <v>2</v>
      </c>
      <c r="H33" s="14">
        <v>2</v>
      </c>
      <c r="I33" s="14">
        <v>2</v>
      </c>
      <c r="J33" s="14">
        <v>2</v>
      </c>
      <c r="K33" s="14">
        <v>2</v>
      </c>
      <c r="L33" s="14">
        <v>2</v>
      </c>
      <c r="M33" s="14">
        <v>2</v>
      </c>
      <c r="N33" s="14">
        <v>2</v>
      </c>
      <c r="O33" s="14">
        <v>2</v>
      </c>
      <c r="P33" s="14">
        <v>2</v>
      </c>
      <c r="Q33" s="14">
        <v>2</v>
      </c>
      <c r="R33" s="14">
        <v>2</v>
      </c>
      <c r="S33" s="14">
        <v>2</v>
      </c>
      <c r="T33" s="10" t="s">
        <v>40</v>
      </c>
      <c r="U33" s="10" t="s">
        <v>40</v>
      </c>
      <c r="V33" s="14">
        <v>2</v>
      </c>
      <c r="W33" s="14">
        <v>2</v>
      </c>
      <c r="X33" s="14">
        <v>2</v>
      </c>
      <c r="Y33" s="14">
        <v>2</v>
      </c>
      <c r="Z33" s="14">
        <v>2</v>
      </c>
      <c r="AA33" s="14">
        <v>2</v>
      </c>
      <c r="AB33" s="14">
        <v>2</v>
      </c>
      <c r="AC33" s="14">
        <v>2</v>
      </c>
      <c r="AD33" s="14">
        <v>2</v>
      </c>
      <c r="AE33" s="14">
        <v>2</v>
      </c>
      <c r="AF33" s="14">
        <v>2</v>
      </c>
      <c r="AG33" s="14">
        <v>2</v>
      </c>
      <c r="AH33" s="14">
        <v>2</v>
      </c>
      <c r="AI33" s="14">
        <v>2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0">
        <f t="shared" si="9"/>
        <v>62</v>
      </c>
    </row>
    <row r="34" spans="1:46" s="8" customFormat="1" ht="18" customHeight="1" thickBot="1">
      <c r="A34" s="50" t="s">
        <v>113</v>
      </c>
      <c r="B34" s="51" t="s">
        <v>3</v>
      </c>
      <c r="C34" s="14">
        <v>2</v>
      </c>
      <c r="D34" s="14">
        <v>2</v>
      </c>
      <c r="E34" s="14">
        <v>2</v>
      </c>
      <c r="F34" s="14">
        <v>2</v>
      </c>
      <c r="G34" s="14">
        <v>2</v>
      </c>
      <c r="H34" s="14">
        <v>2</v>
      </c>
      <c r="I34" s="14">
        <v>2</v>
      </c>
      <c r="J34" s="14">
        <v>2</v>
      </c>
      <c r="K34" s="14">
        <v>2</v>
      </c>
      <c r="L34" s="14">
        <v>2</v>
      </c>
      <c r="M34" s="14">
        <v>2</v>
      </c>
      <c r="N34" s="14">
        <v>2</v>
      </c>
      <c r="O34" s="14">
        <v>2</v>
      </c>
      <c r="P34" s="14">
        <v>2</v>
      </c>
      <c r="Q34" s="14">
        <v>2</v>
      </c>
      <c r="R34" s="14">
        <v>2</v>
      </c>
      <c r="S34" s="14">
        <v>2</v>
      </c>
      <c r="T34" s="10" t="s">
        <v>40</v>
      </c>
      <c r="U34" s="10" t="s">
        <v>40</v>
      </c>
      <c r="V34" s="14">
        <v>2</v>
      </c>
      <c r="W34" s="14">
        <v>2</v>
      </c>
      <c r="X34" s="14">
        <v>2</v>
      </c>
      <c r="Y34" s="14">
        <v>2</v>
      </c>
      <c r="Z34" s="14">
        <v>2</v>
      </c>
      <c r="AA34" s="14">
        <v>2</v>
      </c>
      <c r="AB34" s="14">
        <v>2</v>
      </c>
      <c r="AC34" s="14">
        <v>2</v>
      </c>
      <c r="AD34" s="14">
        <v>2</v>
      </c>
      <c r="AE34" s="14">
        <v>2</v>
      </c>
      <c r="AF34" s="14">
        <v>2</v>
      </c>
      <c r="AG34" s="14">
        <v>2</v>
      </c>
      <c r="AH34" s="14">
        <v>2</v>
      </c>
      <c r="AI34" s="14">
        <v>2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0">
        <f t="shared" si="9"/>
        <v>62</v>
      </c>
    </row>
    <row r="35" spans="1:46" s="8" customFormat="1" ht="27.75" customHeight="1" thickBot="1">
      <c r="A35" s="44" t="s">
        <v>114</v>
      </c>
      <c r="B35" s="45" t="s">
        <v>115</v>
      </c>
      <c r="C35" s="14">
        <f>SUM(C36:C38)</f>
        <v>8</v>
      </c>
      <c r="D35" s="14">
        <f t="shared" ref="D35:AS35" si="10">SUM(D36:D38)</f>
        <v>6</v>
      </c>
      <c r="E35" s="14">
        <f t="shared" si="10"/>
        <v>8</v>
      </c>
      <c r="F35" s="14">
        <f t="shared" si="10"/>
        <v>6</v>
      </c>
      <c r="G35" s="14">
        <f t="shared" si="10"/>
        <v>8</v>
      </c>
      <c r="H35" s="14">
        <f t="shared" si="10"/>
        <v>6</v>
      </c>
      <c r="I35" s="14">
        <f t="shared" si="10"/>
        <v>8</v>
      </c>
      <c r="J35" s="14">
        <f t="shared" si="10"/>
        <v>6</v>
      </c>
      <c r="K35" s="14">
        <f t="shared" si="10"/>
        <v>8</v>
      </c>
      <c r="L35" s="14">
        <f t="shared" si="10"/>
        <v>6</v>
      </c>
      <c r="M35" s="14">
        <f t="shared" si="10"/>
        <v>8</v>
      </c>
      <c r="N35" s="14">
        <f t="shared" si="10"/>
        <v>6</v>
      </c>
      <c r="O35" s="14">
        <f t="shared" si="10"/>
        <v>8</v>
      </c>
      <c r="P35" s="14">
        <f t="shared" si="10"/>
        <v>6</v>
      </c>
      <c r="Q35" s="14">
        <f t="shared" si="10"/>
        <v>8</v>
      </c>
      <c r="R35" s="14">
        <f t="shared" si="10"/>
        <v>6</v>
      </c>
      <c r="S35" s="14">
        <f t="shared" si="10"/>
        <v>8</v>
      </c>
      <c r="T35" s="10" t="s">
        <v>40</v>
      </c>
      <c r="U35" s="10" t="s">
        <v>40</v>
      </c>
      <c r="V35" s="14">
        <f t="shared" si="10"/>
        <v>0</v>
      </c>
      <c r="W35" s="14">
        <f t="shared" si="10"/>
        <v>0</v>
      </c>
      <c r="X35" s="14">
        <f t="shared" si="10"/>
        <v>0</v>
      </c>
      <c r="Y35" s="14">
        <f t="shared" si="10"/>
        <v>0</v>
      </c>
      <c r="Z35" s="14">
        <f t="shared" si="10"/>
        <v>0</v>
      </c>
      <c r="AA35" s="14">
        <f t="shared" si="10"/>
        <v>0</v>
      </c>
      <c r="AB35" s="14">
        <f t="shared" si="10"/>
        <v>0</v>
      </c>
      <c r="AC35" s="14">
        <f t="shared" si="10"/>
        <v>0</v>
      </c>
      <c r="AD35" s="14">
        <f t="shared" si="10"/>
        <v>0</v>
      </c>
      <c r="AE35" s="14">
        <f t="shared" si="10"/>
        <v>0</v>
      </c>
      <c r="AF35" s="14">
        <f t="shared" si="10"/>
        <v>0</v>
      </c>
      <c r="AG35" s="14">
        <f t="shared" si="10"/>
        <v>0</v>
      </c>
      <c r="AH35" s="14">
        <f t="shared" si="10"/>
        <v>0</v>
      </c>
      <c r="AI35" s="14">
        <f t="shared" si="10"/>
        <v>0</v>
      </c>
      <c r="AJ35" s="14">
        <f t="shared" si="10"/>
        <v>0</v>
      </c>
      <c r="AK35" s="14">
        <f t="shared" si="10"/>
        <v>0</v>
      </c>
      <c r="AL35" s="14">
        <f t="shared" si="10"/>
        <v>0</v>
      </c>
      <c r="AM35" s="14">
        <f t="shared" si="10"/>
        <v>0</v>
      </c>
      <c r="AN35" s="14">
        <f t="shared" si="10"/>
        <v>0</v>
      </c>
      <c r="AO35" s="14">
        <f t="shared" si="10"/>
        <v>0</v>
      </c>
      <c r="AP35" s="14">
        <f t="shared" si="10"/>
        <v>0</v>
      </c>
      <c r="AQ35" s="14">
        <f t="shared" si="10"/>
        <v>0</v>
      </c>
      <c r="AR35" s="14">
        <f t="shared" si="10"/>
        <v>0</v>
      </c>
      <c r="AS35" s="14">
        <f t="shared" si="10"/>
        <v>0</v>
      </c>
      <c r="AT35" s="10">
        <f t="shared" si="9"/>
        <v>120</v>
      </c>
    </row>
    <row r="36" spans="1:46" s="8" customFormat="1" ht="18" customHeight="1" thickBot="1">
      <c r="A36" s="48" t="s">
        <v>116</v>
      </c>
      <c r="B36" s="49" t="s">
        <v>117</v>
      </c>
      <c r="C36" s="14">
        <v>4</v>
      </c>
      <c r="D36" s="14">
        <v>2</v>
      </c>
      <c r="E36" s="14">
        <v>4</v>
      </c>
      <c r="F36" s="14">
        <v>2</v>
      </c>
      <c r="G36" s="14">
        <v>4</v>
      </c>
      <c r="H36" s="14">
        <v>2</v>
      </c>
      <c r="I36" s="14">
        <v>4</v>
      </c>
      <c r="J36" s="14">
        <v>2</v>
      </c>
      <c r="K36" s="14">
        <v>4</v>
      </c>
      <c r="L36" s="14">
        <v>2</v>
      </c>
      <c r="M36" s="14">
        <v>4</v>
      </c>
      <c r="N36" s="14">
        <v>2</v>
      </c>
      <c r="O36" s="14">
        <v>4</v>
      </c>
      <c r="P36" s="14">
        <v>2</v>
      </c>
      <c r="Q36" s="14">
        <v>4</v>
      </c>
      <c r="R36" s="14">
        <v>2</v>
      </c>
      <c r="S36" s="14">
        <v>4</v>
      </c>
      <c r="T36" s="10" t="s">
        <v>40</v>
      </c>
      <c r="U36" s="10" t="s">
        <v>40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0">
        <f t="shared" si="9"/>
        <v>52</v>
      </c>
    </row>
    <row r="37" spans="1:46" s="8" customFormat="1" ht="28.5" customHeight="1" thickBot="1">
      <c r="A37" s="48" t="s">
        <v>118</v>
      </c>
      <c r="B37" s="49" t="s">
        <v>21</v>
      </c>
      <c r="C37" s="14">
        <v>4</v>
      </c>
      <c r="D37" s="14">
        <v>4</v>
      </c>
      <c r="E37" s="14">
        <v>4</v>
      </c>
      <c r="F37" s="14">
        <v>4</v>
      </c>
      <c r="G37" s="14">
        <v>4</v>
      </c>
      <c r="H37" s="14">
        <v>4</v>
      </c>
      <c r="I37" s="14">
        <v>4</v>
      </c>
      <c r="J37" s="14">
        <v>4</v>
      </c>
      <c r="K37" s="14">
        <v>4</v>
      </c>
      <c r="L37" s="14">
        <v>4</v>
      </c>
      <c r="M37" s="14">
        <v>4</v>
      </c>
      <c r="N37" s="14">
        <v>4</v>
      </c>
      <c r="O37" s="14">
        <v>4</v>
      </c>
      <c r="P37" s="14">
        <v>4</v>
      </c>
      <c r="Q37" s="14">
        <v>4</v>
      </c>
      <c r="R37" s="14">
        <v>4</v>
      </c>
      <c r="S37" s="14">
        <v>4</v>
      </c>
      <c r="T37" s="10" t="s">
        <v>40</v>
      </c>
      <c r="U37" s="10" t="s">
        <v>40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0">
        <f t="shared" si="9"/>
        <v>68</v>
      </c>
    </row>
    <row r="38" spans="1:46" s="8" customFormat="1" ht="29.25" customHeight="1" thickBot="1">
      <c r="A38" s="50" t="s">
        <v>119</v>
      </c>
      <c r="B38" s="51" t="s">
        <v>120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0" t="s">
        <v>40</v>
      </c>
      <c r="U38" s="10" t="s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0">
        <f t="shared" si="9"/>
        <v>0</v>
      </c>
    </row>
    <row r="39" spans="1:46" s="8" customFormat="1" ht="18" customHeight="1" thickBot="1">
      <c r="A39" s="44" t="s">
        <v>121</v>
      </c>
      <c r="B39" s="45" t="s">
        <v>51</v>
      </c>
      <c r="C39" s="14">
        <f>SUM(C40,C52)</f>
        <v>22</v>
      </c>
      <c r="D39" s="14">
        <f t="shared" ref="D39:AS39" si="11">SUM(D40,D52)</f>
        <v>22</v>
      </c>
      <c r="E39" s="14">
        <f t="shared" si="11"/>
        <v>22</v>
      </c>
      <c r="F39" s="14">
        <f t="shared" si="11"/>
        <v>22</v>
      </c>
      <c r="G39" s="14">
        <f t="shared" si="11"/>
        <v>22</v>
      </c>
      <c r="H39" s="14">
        <f t="shared" si="11"/>
        <v>22</v>
      </c>
      <c r="I39" s="14">
        <f t="shared" si="11"/>
        <v>22</v>
      </c>
      <c r="J39" s="14">
        <f t="shared" si="11"/>
        <v>22</v>
      </c>
      <c r="K39" s="14">
        <f t="shared" si="11"/>
        <v>22</v>
      </c>
      <c r="L39" s="14">
        <f t="shared" si="11"/>
        <v>22</v>
      </c>
      <c r="M39" s="14">
        <f t="shared" si="11"/>
        <v>22</v>
      </c>
      <c r="N39" s="14">
        <f t="shared" si="11"/>
        <v>22</v>
      </c>
      <c r="O39" s="14">
        <f t="shared" si="11"/>
        <v>22</v>
      </c>
      <c r="P39" s="14">
        <f t="shared" si="11"/>
        <v>22</v>
      </c>
      <c r="Q39" s="14">
        <f t="shared" si="11"/>
        <v>22</v>
      </c>
      <c r="R39" s="14">
        <f t="shared" si="11"/>
        <v>22</v>
      </c>
      <c r="S39" s="14">
        <f t="shared" si="11"/>
        <v>24</v>
      </c>
      <c r="T39" s="10" t="s">
        <v>40</v>
      </c>
      <c r="U39" s="10" t="s">
        <v>40</v>
      </c>
      <c r="V39" s="14">
        <f t="shared" si="11"/>
        <v>32</v>
      </c>
      <c r="W39" s="14">
        <f t="shared" si="11"/>
        <v>32</v>
      </c>
      <c r="X39" s="14">
        <f t="shared" si="11"/>
        <v>32</v>
      </c>
      <c r="Y39" s="14">
        <f t="shared" si="11"/>
        <v>32</v>
      </c>
      <c r="Z39" s="14">
        <f t="shared" si="11"/>
        <v>32</v>
      </c>
      <c r="AA39" s="14">
        <f t="shared" si="11"/>
        <v>32</v>
      </c>
      <c r="AB39" s="14">
        <f t="shared" si="11"/>
        <v>32</v>
      </c>
      <c r="AC39" s="14">
        <f t="shared" si="11"/>
        <v>32</v>
      </c>
      <c r="AD39" s="14">
        <f t="shared" si="11"/>
        <v>32</v>
      </c>
      <c r="AE39" s="14">
        <f t="shared" si="11"/>
        <v>32</v>
      </c>
      <c r="AF39" s="14">
        <f t="shared" si="11"/>
        <v>32</v>
      </c>
      <c r="AG39" s="14">
        <f t="shared" si="11"/>
        <v>32</v>
      </c>
      <c r="AH39" s="14">
        <f t="shared" si="11"/>
        <v>32</v>
      </c>
      <c r="AI39" s="14">
        <f t="shared" si="11"/>
        <v>32</v>
      </c>
      <c r="AJ39" s="14">
        <f t="shared" si="11"/>
        <v>36</v>
      </c>
      <c r="AK39" s="14">
        <f t="shared" si="11"/>
        <v>36</v>
      </c>
      <c r="AL39" s="14">
        <f t="shared" si="11"/>
        <v>36</v>
      </c>
      <c r="AM39" s="14">
        <f t="shared" si="11"/>
        <v>36</v>
      </c>
      <c r="AN39" s="14">
        <f t="shared" si="11"/>
        <v>36</v>
      </c>
      <c r="AO39" s="14">
        <f t="shared" si="11"/>
        <v>36</v>
      </c>
      <c r="AP39" s="14">
        <f t="shared" si="11"/>
        <v>36</v>
      </c>
      <c r="AQ39" s="14">
        <f t="shared" si="11"/>
        <v>36</v>
      </c>
      <c r="AR39" s="14">
        <f t="shared" si="11"/>
        <v>36</v>
      </c>
      <c r="AS39" s="14">
        <f t="shared" si="11"/>
        <v>0</v>
      </c>
      <c r="AT39" s="10">
        <f t="shared" si="9"/>
        <v>1148</v>
      </c>
    </row>
    <row r="40" spans="1:46" s="8" customFormat="1" ht="26.25" customHeight="1" thickBot="1">
      <c r="A40" s="52" t="s">
        <v>46</v>
      </c>
      <c r="B40" s="53" t="s">
        <v>122</v>
      </c>
      <c r="C40" s="1">
        <f>SUM(C41:C50)</f>
        <v>18</v>
      </c>
      <c r="D40" s="1">
        <f t="shared" ref="D40:AS40" si="12">SUM(D41:D50)</f>
        <v>18</v>
      </c>
      <c r="E40" s="1">
        <f t="shared" si="12"/>
        <v>18</v>
      </c>
      <c r="F40" s="1">
        <f t="shared" si="12"/>
        <v>18</v>
      </c>
      <c r="G40" s="1">
        <f t="shared" si="12"/>
        <v>18</v>
      </c>
      <c r="H40" s="1">
        <f t="shared" si="12"/>
        <v>18</v>
      </c>
      <c r="I40" s="1">
        <f t="shared" si="12"/>
        <v>18</v>
      </c>
      <c r="J40" s="1">
        <f t="shared" si="12"/>
        <v>18</v>
      </c>
      <c r="K40" s="1">
        <f t="shared" si="12"/>
        <v>18</v>
      </c>
      <c r="L40" s="1">
        <f t="shared" si="12"/>
        <v>18</v>
      </c>
      <c r="M40" s="1">
        <f t="shared" si="12"/>
        <v>18</v>
      </c>
      <c r="N40" s="1">
        <f t="shared" si="12"/>
        <v>18</v>
      </c>
      <c r="O40" s="1">
        <f t="shared" si="12"/>
        <v>18</v>
      </c>
      <c r="P40" s="1">
        <f t="shared" si="12"/>
        <v>18</v>
      </c>
      <c r="Q40" s="1">
        <f t="shared" si="12"/>
        <v>18</v>
      </c>
      <c r="R40" s="1">
        <f t="shared" si="12"/>
        <v>18</v>
      </c>
      <c r="S40" s="1">
        <f t="shared" si="12"/>
        <v>20</v>
      </c>
      <c r="T40" s="10" t="s">
        <v>40</v>
      </c>
      <c r="U40" s="10" t="s">
        <v>40</v>
      </c>
      <c r="V40" s="1">
        <f t="shared" si="12"/>
        <v>14</v>
      </c>
      <c r="W40" s="1">
        <f t="shared" si="12"/>
        <v>14</v>
      </c>
      <c r="X40" s="1">
        <f t="shared" si="12"/>
        <v>14</v>
      </c>
      <c r="Y40" s="1">
        <f t="shared" si="12"/>
        <v>12</v>
      </c>
      <c r="Z40" s="1">
        <f t="shared" si="12"/>
        <v>14</v>
      </c>
      <c r="AA40" s="1">
        <f t="shared" si="12"/>
        <v>14</v>
      </c>
      <c r="AB40" s="1">
        <f t="shared" si="12"/>
        <v>14</v>
      </c>
      <c r="AC40" s="1">
        <f t="shared" si="12"/>
        <v>12</v>
      </c>
      <c r="AD40" s="1">
        <f t="shared" si="12"/>
        <v>14</v>
      </c>
      <c r="AE40" s="1">
        <f t="shared" si="12"/>
        <v>14</v>
      </c>
      <c r="AF40" s="1">
        <f t="shared" si="12"/>
        <v>14</v>
      </c>
      <c r="AG40" s="1">
        <f t="shared" si="12"/>
        <v>12</v>
      </c>
      <c r="AH40" s="1">
        <f t="shared" si="12"/>
        <v>14</v>
      </c>
      <c r="AI40" s="1">
        <f t="shared" si="12"/>
        <v>14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0">
        <f t="shared" si="2"/>
        <v>498</v>
      </c>
    </row>
    <row r="41" spans="1:46" s="8" customFormat="1" ht="18" customHeight="1" thickBot="1">
      <c r="A41" s="54" t="s">
        <v>123</v>
      </c>
      <c r="B41" s="55" t="s">
        <v>108</v>
      </c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11"/>
      <c r="O41" s="1"/>
      <c r="P41" s="9"/>
      <c r="Q41" s="9"/>
      <c r="R41" s="9"/>
      <c r="S41" s="9"/>
      <c r="T41" s="10" t="s">
        <v>40</v>
      </c>
      <c r="U41" s="10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0">
        <f t="shared" si="2"/>
        <v>0</v>
      </c>
    </row>
    <row r="42" spans="1:46" s="8" customFormat="1" ht="18" customHeight="1" thickBot="1">
      <c r="A42" s="48" t="s">
        <v>5</v>
      </c>
      <c r="B42" s="49" t="s">
        <v>124</v>
      </c>
      <c r="C42" s="1"/>
      <c r="D42" s="1"/>
      <c r="E42" s="1"/>
      <c r="F42" s="1"/>
      <c r="G42" s="1"/>
      <c r="H42" s="1"/>
      <c r="I42" s="1"/>
      <c r="J42" s="1"/>
      <c r="K42" s="9"/>
      <c r="L42" s="9"/>
      <c r="M42" s="9"/>
      <c r="N42" s="11"/>
      <c r="O42" s="1"/>
      <c r="P42" s="9"/>
      <c r="Q42" s="9"/>
      <c r="R42" s="9"/>
      <c r="S42" s="9"/>
      <c r="T42" s="10" t="s">
        <v>40</v>
      </c>
      <c r="U42" s="10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0">
        <f t="shared" si="2"/>
        <v>0</v>
      </c>
    </row>
    <row r="43" spans="1:46" s="8" customFormat="1" ht="18" customHeight="1" thickBot="1">
      <c r="A43" s="48" t="s">
        <v>6</v>
      </c>
      <c r="B43" s="49" t="s">
        <v>125</v>
      </c>
      <c r="C43" s="1"/>
      <c r="D43" s="1"/>
      <c r="E43" s="1"/>
      <c r="F43" s="1"/>
      <c r="G43" s="1"/>
      <c r="H43" s="1"/>
      <c r="I43" s="1"/>
      <c r="J43" s="1"/>
      <c r="K43" s="9"/>
      <c r="L43" s="9"/>
      <c r="M43" s="9"/>
      <c r="N43" s="11"/>
      <c r="O43" s="1"/>
      <c r="P43" s="9"/>
      <c r="Q43" s="9"/>
      <c r="R43" s="9"/>
      <c r="S43" s="9"/>
      <c r="T43" s="10" t="s">
        <v>40</v>
      </c>
      <c r="U43" s="10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0">
        <f t="shared" si="2"/>
        <v>0</v>
      </c>
    </row>
    <row r="44" spans="1:46" s="8" customFormat="1" ht="18" customHeight="1" thickBot="1">
      <c r="A44" s="48" t="s">
        <v>7</v>
      </c>
      <c r="B44" s="49" t="s">
        <v>50</v>
      </c>
      <c r="C44" s="1"/>
      <c r="D44" s="1"/>
      <c r="E44" s="1"/>
      <c r="F44" s="1"/>
      <c r="G44" s="1"/>
      <c r="H44" s="1"/>
      <c r="I44" s="1"/>
      <c r="J44" s="1"/>
      <c r="K44" s="9"/>
      <c r="L44" s="9"/>
      <c r="M44" s="9"/>
      <c r="N44" s="11"/>
      <c r="O44" s="1"/>
      <c r="P44" s="9"/>
      <c r="Q44" s="9"/>
      <c r="R44" s="9"/>
      <c r="S44" s="9"/>
      <c r="T44" s="10" t="s">
        <v>40</v>
      </c>
      <c r="U44" s="10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0">
        <f t="shared" si="2"/>
        <v>0</v>
      </c>
    </row>
    <row r="45" spans="1:46" s="8" customFormat="1" ht="24" customHeight="1" thickBot="1">
      <c r="A45" s="48" t="s">
        <v>8</v>
      </c>
      <c r="B45" s="49" t="s">
        <v>47</v>
      </c>
      <c r="C45" s="4">
        <v>6</v>
      </c>
      <c r="D45" s="4">
        <v>4</v>
      </c>
      <c r="E45" s="4">
        <v>6</v>
      </c>
      <c r="F45" s="4">
        <v>4</v>
      </c>
      <c r="G45" s="4">
        <v>6</v>
      </c>
      <c r="H45" s="4">
        <v>4</v>
      </c>
      <c r="I45" s="4">
        <v>6</v>
      </c>
      <c r="J45" s="4">
        <v>4</v>
      </c>
      <c r="K45" s="4">
        <v>6</v>
      </c>
      <c r="L45" s="4">
        <v>4</v>
      </c>
      <c r="M45" s="4">
        <v>6</v>
      </c>
      <c r="N45" s="4">
        <v>4</v>
      </c>
      <c r="O45" s="4">
        <v>6</v>
      </c>
      <c r="P45" s="4">
        <v>4</v>
      </c>
      <c r="Q45" s="4">
        <v>6</v>
      </c>
      <c r="R45" s="4">
        <v>4</v>
      </c>
      <c r="S45" s="4">
        <v>6</v>
      </c>
      <c r="T45" s="10" t="s">
        <v>40</v>
      </c>
      <c r="U45" s="10" t="s">
        <v>40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0">
        <f t="shared" si="2"/>
        <v>86</v>
      </c>
    </row>
    <row r="46" spans="1:46" s="8" customFormat="1" ht="23.25" customHeight="1" thickBot="1">
      <c r="A46" s="48" t="s">
        <v>42</v>
      </c>
      <c r="B46" s="49" t="s">
        <v>126</v>
      </c>
      <c r="C46" s="14">
        <v>2</v>
      </c>
      <c r="D46" s="14">
        <v>4</v>
      </c>
      <c r="E46" s="14">
        <v>2</v>
      </c>
      <c r="F46" s="14">
        <v>4</v>
      </c>
      <c r="G46" s="14">
        <v>2</v>
      </c>
      <c r="H46" s="14">
        <v>4</v>
      </c>
      <c r="I46" s="14">
        <v>2</v>
      </c>
      <c r="J46" s="14">
        <v>4</v>
      </c>
      <c r="K46" s="14">
        <v>2</v>
      </c>
      <c r="L46" s="14">
        <v>4</v>
      </c>
      <c r="M46" s="14">
        <v>2</v>
      </c>
      <c r="N46" s="14">
        <v>4</v>
      </c>
      <c r="O46" s="14">
        <v>2</v>
      </c>
      <c r="P46" s="14">
        <v>4</v>
      </c>
      <c r="Q46" s="14">
        <v>2</v>
      </c>
      <c r="R46" s="14">
        <v>4</v>
      </c>
      <c r="S46" s="14">
        <v>4</v>
      </c>
      <c r="T46" s="10" t="s">
        <v>40</v>
      </c>
      <c r="U46" s="10" t="s">
        <v>40</v>
      </c>
      <c r="V46" s="9">
        <v>6</v>
      </c>
      <c r="W46" s="9">
        <v>6</v>
      </c>
      <c r="X46" s="9">
        <v>6</v>
      </c>
      <c r="Y46" s="9">
        <v>4</v>
      </c>
      <c r="Z46" s="9">
        <v>6</v>
      </c>
      <c r="AA46" s="9">
        <v>6</v>
      </c>
      <c r="AB46" s="9">
        <v>6</v>
      </c>
      <c r="AC46" s="9">
        <v>4</v>
      </c>
      <c r="AD46" s="9">
        <v>6</v>
      </c>
      <c r="AE46" s="9">
        <v>6</v>
      </c>
      <c r="AF46" s="1">
        <v>6</v>
      </c>
      <c r="AG46" s="1">
        <v>4</v>
      </c>
      <c r="AH46" s="1">
        <v>6</v>
      </c>
      <c r="AI46" s="1">
        <v>6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0">
        <f t="shared" si="2"/>
        <v>130</v>
      </c>
    </row>
    <row r="47" spans="1:46" s="8" customFormat="1" ht="18" customHeight="1" thickBot="1">
      <c r="A47" s="48" t="s">
        <v>27</v>
      </c>
      <c r="B47" s="49" t="s">
        <v>127</v>
      </c>
      <c r="C47" s="1"/>
      <c r="D47" s="1"/>
      <c r="E47" s="1"/>
      <c r="F47" s="1"/>
      <c r="G47" s="1"/>
      <c r="H47" s="1"/>
      <c r="I47" s="1"/>
      <c r="J47" s="1"/>
      <c r="K47" s="9"/>
      <c r="L47" s="9"/>
      <c r="M47" s="9"/>
      <c r="N47" s="11"/>
      <c r="O47" s="1"/>
      <c r="P47" s="9"/>
      <c r="Q47" s="9"/>
      <c r="R47" s="9"/>
      <c r="S47" s="9"/>
      <c r="T47" s="10" t="s">
        <v>40</v>
      </c>
      <c r="U47" s="10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0">
        <f t="shared" si="2"/>
        <v>0</v>
      </c>
    </row>
    <row r="48" spans="1:46" s="8" customFormat="1" ht="24.75" customHeight="1" thickBot="1">
      <c r="A48" s="48" t="s">
        <v>26</v>
      </c>
      <c r="B48" s="49" t="s">
        <v>128</v>
      </c>
      <c r="C48" s="1"/>
      <c r="D48" s="1"/>
      <c r="E48" s="1"/>
      <c r="F48" s="1"/>
      <c r="G48" s="1"/>
      <c r="H48" s="1"/>
      <c r="I48" s="1"/>
      <c r="J48" s="1"/>
      <c r="K48" s="9"/>
      <c r="L48" s="9"/>
      <c r="M48" s="9"/>
      <c r="N48" s="11"/>
      <c r="O48" s="1"/>
      <c r="P48" s="9"/>
      <c r="Q48" s="9"/>
      <c r="R48" s="9"/>
      <c r="S48" s="9"/>
      <c r="T48" s="10" t="s">
        <v>40</v>
      </c>
      <c r="U48" s="10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0">
        <f t="shared" si="2"/>
        <v>0</v>
      </c>
    </row>
    <row r="49" spans="1:46" s="8" customFormat="1" ht="25.5" customHeight="1" thickBot="1">
      <c r="A49" s="48" t="s">
        <v>48</v>
      </c>
      <c r="B49" s="49" t="s">
        <v>129</v>
      </c>
      <c r="C49" s="5">
        <v>8</v>
      </c>
      <c r="D49" s="5">
        <v>8</v>
      </c>
      <c r="E49" s="5">
        <v>8</v>
      </c>
      <c r="F49" s="5">
        <v>8</v>
      </c>
      <c r="G49" s="5">
        <v>8</v>
      </c>
      <c r="H49" s="5">
        <v>8</v>
      </c>
      <c r="I49" s="5">
        <v>8</v>
      </c>
      <c r="J49" s="5">
        <v>8</v>
      </c>
      <c r="K49" s="5">
        <v>8</v>
      </c>
      <c r="L49" s="5">
        <v>8</v>
      </c>
      <c r="M49" s="5">
        <v>8</v>
      </c>
      <c r="N49" s="5">
        <v>8</v>
      </c>
      <c r="O49" s="5">
        <v>8</v>
      </c>
      <c r="P49" s="5">
        <v>8</v>
      </c>
      <c r="Q49" s="5">
        <v>8</v>
      </c>
      <c r="R49" s="5">
        <v>8</v>
      </c>
      <c r="S49" s="5">
        <v>8</v>
      </c>
      <c r="T49" s="10" t="s">
        <v>40</v>
      </c>
      <c r="U49" s="10" t="s">
        <v>40</v>
      </c>
      <c r="V49" s="9">
        <v>6</v>
      </c>
      <c r="W49" s="9">
        <v>6</v>
      </c>
      <c r="X49" s="9">
        <v>6</v>
      </c>
      <c r="Y49" s="9">
        <v>6</v>
      </c>
      <c r="Z49" s="9">
        <v>6</v>
      </c>
      <c r="AA49" s="9">
        <v>6</v>
      </c>
      <c r="AB49" s="9">
        <v>6</v>
      </c>
      <c r="AC49" s="9">
        <v>6</v>
      </c>
      <c r="AD49" s="9">
        <v>6</v>
      </c>
      <c r="AE49" s="9">
        <v>6</v>
      </c>
      <c r="AF49" s="9">
        <v>6</v>
      </c>
      <c r="AG49" s="9">
        <v>6</v>
      </c>
      <c r="AH49" s="9">
        <v>6</v>
      </c>
      <c r="AI49" s="9">
        <v>6</v>
      </c>
      <c r="AJ49" s="9"/>
      <c r="AK49" s="5"/>
      <c r="AL49" s="5"/>
      <c r="AM49" s="5"/>
      <c r="AN49" s="5"/>
      <c r="AO49" s="5"/>
      <c r="AP49" s="5"/>
      <c r="AQ49" s="5"/>
      <c r="AR49" s="5"/>
      <c r="AS49" s="5"/>
      <c r="AT49" s="10">
        <f t="shared" si="2"/>
        <v>220</v>
      </c>
    </row>
    <row r="50" spans="1:46" s="8" customFormat="1" ht="18" customHeight="1" thickBot="1">
      <c r="A50" s="48" t="s">
        <v>49</v>
      </c>
      <c r="B50" s="49" t="s">
        <v>16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9">
        <v>2</v>
      </c>
      <c r="L50" s="9">
        <v>2</v>
      </c>
      <c r="M50" s="9">
        <v>2</v>
      </c>
      <c r="N50" s="11">
        <v>2</v>
      </c>
      <c r="O50" s="1">
        <v>2</v>
      </c>
      <c r="P50" s="9">
        <v>2</v>
      </c>
      <c r="Q50" s="9">
        <v>2</v>
      </c>
      <c r="R50" s="9">
        <v>2</v>
      </c>
      <c r="S50" s="9">
        <v>2</v>
      </c>
      <c r="T50" s="10" t="s">
        <v>40</v>
      </c>
      <c r="U50" s="10" t="s">
        <v>40</v>
      </c>
      <c r="V50" s="9">
        <v>2</v>
      </c>
      <c r="W50" s="9">
        <v>2</v>
      </c>
      <c r="X50" s="9">
        <v>2</v>
      </c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1">
        <v>2</v>
      </c>
      <c r="AG50" s="1">
        <v>2</v>
      </c>
      <c r="AH50" s="1">
        <v>2</v>
      </c>
      <c r="AI50" s="1">
        <v>2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0">
        <f t="shared" si="2"/>
        <v>62</v>
      </c>
    </row>
    <row r="51" spans="1:46" s="8" customFormat="1" ht="18" customHeight="1" thickBot="1">
      <c r="A51" s="56" t="s">
        <v>123</v>
      </c>
      <c r="B51" s="57" t="s">
        <v>130</v>
      </c>
      <c r="C51" s="1"/>
      <c r="D51" s="1"/>
      <c r="E51" s="1"/>
      <c r="F51" s="1"/>
      <c r="G51" s="1"/>
      <c r="H51" s="1"/>
      <c r="I51" s="1"/>
      <c r="J51" s="1"/>
      <c r="K51" s="9"/>
      <c r="L51" s="9"/>
      <c r="M51" s="9"/>
      <c r="N51" s="11"/>
      <c r="O51" s="1"/>
      <c r="P51" s="9"/>
      <c r="Q51" s="9"/>
      <c r="R51" s="9"/>
      <c r="S51" s="9"/>
      <c r="T51" s="10" t="s">
        <v>40</v>
      </c>
      <c r="U51" s="10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0">
        <f t="shared" si="2"/>
        <v>0</v>
      </c>
    </row>
    <row r="52" spans="1:46" s="8" customFormat="1" ht="18" customHeight="1" thickBot="1">
      <c r="A52" s="52" t="s">
        <v>131</v>
      </c>
      <c r="B52" s="53" t="s">
        <v>132</v>
      </c>
      <c r="C52" s="5">
        <f>SUM(C53,C58,C66,C70)</f>
        <v>4</v>
      </c>
      <c r="D52" s="5">
        <f t="shared" ref="D52:AS52" si="13">SUM(D53,D58,D66,D70)</f>
        <v>4</v>
      </c>
      <c r="E52" s="5">
        <f t="shared" si="13"/>
        <v>4</v>
      </c>
      <c r="F52" s="5">
        <f t="shared" si="13"/>
        <v>4</v>
      </c>
      <c r="G52" s="5">
        <f t="shared" si="13"/>
        <v>4</v>
      </c>
      <c r="H52" s="5">
        <f t="shared" si="13"/>
        <v>4</v>
      </c>
      <c r="I52" s="5">
        <f t="shared" si="13"/>
        <v>4</v>
      </c>
      <c r="J52" s="5">
        <f t="shared" si="13"/>
        <v>4</v>
      </c>
      <c r="K52" s="5">
        <f t="shared" si="13"/>
        <v>4</v>
      </c>
      <c r="L52" s="5">
        <f t="shared" si="13"/>
        <v>4</v>
      </c>
      <c r="M52" s="5">
        <f t="shared" si="13"/>
        <v>4</v>
      </c>
      <c r="N52" s="5">
        <f t="shared" si="13"/>
        <v>4</v>
      </c>
      <c r="O52" s="5">
        <f t="shared" si="13"/>
        <v>4</v>
      </c>
      <c r="P52" s="5">
        <f t="shared" si="13"/>
        <v>4</v>
      </c>
      <c r="Q52" s="5">
        <f t="shared" si="13"/>
        <v>4</v>
      </c>
      <c r="R52" s="5">
        <f t="shared" si="13"/>
        <v>4</v>
      </c>
      <c r="S52" s="5">
        <f t="shared" si="13"/>
        <v>4</v>
      </c>
      <c r="T52" s="10" t="s">
        <v>40</v>
      </c>
      <c r="U52" s="10" t="s">
        <v>40</v>
      </c>
      <c r="V52" s="5">
        <f t="shared" si="13"/>
        <v>18</v>
      </c>
      <c r="W52" s="5">
        <f t="shared" si="13"/>
        <v>18</v>
      </c>
      <c r="X52" s="5">
        <f t="shared" si="13"/>
        <v>18</v>
      </c>
      <c r="Y52" s="5">
        <f t="shared" si="13"/>
        <v>20</v>
      </c>
      <c r="Z52" s="5">
        <f t="shared" si="13"/>
        <v>18</v>
      </c>
      <c r="AA52" s="5">
        <f t="shared" si="13"/>
        <v>18</v>
      </c>
      <c r="AB52" s="5">
        <f t="shared" si="13"/>
        <v>18</v>
      </c>
      <c r="AC52" s="5">
        <f t="shared" si="13"/>
        <v>20</v>
      </c>
      <c r="AD52" s="5">
        <f t="shared" si="13"/>
        <v>18</v>
      </c>
      <c r="AE52" s="5">
        <f t="shared" si="13"/>
        <v>18</v>
      </c>
      <c r="AF52" s="5">
        <f t="shared" si="13"/>
        <v>18</v>
      </c>
      <c r="AG52" s="5">
        <f t="shared" si="13"/>
        <v>20</v>
      </c>
      <c r="AH52" s="5">
        <f t="shared" si="13"/>
        <v>18</v>
      </c>
      <c r="AI52" s="5">
        <f t="shared" si="13"/>
        <v>18</v>
      </c>
      <c r="AJ52" s="5">
        <f t="shared" si="13"/>
        <v>36</v>
      </c>
      <c r="AK52" s="5">
        <f t="shared" si="13"/>
        <v>36</v>
      </c>
      <c r="AL52" s="5">
        <f t="shared" si="13"/>
        <v>36</v>
      </c>
      <c r="AM52" s="5">
        <f t="shared" si="13"/>
        <v>36</v>
      </c>
      <c r="AN52" s="5">
        <f t="shared" si="13"/>
        <v>36</v>
      </c>
      <c r="AO52" s="5">
        <f t="shared" si="13"/>
        <v>36</v>
      </c>
      <c r="AP52" s="5">
        <f t="shared" si="13"/>
        <v>36</v>
      </c>
      <c r="AQ52" s="5">
        <f t="shared" si="13"/>
        <v>36</v>
      </c>
      <c r="AR52" s="5">
        <f t="shared" si="13"/>
        <v>36</v>
      </c>
      <c r="AS52" s="5">
        <f t="shared" si="13"/>
        <v>0</v>
      </c>
      <c r="AT52" s="10">
        <f t="shared" si="2"/>
        <v>650</v>
      </c>
    </row>
    <row r="53" spans="1:46" s="8" customFormat="1" ht="39.75" customHeight="1" thickBot="1">
      <c r="A53" s="44" t="s">
        <v>133</v>
      </c>
      <c r="B53" s="45" t="s">
        <v>134</v>
      </c>
      <c r="C53" s="5">
        <f>SUM(C55:C57)</f>
        <v>4</v>
      </c>
      <c r="D53" s="5">
        <f>SUM(D55:D57)</f>
        <v>4</v>
      </c>
      <c r="E53" s="5">
        <f t="shared" ref="E53:AS53" si="14">SUM(E55:E57)</f>
        <v>4</v>
      </c>
      <c r="F53" s="5">
        <f t="shared" si="14"/>
        <v>4</v>
      </c>
      <c r="G53" s="5">
        <f t="shared" si="14"/>
        <v>4</v>
      </c>
      <c r="H53" s="5">
        <f t="shared" si="14"/>
        <v>4</v>
      </c>
      <c r="I53" s="5">
        <f t="shared" si="14"/>
        <v>4</v>
      </c>
      <c r="J53" s="5">
        <f t="shared" si="14"/>
        <v>4</v>
      </c>
      <c r="K53" s="5">
        <f t="shared" si="14"/>
        <v>4</v>
      </c>
      <c r="L53" s="5">
        <f t="shared" si="14"/>
        <v>4</v>
      </c>
      <c r="M53" s="5">
        <f t="shared" si="14"/>
        <v>4</v>
      </c>
      <c r="N53" s="5">
        <f t="shared" si="14"/>
        <v>4</v>
      </c>
      <c r="O53" s="5">
        <f t="shared" si="14"/>
        <v>4</v>
      </c>
      <c r="P53" s="5">
        <f t="shared" si="14"/>
        <v>4</v>
      </c>
      <c r="Q53" s="5">
        <f t="shared" si="14"/>
        <v>4</v>
      </c>
      <c r="R53" s="5">
        <f t="shared" si="14"/>
        <v>4</v>
      </c>
      <c r="S53" s="5">
        <f t="shared" si="14"/>
        <v>4</v>
      </c>
      <c r="T53" s="10" t="s">
        <v>40</v>
      </c>
      <c r="U53" s="10" t="s">
        <v>40</v>
      </c>
      <c r="V53" s="5">
        <f t="shared" si="14"/>
        <v>8</v>
      </c>
      <c r="W53" s="5">
        <f t="shared" si="14"/>
        <v>6</v>
      </c>
      <c r="X53" s="5">
        <f t="shared" si="14"/>
        <v>8</v>
      </c>
      <c r="Y53" s="5">
        <f t="shared" si="14"/>
        <v>8</v>
      </c>
      <c r="Z53" s="5">
        <f t="shared" si="14"/>
        <v>8</v>
      </c>
      <c r="AA53" s="5">
        <f t="shared" si="14"/>
        <v>6</v>
      </c>
      <c r="AB53" s="5">
        <f t="shared" si="14"/>
        <v>8</v>
      </c>
      <c r="AC53" s="5">
        <f t="shared" si="14"/>
        <v>8</v>
      </c>
      <c r="AD53" s="5">
        <f t="shared" si="14"/>
        <v>8</v>
      </c>
      <c r="AE53" s="5">
        <f t="shared" si="14"/>
        <v>6</v>
      </c>
      <c r="AF53" s="5">
        <f t="shared" si="14"/>
        <v>8</v>
      </c>
      <c r="AG53" s="5">
        <f t="shared" si="14"/>
        <v>8</v>
      </c>
      <c r="AH53" s="5">
        <f t="shared" si="14"/>
        <v>8</v>
      </c>
      <c r="AI53" s="5">
        <f t="shared" si="14"/>
        <v>6</v>
      </c>
      <c r="AJ53" s="5">
        <f t="shared" si="14"/>
        <v>36</v>
      </c>
      <c r="AK53" s="5">
        <f t="shared" si="14"/>
        <v>0</v>
      </c>
      <c r="AL53" s="5">
        <f t="shared" si="14"/>
        <v>0</v>
      </c>
      <c r="AM53" s="5">
        <f t="shared" si="14"/>
        <v>0</v>
      </c>
      <c r="AN53" s="5">
        <f t="shared" si="14"/>
        <v>0</v>
      </c>
      <c r="AO53" s="5">
        <f t="shared" si="14"/>
        <v>0</v>
      </c>
      <c r="AP53" s="5">
        <f t="shared" si="14"/>
        <v>0</v>
      </c>
      <c r="AQ53" s="5">
        <f t="shared" si="14"/>
        <v>0</v>
      </c>
      <c r="AR53" s="5">
        <f t="shared" si="14"/>
        <v>0</v>
      </c>
      <c r="AS53" s="5">
        <f t="shared" si="14"/>
        <v>0</v>
      </c>
      <c r="AT53" s="10">
        <f t="shared" si="2"/>
        <v>208</v>
      </c>
    </row>
    <row r="54" spans="1:46" s="8" customFormat="1" ht="18" customHeight="1" thickBot="1">
      <c r="A54" s="58"/>
      <c r="B54" s="47" t="s">
        <v>108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0" t="s">
        <v>40</v>
      </c>
      <c r="U54" s="10" t="s">
        <v>40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0">
        <f t="shared" si="2"/>
        <v>0</v>
      </c>
    </row>
    <row r="55" spans="1:46" s="8" customFormat="1" ht="25.5" customHeight="1" thickBot="1">
      <c r="A55" s="59" t="s">
        <v>135</v>
      </c>
      <c r="B55" s="60" t="s">
        <v>136</v>
      </c>
      <c r="C55" s="5">
        <v>4</v>
      </c>
      <c r="D55" s="5">
        <v>4</v>
      </c>
      <c r="E55" s="5">
        <v>4</v>
      </c>
      <c r="F55" s="5">
        <v>4</v>
      </c>
      <c r="G55" s="5">
        <v>4</v>
      </c>
      <c r="H55" s="5">
        <v>4</v>
      </c>
      <c r="I55" s="5">
        <v>4</v>
      </c>
      <c r="J55" s="5">
        <v>4</v>
      </c>
      <c r="K55" s="5">
        <v>4</v>
      </c>
      <c r="L55" s="5">
        <v>4</v>
      </c>
      <c r="M55" s="5">
        <v>4</v>
      </c>
      <c r="N55" s="5">
        <v>4</v>
      </c>
      <c r="O55" s="5">
        <v>4</v>
      </c>
      <c r="P55" s="5">
        <v>4</v>
      </c>
      <c r="Q55" s="5">
        <v>4</v>
      </c>
      <c r="R55" s="5">
        <v>4</v>
      </c>
      <c r="S55" s="5">
        <v>4</v>
      </c>
      <c r="T55" s="10" t="s">
        <v>40</v>
      </c>
      <c r="U55" s="10" t="s">
        <v>40</v>
      </c>
      <c r="V55" s="5">
        <v>8</v>
      </c>
      <c r="W55" s="5">
        <v>6</v>
      </c>
      <c r="X55" s="5">
        <v>8</v>
      </c>
      <c r="Y55" s="5">
        <v>8</v>
      </c>
      <c r="Z55" s="5">
        <v>8</v>
      </c>
      <c r="AA55" s="5">
        <v>6</v>
      </c>
      <c r="AB55" s="5">
        <v>8</v>
      </c>
      <c r="AC55" s="5">
        <v>8</v>
      </c>
      <c r="AD55" s="5">
        <v>8</v>
      </c>
      <c r="AE55" s="5">
        <v>6</v>
      </c>
      <c r="AF55" s="5">
        <v>8</v>
      </c>
      <c r="AG55" s="5">
        <v>8</v>
      </c>
      <c r="AH55" s="5">
        <v>8</v>
      </c>
      <c r="AI55" s="5">
        <v>6</v>
      </c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0">
        <f t="shared" si="2"/>
        <v>172</v>
      </c>
    </row>
    <row r="56" spans="1:46" s="8" customFormat="1" ht="18" customHeight="1" thickBot="1">
      <c r="A56" s="48" t="s">
        <v>137</v>
      </c>
      <c r="B56" s="61" t="s">
        <v>158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0" t="s">
        <v>40</v>
      </c>
      <c r="U56" s="10" t="s">
        <v>40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0">
        <f t="shared" si="2"/>
        <v>0</v>
      </c>
    </row>
    <row r="57" spans="1:46" s="8" customFormat="1" ht="18" customHeight="1" thickBot="1">
      <c r="A57" s="62" t="s">
        <v>9</v>
      </c>
      <c r="B57" s="63" t="s">
        <v>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0" t="s">
        <v>40</v>
      </c>
      <c r="U57" s="10" t="s">
        <v>40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>
        <v>36</v>
      </c>
      <c r="AK57" s="5"/>
      <c r="AL57" s="5"/>
      <c r="AM57" s="5"/>
      <c r="AN57" s="5"/>
      <c r="AO57" s="5"/>
      <c r="AP57" s="5"/>
      <c r="AQ57" s="5"/>
      <c r="AR57" s="5"/>
      <c r="AS57" s="5"/>
      <c r="AT57" s="10">
        <f t="shared" si="2"/>
        <v>36</v>
      </c>
    </row>
    <row r="58" spans="1:46" s="8" customFormat="1" ht="40.5" customHeight="1" thickBot="1">
      <c r="A58" s="64" t="s">
        <v>22</v>
      </c>
      <c r="B58" s="65" t="s">
        <v>138</v>
      </c>
      <c r="C58" s="5">
        <f t="shared" ref="C58:J58" si="15">SUM(C60:C65)</f>
        <v>0</v>
      </c>
      <c r="D58" s="5">
        <f t="shared" si="15"/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>SUM(K60:K65)</f>
        <v>0</v>
      </c>
      <c r="L58" s="5">
        <f t="shared" ref="L58:AS58" si="16">SUM(L60:L65)</f>
        <v>0</v>
      </c>
      <c r="M58" s="5">
        <f t="shared" si="16"/>
        <v>0</v>
      </c>
      <c r="N58" s="5">
        <f t="shared" si="16"/>
        <v>0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  <c r="S58" s="5">
        <f t="shared" si="16"/>
        <v>0</v>
      </c>
      <c r="T58" s="10" t="s">
        <v>40</v>
      </c>
      <c r="U58" s="10" t="s">
        <v>40</v>
      </c>
      <c r="V58" s="5">
        <f t="shared" si="16"/>
        <v>6</v>
      </c>
      <c r="W58" s="5">
        <f t="shared" si="16"/>
        <v>6</v>
      </c>
      <c r="X58" s="5">
        <f t="shared" si="16"/>
        <v>6</v>
      </c>
      <c r="Y58" s="5">
        <f t="shared" si="16"/>
        <v>6</v>
      </c>
      <c r="Z58" s="5">
        <f t="shared" si="16"/>
        <v>6</v>
      </c>
      <c r="AA58" s="5">
        <f t="shared" si="16"/>
        <v>6</v>
      </c>
      <c r="AB58" s="5">
        <f t="shared" si="16"/>
        <v>6</v>
      </c>
      <c r="AC58" s="5">
        <f t="shared" si="16"/>
        <v>6</v>
      </c>
      <c r="AD58" s="5">
        <f t="shared" si="16"/>
        <v>6</v>
      </c>
      <c r="AE58" s="5">
        <f t="shared" si="16"/>
        <v>6</v>
      </c>
      <c r="AF58" s="5">
        <f t="shared" si="16"/>
        <v>6</v>
      </c>
      <c r="AG58" s="5">
        <f t="shared" si="16"/>
        <v>6</v>
      </c>
      <c r="AH58" s="5">
        <f t="shared" si="16"/>
        <v>6</v>
      </c>
      <c r="AI58" s="5">
        <f t="shared" si="16"/>
        <v>4</v>
      </c>
      <c r="AJ58" s="5">
        <f t="shared" si="16"/>
        <v>0</v>
      </c>
      <c r="AK58" s="5">
        <f t="shared" si="16"/>
        <v>36</v>
      </c>
      <c r="AL58" s="5">
        <f t="shared" si="16"/>
        <v>36</v>
      </c>
      <c r="AM58" s="5">
        <f t="shared" si="16"/>
        <v>36</v>
      </c>
      <c r="AN58" s="5">
        <f t="shared" si="16"/>
        <v>0</v>
      </c>
      <c r="AO58" s="5">
        <f t="shared" si="16"/>
        <v>0</v>
      </c>
      <c r="AP58" s="5">
        <f t="shared" si="16"/>
        <v>0</v>
      </c>
      <c r="AQ58" s="5">
        <f t="shared" si="16"/>
        <v>0</v>
      </c>
      <c r="AR58" s="5">
        <f t="shared" si="16"/>
        <v>0</v>
      </c>
      <c r="AS58" s="5">
        <f t="shared" si="16"/>
        <v>0</v>
      </c>
      <c r="AT58" s="10">
        <f t="shared" si="2"/>
        <v>190</v>
      </c>
    </row>
    <row r="59" spans="1:46" s="8" customFormat="1" ht="18" customHeight="1" thickBot="1">
      <c r="A59" s="58"/>
      <c r="B59" s="47" t="s">
        <v>108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0" t="s">
        <v>40</v>
      </c>
      <c r="U59" s="10" t="s">
        <v>40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0">
        <f t="shared" si="2"/>
        <v>0</v>
      </c>
    </row>
    <row r="60" spans="1:46" s="8" customFormat="1" ht="30" customHeight="1" thickBot="1">
      <c r="A60" s="48" t="s">
        <v>139</v>
      </c>
      <c r="B60" s="49" t="s">
        <v>140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0" t="s">
        <v>40</v>
      </c>
      <c r="U60" s="10" t="s">
        <v>40</v>
      </c>
      <c r="V60" s="5">
        <v>6</v>
      </c>
      <c r="W60" s="5">
        <v>6</v>
      </c>
      <c r="X60" s="5">
        <v>6</v>
      </c>
      <c r="Y60" s="5">
        <v>6</v>
      </c>
      <c r="Z60" s="5">
        <v>6</v>
      </c>
      <c r="AA60" s="5">
        <v>6</v>
      </c>
      <c r="AB60" s="5">
        <v>6</v>
      </c>
      <c r="AC60" s="5">
        <v>6</v>
      </c>
      <c r="AD60" s="5">
        <v>6</v>
      </c>
      <c r="AE60" s="5">
        <v>6</v>
      </c>
      <c r="AF60" s="5">
        <v>6</v>
      </c>
      <c r="AG60" s="5">
        <v>6</v>
      </c>
      <c r="AH60" s="5">
        <v>6</v>
      </c>
      <c r="AI60" s="5">
        <v>4</v>
      </c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0">
        <f t="shared" si="2"/>
        <v>82</v>
      </c>
    </row>
    <row r="61" spans="1:46" s="8" customFormat="1" ht="23.25" customHeight="1" thickBot="1">
      <c r="A61" s="48" t="s">
        <v>141</v>
      </c>
      <c r="B61" s="49" t="s">
        <v>142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0" t="s">
        <v>40</v>
      </c>
      <c r="U61" s="10" t="s">
        <v>40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">
        <f t="shared" si="2"/>
        <v>0</v>
      </c>
    </row>
    <row r="62" spans="1:46" s="8" customFormat="1" ht="18" customHeight="1" thickBot="1">
      <c r="A62" s="48" t="s">
        <v>143</v>
      </c>
      <c r="B62" s="49" t="s">
        <v>144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0" t="s">
        <v>40</v>
      </c>
      <c r="U62" s="10" t="s">
        <v>40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0">
        <f t="shared" si="2"/>
        <v>0</v>
      </c>
    </row>
    <row r="63" spans="1:46" s="8" customFormat="1" ht="18" customHeight="1" thickBot="1">
      <c r="A63" s="66"/>
      <c r="B63" s="67" t="s">
        <v>130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0" t="s">
        <v>40</v>
      </c>
      <c r="U63" s="10" t="s">
        <v>40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0">
        <f t="shared" si="2"/>
        <v>0</v>
      </c>
    </row>
    <row r="64" spans="1:46" s="8" customFormat="1" ht="18" customHeight="1" thickBot="1">
      <c r="A64" s="48" t="s">
        <v>53</v>
      </c>
      <c r="B64" s="49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0" t="s">
        <v>40</v>
      </c>
      <c r="U64" s="10" t="s">
        <v>40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v>36</v>
      </c>
      <c r="AL64" s="5">
        <v>36</v>
      </c>
      <c r="AM64" s="5">
        <v>36</v>
      </c>
      <c r="AN64" s="5"/>
      <c r="AO64" s="5"/>
      <c r="AP64" s="5"/>
      <c r="AQ64" s="5"/>
      <c r="AR64" s="5"/>
      <c r="AS64" s="5"/>
      <c r="AT64" s="10">
        <f t="shared" si="2"/>
        <v>108</v>
      </c>
    </row>
    <row r="65" spans="1:46" s="8" customFormat="1" ht="18" customHeight="1" thickBot="1">
      <c r="A65" s="50" t="s">
        <v>23</v>
      </c>
      <c r="B65" s="51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0" t="s">
        <v>40</v>
      </c>
      <c r="U65" s="10" t="s">
        <v>40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10">
        <f t="shared" si="2"/>
        <v>0</v>
      </c>
    </row>
    <row r="66" spans="1:46" s="8" customFormat="1" ht="45" customHeight="1" thickBot="1">
      <c r="A66" s="44" t="s">
        <v>24</v>
      </c>
      <c r="B66" s="45" t="s">
        <v>145</v>
      </c>
      <c r="C66" s="5">
        <f>SUM(C68:C69)</f>
        <v>0</v>
      </c>
      <c r="D66" s="5">
        <f t="shared" ref="D66:AS66" si="17">SUM(D68:D69)</f>
        <v>0</v>
      </c>
      <c r="E66" s="5">
        <f t="shared" si="17"/>
        <v>0</v>
      </c>
      <c r="F66" s="5">
        <f t="shared" si="17"/>
        <v>0</v>
      </c>
      <c r="G66" s="5">
        <f t="shared" si="17"/>
        <v>0</v>
      </c>
      <c r="H66" s="5">
        <f t="shared" si="17"/>
        <v>0</v>
      </c>
      <c r="I66" s="5">
        <f t="shared" si="17"/>
        <v>0</v>
      </c>
      <c r="J66" s="5">
        <f t="shared" si="17"/>
        <v>0</v>
      </c>
      <c r="K66" s="5">
        <f t="shared" si="17"/>
        <v>0</v>
      </c>
      <c r="L66" s="5">
        <f t="shared" si="17"/>
        <v>0</v>
      </c>
      <c r="M66" s="5">
        <f t="shared" si="17"/>
        <v>0</v>
      </c>
      <c r="N66" s="5">
        <f t="shared" si="17"/>
        <v>0</v>
      </c>
      <c r="O66" s="5">
        <f t="shared" si="17"/>
        <v>0</v>
      </c>
      <c r="P66" s="5">
        <f t="shared" si="17"/>
        <v>0</v>
      </c>
      <c r="Q66" s="5">
        <f t="shared" si="17"/>
        <v>0</v>
      </c>
      <c r="R66" s="5">
        <f t="shared" si="17"/>
        <v>0</v>
      </c>
      <c r="S66" s="5">
        <f t="shared" si="17"/>
        <v>0</v>
      </c>
      <c r="T66" s="10" t="s">
        <v>40</v>
      </c>
      <c r="U66" s="10" t="s">
        <v>40</v>
      </c>
      <c r="V66" s="5">
        <f t="shared" si="17"/>
        <v>0</v>
      </c>
      <c r="W66" s="5">
        <f t="shared" si="17"/>
        <v>0</v>
      </c>
      <c r="X66" s="5">
        <f t="shared" si="17"/>
        <v>0</v>
      </c>
      <c r="Y66" s="5">
        <f t="shared" si="17"/>
        <v>0</v>
      </c>
      <c r="Z66" s="5">
        <f t="shared" si="17"/>
        <v>0</v>
      </c>
      <c r="AA66" s="5">
        <f t="shared" si="17"/>
        <v>0</v>
      </c>
      <c r="AB66" s="5">
        <f t="shared" si="17"/>
        <v>0</v>
      </c>
      <c r="AC66" s="5">
        <f t="shared" si="17"/>
        <v>0</v>
      </c>
      <c r="AD66" s="5">
        <f t="shared" si="17"/>
        <v>0</v>
      </c>
      <c r="AE66" s="5">
        <f t="shared" si="17"/>
        <v>0</v>
      </c>
      <c r="AF66" s="5">
        <f t="shared" si="17"/>
        <v>0</v>
      </c>
      <c r="AG66" s="5">
        <f t="shared" si="17"/>
        <v>0</v>
      </c>
      <c r="AH66" s="5">
        <f t="shared" si="17"/>
        <v>0</v>
      </c>
      <c r="AI66" s="5">
        <f t="shared" si="17"/>
        <v>0</v>
      </c>
      <c r="AJ66" s="5">
        <f t="shared" si="17"/>
        <v>0</v>
      </c>
      <c r="AK66" s="5">
        <f t="shared" si="17"/>
        <v>0</v>
      </c>
      <c r="AL66" s="5">
        <f t="shared" si="17"/>
        <v>0</v>
      </c>
      <c r="AM66" s="5">
        <f t="shared" si="17"/>
        <v>0</v>
      </c>
      <c r="AN66" s="5">
        <f t="shared" si="17"/>
        <v>0</v>
      </c>
      <c r="AO66" s="5">
        <f t="shared" si="17"/>
        <v>0</v>
      </c>
      <c r="AP66" s="5">
        <f t="shared" si="17"/>
        <v>0</v>
      </c>
      <c r="AQ66" s="5">
        <f t="shared" si="17"/>
        <v>0</v>
      </c>
      <c r="AR66" s="5">
        <f t="shared" si="17"/>
        <v>0</v>
      </c>
      <c r="AS66" s="5">
        <f t="shared" si="17"/>
        <v>0</v>
      </c>
      <c r="AT66" s="10">
        <f t="shared" si="2"/>
        <v>0</v>
      </c>
    </row>
    <row r="67" spans="1:46" s="8" customFormat="1" ht="18" customHeight="1" thickBot="1">
      <c r="A67" s="58"/>
      <c r="B67" s="47" t="s">
        <v>108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0" t="s">
        <v>40</v>
      </c>
      <c r="U67" s="10" t="s">
        <v>40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0">
        <f t="shared" si="2"/>
        <v>0</v>
      </c>
    </row>
    <row r="68" spans="1:46" s="8" customFormat="1" ht="24" customHeight="1" thickBot="1">
      <c r="A68" s="48" t="s">
        <v>54</v>
      </c>
      <c r="B68" s="49" t="s">
        <v>146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0" t="s">
        <v>40</v>
      </c>
      <c r="U68" s="10" t="s">
        <v>40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0">
        <f t="shared" si="2"/>
        <v>0</v>
      </c>
    </row>
    <row r="69" spans="1:46" s="8" customFormat="1" ht="18" customHeight="1" thickBot="1">
      <c r="A69" s="50" t="s">
        <v>25</v>
      </c>
      <c r="B69" s="51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0" t="s">
        <v>40</v>
      </c>
      <c r="U69" s="10" t="s">
        <v>40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0">
        <f t="shared" si="2"/>
        <v>0</v>
      </c>
    </row>
    <row r="70" spans="1:46" s="8" customFormat="1" ht="27.75" customHeight="1" thickBot="1">
      <c r="A70" s="44" t="s">
        <v>147</v>
      </c>
      <c r="B70" s="45" t="s">
        <v>148</v>
      </c>
      <c r="C70" s="5">
        <f>SUM(C72:C73)</f>
        <v>0</v>
      </c>
      <c r="D70" s="5">
        <f t="shared" ref="D70:AS70" si="18">SUM(D72:D73)</f>
        <v>0</v>
      </c>
      <c r="E70" s="5">
        <f t="shared" si="18"/>
        <v>0</v>
      </c>
      <c r="F70" s="5">
        <f t="shared" si="18"/>
        <v>0</v>
      </c>
      <c r="G70" s="5">
        <f t="shared" si="18"/>
        <v>0</v>
      </c>
      <c r="H70" s="5">
        <f t="shared" si="18"/>
        <v>0</v>
      </c>
      <c r="I70" s="5">
        <f t="shared" si="18"/>
        <v>0</v>
      </c>
      <c r="J70" s="5">
        <f t="shared" si="18"/>
        <v>0</v>
      </c>
      <c r="K70" s="5">
        <f t="shared" si="18"/>
        <v>0</v>
      </c>
      <c r="L70" s="5">
        <f t="shared" si="18"/>
        <v>0</v>
      </c>
      <c r="M70" s="5">
        <f t="shared" si="18"/>
        <v>0</v>
      </c>
      <c r="N70" s="5">
        <f t="shared" si="18"/>
        <v>0</v>
      </c>
      <c r="O70" s="5">
        <f t="shared" si="18"/>
        <v>0</v>
      </c>
      <c r="P70" s="5">
        <f t="shared" si="18"/>
        <v>0</v>
      </c>
      <c r="Q70" s="5">
        <f t="shared" si="18"/>
        <v>0</v>
      </c>
      <c r="R70" s="5">
        <f t="shared" si="18"/>
        <v>0</v>
      </c>
      <c r="S70" s="5">
        <f t="shared" si="18"/>
        <v>0</v>
      </c>
      <c r="T70" s="10" t="s">
        <v>40</v>
      </c>
      <c r="U70" s="10" t="s">
        <v>40</v>
      </c>
      <c r="V70" s="5">
        <f t="shared" si="18"/>
        <v>4</v>
      </c>
      <c r="W70" s="5">
        <f t="shared" si="18"/>
        <v>6</v>
      </c>
      <c r="X70" s="5">
        <f t="shared" si="18"/>
        <v>4</v>
      </c>
      <c r="Y70" s="5">
        <f t="shared" si="18"/>
        <v>6</v>
      </c>
      <c r="Z70" s="5">
        <f t="shared" si="18"/>
        <v>4</v>
      </c>
      <c r="AA70" s="5">
        <f t="shared" si="18"/>
        <v>6</v>
      </c>
      <c r="AB70" s="5">
        <f t="shared" si="18"/>
        <v>4</v>
      </c>
      <c r="AC70" s="5">
        <f t="shared" si="18"/>
        <v>6</v>
      </c>
      <c r="AD70" s="5">
        <f t="shared" si="18"/>
        <v>4</v>
      </c>
      <c r="AE70" s="5">
        <f t="shared" si="18"/>
        <v>6</v>
      </c>
      <c r="AF70" s="5">
        <f t="shared" si="18"/>
        <v>4</v>
      </c>
      <c r="AG70" s="5">
        <f t="shared" si="18"/>
        <v>6</v>
      </c>
      <c r="AH70" s="5">
        <f t="shared" si="18"/>
        <v>4</v>
      </c>
      <c r="AI70" s="5">
        <f t="shared" si="18"/>
        <v>8</v>
      </c>
      <c r="AJ70" s="5">
        <f t="shared" si="18"/>
        <v>0</v>
      </c>
      <c r="AK70" s="5">
        <f t="shared" si="18"/>
        <v>0</v>
      </c>
      <c r="AL70" s="5">
        <f t="shared" si="18"/>
        <v>0</v>
      </c>
      <c r="AM70" s="5">
        <f t="shared" si="18"/>
        <v>0</v>
      </c>
      <c r="AN70" s="5">
        <f t="shared" si="18"/>
        <v>36</v>
      </c>
      <c r="AO70" s="5">
        <f t="shared" si="18"/>
        <v>36</v>
      </c>
      <c r="AP70" s="5">
        <f t="shared" si="18"/>
        <v>36</v>
      </c>
      <c r="AQ70" s="5">
        <f t="shared" si="18"/>
        <v>36</v>
      </c>
      <c r="AR70" s="5">
        <f t="shared" si="18"/>
        <v>36</v>
      </c>
      <c r="AS70" s="5">
        <f t="shared" si="18"/>
        <v>0</v>
      </c>
      <c r="AT70" s="10">
        <f t="shared" si="2"/>
        <v>252</v>
      </c>
    </row>
    <row r="71" spans="1:46" s="8" customFormat="1" ht="18" customHeight="1" thickBot="1">
      <c r="A71" s="68"/>
      <c r="B71" s="47" t="s">
        <v>108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0" t="s">
        <v>40</v>
      </c>
      <c r="U71" s="10" t="s">
        <v>40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0">
        <f t="shared" si="2"/>
        <v>0</v>
      </c>
    </row>
    <row r="72" spans="1:46" s="8" customFormat="1" ht="18" customHeight="1" thickBot="1">
      <c r="A72" s="48" t="s">
        <v>149</v>
      </c>
      <c r="B72" s="49" t="s">
        <v>55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0" t="s">
        <v>40</v>
      </c>
      <c r="U72" s="10" t="s">
        <v>40</v>
      </c>
      <c r="V72" s="5">
        <v>4</v>
      </c>
      <c r="W72" s="5">
        <v>6</v>
      </c>
      <c r="X72" s="5">
        <v>4</v>
      </c>
      <c r="Y72" s="5">
        <v>6</v>
      </c>
      <c r="Z72" s="5">
        <v>4</v>
      </c>
      <c r="AA72" s="5">
        <v>6</v>
      </c>
      <c r="AB72" s="5">
        <v>4</v>
      </c>
      <c r="AC72" s="5">
        <v>6</v>
      </c>
      <c r="AD72" s="5">
        <v>4</v>
      </c>
      <c r="AE72" s="5">
        <v>6</v>
      </c>
      <c r="AF72" s="5">
        <v>4</v>
      </c>
      <c r="AG72" s="5">
        <v>6</v>
      </c>
      <c r="AH72" s="5">
        <v>4</v>
      </c>
      <c r="AI72" s="5">
        <v>8</v>
      </c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0">
        <f t="shared" si="2"/>
        <v>72</v>
      </c>
    </row>
    <row r="73" spans="1:46" s="8" customFormat="1" ht="18" customHeight="1" thickBot="1">
      <c r="A73" s="50" t="s">
        <v>150</v>
      </c>
      <c r="B73" s="51" t="s">
        <v>52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0" t="s">
        <v>40</v>
      </c>
      <c r="U73" s="10" t="s">
        <v>40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>
        <v>36</v>
      </c>
      <c r="AO73" s="5">
        <v>36</v>
      </c>
      <c r="AP73" s="5">
        <v>36</v>
      </c>
      <c r="AQ73" s="5">
        <v>36</v>
      </c>
      <c r="AR73" s="5">
        <v>36</v>
      </c>
      <c r="AS73" s="5"/>
      <c r="AT73" s="10">
        <f t="shared" si="2"/>
        <v>180</v>
      </c>
    </row>
    <row r="74" spans="1:46" s="8" customFormat="1" ht="25.5" customHeight="1" thickBot="1">
      <c r="A74" s="44" t="s">
        <v>151</v>
      </c>
      <c r="B74" s="45" t="s">
        <v>152</v>
      </c>
      <c r="C74" s="5">
        <f>SUM(C75:C77)</f>
        <v>0</v>
      </c>
      <c r="D74" s="5">
        <f t="shared" ref="D74:AS74" si="19">SUM(D75:D77)</f>
        <v>0</v>
      </c>
      <c r="E74" s="5">
        <f t="shared" si="19"/>
        <v>0</v>
      </c>
      <c r="F74" s="5">
        <f t="shared" si="19"/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5">
        <f t="shared" si="19"/>
        <v>0</v>
      </c>
      <c r="M74" s="5">
        <f t="shared" si="19"/>
        <v>0</v>
      </c>
      <c r="N74" s="5">
        <f t="shared" si="19"/>
        <v>0</v>
      </c>
      <c r="O74" s="5">
        <f t="shared" si="19"/>
        <v>0</v>
      </c>
      <c r="P74" s="5">
        <f t="shared" si="19"/>
        <v>0</v>
      </c>
      <c r="Q74" s="5">
        <f t="shared" si="19"/>
        <v>0</v>
      </c>
      <c r="R74" s="5">
        <f t="shared" si="19"/>
        <v>0</v>
      </c>
      <c r="S74" s="5">
        <f t="shared" si="19"/>
        <v>0</v>
      </c>
      <c r="T74" s="10" t="s">
        <v>40</v>
      </c>
      <c r="U74" s="10" t="s">
        <v>40</v>
      </c>
      <c r="V74" s="5">
        <f t="shared" si="19"/>
        <v>0</v>
      </c>
      <c r="W74" s="5">
        <f t="shared" si="19"/>
        <v>0</v>
      </c>
      <c r="X74" s="5">
        <f t="shared" si="19"/>
        <v>0</v>
      </c>
      <c r="Y74" s="5">
        <f t="shared" si="19"/>
        <v>0</v>
      </c>
      <c r="Z74" s="5">
        <f t="shared" si="19"/>
        <v>0</v>
      </c>
      <c r="AA74" s="5">
        <f t="shared" si="19"/>
        <v>0</v>
      </c>
      <c r="AB74" s="5">
        <f t="shared" si="19"/>
        <v>0</v>
      </c>
      <c r="AC74" s="5">
        <f t="shared" si="19"/>
        <v>0</v>
      </c>
      <c r="AD74" s="5">
        <f t="shared" si="19"/>
        <v>0</v>
      </c>
      <c r="AE74" s="5">
        <f t="shared" si="19"/>
        <v>0</v>
      </c>
      <c r="AF74" s="5">
        <f t="shared" si="19"/>
        <v>0</v>
      </c>
      <c r="AG74" s="5">
        <f t="shared" si="19"/>
        <v>0</v>
      </c>
      <c r="AH74" s="5">
        <f t="shared" si="19"/>
        <v>0</v>
      </c>
      <c r="AI74" s="5">
        <f t="shared" si="19"/>
        <v>0</v>
      </c>
      <c r="AJ74" s="5">
        <f t="shared" si="19"/>
        <v>0</v>
      </c>
      <c r="AK74" s="5">
        <f t="shared" si="19"/>
        <v>0</v>
      </c>
      <c r="AL74" s="5">
        <f t="shared" si="19"/>
        <v>0</v>
      </c>
      <c r="AM74" s="5">
        <f t="shared" si="19"/>
        <v>0</v>
      </c>
      <c r="AN74" s="5">
        <f t="shared" si="19"/>
        <v>0</v>
      </c>
      <c r="AO74" s="5">
        <f t="shared" si="19"/>
        <v>0</v>
      </c>
      <c r="AP74" s="5">
        <f t="shared" si="19"/>
        <v>0</v>
      </c>
      <c r="AQ74" s="5">
        <f t="shared" si="19"/>
        <v>0</v>
      </c>
      <c r="AR74" s="5">
        <f t="shared" si="19"/>
        <v>0</v>
      </c>
      <c r="AS74" s="5">
        <f t="shared" si="19"/>
        <v>0</v>
      </c>
      <c r="AT74" s="10">
        <f t="shared" si="2"/>
        <v>0</v>
      </c>
    </row>
    <row r="75" spans="1:46" s="8" customFormat="1" ht="30" customHeight="1" thickBot="1">
      <c r="A75" s="69" t="s">
        <v>153</v>
      </c>
      <c r="B75" s="71" t="s">
        <v>154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0" t="s">
        <v>40</v>
      </c>
      <c r="U75" s="10" t="s">
        <v>40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0">
        <f t="shared" si="2"/>
        <v>0</v>
      </c>
    </row>
    <row r="76" spans="1:46" s="8" customFormat="1" ht="27.75" customHeight="1" thickBot="1">
      <c r="A76" s="50" t="s">
        <v>155</v>
      </c>
      <c r="B76" s="51" t="s">
        <v>156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0" t="s">
        <v>40</v>
      </c>
      <c r="U76" s="10" t="s">
        <v>40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0">
        <f t="shared" si="2"/>
        <v>0</v>
      </c>
    </row>
    <row r="77" spans="1:46" s="8" customFormat="1" ht="18" customHeight="1" thickBot="1">
      <c r="A77" s="73" t="s">
        <v>157</v>
      </c>
      <c r="B77" s="74" t="s">
        <v>52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0" t="s">
        <v>40</v>
      </c>
      <c r="U77" s="10" t="s">
        <v>40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0">
        <f t="shared" si="2"/>
        <v>0</v>
      </c>
    </row>
    <row r="78" spans="1:46" s="8" customFormat="1" ht="27.75" customHeight="1" thickBot="1">
      <c r="A78" s="70" t="s">
        <v>10</v>
      </c>
      <c r="B78" s="72" t="s">
        <v>11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0" t="s">
        <v>40</v>
      </c>
      <c r="U78" s="10" t="s">
        <v>40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0">
        <f t="shared" si="2"/>
        <v>0</v>
      </c>
    </row>
    <row r="79" spans="1:46" s="8" customFormat="1" ht="47.25" customHeight="1" thickBot="1">
      <c r="A79" s="12"/>
      <c r="B79" s="12" t="s">
        <v>14</v>
      </c>
      <c r="C79" s="4">
        <f>SUM(C7,C29,C39)</f>
        <v>36</v>
      </c>
      <c r="D79" s="4">
        <f t="shared" ref="D79:AS79" si="20">SUM(D7,D29,D39)</f>
        <v>36</v>
      </c>
      <c r="E79" s="4">
        <f t="shared" si="20"/>
        <v>36</v>
      </c>
      <c r="F79" s="4">
        <f t="shared" si="20"/>
        <v>36</v>
      </c>
      <c r="G79" s="4">
        <f t="shared" si="20"/>
        <v>36</v>
      </c>
      <c r="H79" s="4">
        <f t="shared" si="20"/>
        <v>36</v>
      </c>
      <c r="I79" s="4">
        <f t="shared" si="20"/>
        <v>36</v>
      </c>
      <c r="J79" s="4">
        <f t="shared" si="20"/>
        <v>36</v>
      </c>
      <c r="K79" s="4">
        <f t="shared" si="20"/>
        <v>36</v>
      </c>
      <c r="L79" s="4">
        <f t="shared" si="20"/>
        <v>36</v>
      </c>
      <c r="M79" s="4">
        <f t="shared" si="20"/>
        <v>36</v>
      </c>
      <c r="N79" s="4">
        <f t="shared" si="20"/>
        <v>36</v>
      </c>
      <c r="O79" s="4">
        <f t="shared" si="20"/>
        <v>36</v>
      </c>
      <c r="P79" s="4">
        <f t="shared" si="20"/>
        <v>36</v>
      </c>
      <c r="Q79" s="4">
        <f t="shared" si="20"/>
        <v>36</v>
      </c>
      <c r="R79" s="4">
        <f t="shared" si="20"/>
        <v>36</v>
      </c>
      <c r="S79" s="4">
        <f t="shared" si="20"/>
        <v>36</v>
      </c>
      <c r="T79" s="10" t="s">
        <v>40</v>
      </c>
      <c r="U79" s="10" t="s">
        <v>40</v>
      </c>
      <c r="V79" s="4">
        <f t="shared" si="20"/>
        <v>36</v>
      </c>
      <c r="W79" s="4">
        <f t="shared" si="20"/>
        <v>36</v>
      </c>
      <c r="X79" s="4">
        <f t="shared" si="20"/>
        <v>36</v>
      </c>
      <c r="Y79" s="4">
        <f t="shared" si="20"/>
        <v>36</v>
      </c>
      <c r="Z79" s="4">
        <f t="shared" si="20"/>
        <v>36</v>
      </c>
      <c r="AA79" s="4">
        <f t="shared" si="20"/>
        <v>36</v>
      </c>
      <c r="AB79" s="4">
        <f t="shared" si="20"/>
        <v>36</v>
      </c>
      <c r="AC79" s="4">
        <f t="shared" si="20"/>
        <v>36</v>
      </c>
      <c r="AD79" s="4">
        <f t="shared" si="20"/>
        <v>36</v>
      </c>
      <c r="AE79" s="4">
        <f t="shared" si="20"/>
        <v>36</v>
      </c>
      <c r="AF79" s="4">
        <f t="shared" si="20"/>
        <v>36</v>
      </c>
      <c r="AG79" s="4">
        <f t="shared" si="20"/>
        <v>36</v>
      </c>
      <c r="AH79" s="4">
        <f t="shared" si="20"/>
        <v>36</v>
      </c>
      <c r="AI79" s="4">
        <f t="shared" si="20"/>
        <v>36</v>
      </c>
      <c r="AJ79" s="4">
        <f t="shared" si="20"/>
        <v>36</v>
      </c>
      <c r="AK79" s="4">
        <f t="shared" si="20"/>
        <v>36</v>
      </c>
      <c r="AL79" s="4">
        <f t="shared" si="20"/>
        <v>36</v>
      </c>
      <c r="AM79" s="4">
        <f t="shared" si="20"/>
        <v>36</v>
      </c>
      <c r="AN79" s="4">
        <f t="shared" si="20"/>
        <v>36</v>
      </c>
      <c r="AO79" s="4">
        <f t="shared" si="20"/>
        <v>36</v>
      </c>
      <c r="AP79" s="4">
        <f t="shared" si="20"/>
        <v>36</v>
      </c>
      <c r="AQ79" s="4">
        <f t="shared" si="20"/>
        <v>36</v>
      </c>
      <c r="AR79" s="4">
        <f t="shared" si="20"/>
        <v>36</v>
      </c>
      <c r="AS79" s="4">
        <f t="shared" si="20"/>
        <v>0</v>
      </c>
      <c r="AT79" s="10">
        <f>SUM(C79:AS79)</f>
        <v>1440</v>
      </c>
    </row>
  </sheetData>
  <mergeCells count="16">
    <mergeCell ref="D2:F2"/>
    <mergeCell ref="A1:AT1"/>
    <mergeCell ref="A2:A6"/>
    <mergeCell ref="B2:B6"/>
    <mergeCell ref="C3:AS3"/>
    <mergeCell ref="C5:AS5"/>
    <mergeCell ref="AF2:AH2"/>
    <mergeCell ref="AJ2:AM2"/>
    <mergeCell ref="AO2:AR2"/>
    <mergeCell ref="AT2:AT6"/>
    <mergeCell ref="H2:J2"/>
    <mergeCell ref="L2:N2"/>
    <mergeCell ref="P2:R2"/>
    <mergeCell ref="T2:V2"/>
    <mergeCell ref="X2:Z2"/>
    <mergeCell ref="AB2:AD2"/>
  </mergeCells>
  <conditionalFormatting sqref="B8:B23">
    <cfRule type="expression" dxfId="160" priority="34" stopIfTrue="1">
      <formula>#REF!&gt;0</formula>
    </cfRule>
  </conditionalFormatting>
  <conditionalFormatting sqref="B8:B23">
    <cfRule type="expression" dxfId="159" priority="36" stopIfTrue="1">
      <formula>#REF!&gt;0</formula>
    </cfRule>
  </conditionalFormatting>
  <conditionalFormatting sqref="B8:B23">
    <cfRule type="expression" dxfId="158" priority="37" stopIfTrue="1">
      <formula>#REF!&gt;0</formula>
    </cfRule>
  </conditionalFormatting>
  <conditionalFormatting sqref="B8:B23">
    <cfRule type="expression" dxfId="157" priority="35" stopIfTrue="1">
      <formula>#REF!&gt;0</formula>
    </cfRule>
  </conditionalFormatting>
  <conditionalFormatting sqref="B25:B30">
    <cfRule type="expression" dxfId="156" priority="32" stopIfTrue="1">
      <formula>#REF!&gt;0</formula>
    </cfRule>
  </conditionalFormatting>
  <conditionalFormatting sqref="B25:B30">
    <cfRule type="expression" dxfId="155" priority="33" stopIfTrue="1">
      <formula>#REF!&gt;0</formula>
    </cfRule>
  </conditionalFormatting>
  <conditionalFormatting sqref="A32:A43">
    <cfRule type="expression" dxfId="154" priority="31" stopIfTrue="1">
      <formula>#REF!=1</formula>
    </cfRule>
  </conditionalFormatting>
  <conditionalFormatting sqref="B32:B38 B42:B43">
    <cfRule type="expression" dxfId="153" priority="29" stopIfTrue="1">
      <formula>#REF!&gt;0</formula>
    </cfRule>
  </conditionalFormatting>
  <conditionalFormatting sqref="B32:B38 B42:B43">
    <cfRule type="expression" dxfId="152" priority="30" stopIfTrue="1">
      <formula>#REF!&gt;0</formula>
    </cfRule>
  </conditionalFormatting>
  <conditionalFormatting sqref="A44">
    <cfRule type="expression" dxfId="151" priority="28" stopIfTrue="1">
      <formula>#REF!=1</formula>
    </cfRule>
  </conditionalFormatting>
  <conditionalFormatting sqref="B44">
    <cfRule type="expression" dxfId="150" priority="26" stopIfTrue="1">
      <formula>#REF!&gt;0</formula>
    </cfRule>
  </conditionalFormatting>
  <conditionalFormatting sqref="B44">
    <cfRule type="expression" dxfId="149" priority="27" stopIfTrue="1">
      <formula>#REF!&gt;0</formula>
    </cfRule>
  </conditionalFormatting>
  <conditionalFormatting sqref="A45">
    <cfRule type="expression" dxfId="148" priority="25" stopIfTrue="1">
      <formula>#REF!=1</formula>
    </cfRule>
  </conditionalFormatting>
  <conditionalFormatting sqref="B46:B48">
    <cfRule type="expression" dxfId="147" priority="21" stopIfTrue="1">
      <formula>#REF!&gt;0</formula>
    </cfRule>
    <cfRule type="expression" dxfId="146" priority="22" stopIfTrue="1">
      <formula>#REF!&gt;0</formula>
    </cfRule>
  </conditionalFormatting>
  <conditionalFormatting sqref="B45">
    <cfRule type="expression" dxfId="145" priority="23" stopIfTrue="1">
      <formula>#REF!&gt;0</formula>
    </cfRule>
  </conditionalFormatting>
  <conditionalFormatting sqref="B45">
    <cfRule type="expression" dxfId="144" priority="24" stopIfTrue="1">
      <formula>#REF!&gt;0</formula>
    </cfRule>
  </conditionalFormatting>
  <conditionalFormatting sqref="A49:A52">
    <cfRule type="expression" dxfId="143" priority="20" stopIfTrue="1">
      <formula>#REF!=1</formula>
    </cfRule>
  </conditionalFormatting>
  <conditionalFormatting sqref="B49">
    <cfRule type="expression" dxfId="142" priority="16" stopIfTrue="1">
      <formula>#REF!&gt;0</formula>
    </cfRule>
    <cfRule type="expression" dxfId="141" priority="17" stopIfTrue="1">
      <formula>#REF!&gt;0</formula>
    </cfRule>
  </conditionalFormatting>
  <conditionalFormatting sqref="B51:B52">
    <cfRule type="expression" dxfId="140" priority="18" stopIfTrue="1">
      <formula>#REF!&gt;0</formula>
    </cfRule>
  </conditionalFormatting>
  <conditionalFormatting sqref="B51:B52">
    <cfRule type="expression" dxfId="139" priority="19" stopIfTrue="1">
      <formula>#REF!&gt;0</formula>
    </cfRule>
  </conditionalFormatting>
  <conditionalFormatting sqref="A53:A56">
    <cfRule type="expression" dxfId="138" priority="15" stopIfTrue="1">
      <formula>#REF!=1</formula>
    </cfRule>
  </conditionalFormatting>
  <conditionalFormatting sqref="B53:B56">
    <cfRule type="expression" dxfId="137" priority="13" stopIfTrue="1">
      <formula>#REF!&gt;0</formula>
    </cfRule>
  </conditionalFormatting>
  <conditionalFormatting sqref="B53:B56">
    <cfRule type="expression" dxfId="136" priority="14" stopIfTrue="1">
      <formula>#REF!&gt;0</formula>
    </cfRule>
  </conditionalFormatting>
  <conditionalFormatting sqref="A36:A38">
    <cfRule type="expression" dxfId="135" priority="12" stopIfTrue="1">
      <formula>#REF!=1</formula>
    </cfRule>
  </conditionalFormatting>
  <conditionalFormatting sqref="B29:B34">
    <cfRule type="expression" dxfId="134" priority="10" stopIfTrue="1">
      <formula>#REF!&gt;0</formula>
    </cfRule>
    <cfRule type="expression" dxfId="133" priority="11" stopIfTrue="1">
      <formula>#REF!&gt;0</formula>
    </cfRule>
  </conditionalFormatting>
  <conditionalFormatting sqref="A29:A34">
    <cfRule type="expression" dxfId="132" priority="9" stopIfTrue="1">
      <formula>#REF!=1</formula>
    </cfRule>
  </conditionalFormatting>
  <conditionalFormatting sqref="B35">
    <cfRule type="expression" dxfId="131" priority="7" stopIfTrue="1">
      <formula>#REF!&gt;0</formula>
    </cfRule>
    <cfRule type="expression" dxfId="130" priority="8" stopIfTrue="1">
      <formula>#REF!&gt;0</formula>
    </cfRule>
  </conditionalFormatting>
  <conditionalFormatting sqref="A35">
    <cfRule type="expression" dxfId="129" priority="6" stopIfTrue="1">
      <formula>#REF!=1</formula>
    </cfRule>
  </conditionalFormatting>
  <conditionalFormatting sqref="B36:B38">
    <cfRule type="expression" dxfId="128" priority="4" stopIfTrue="1">
      <formula>#REF!&gt;0</formula>
    </cfRule>
    <cfRule type="expression" dxfId="127" priority="5" stopIfTrue="1">
      <formula>#REF!&gt;0</formula>
    </cfRule>
  </conditionalFormatting>
  <conditionalFormatting sqref="B39:B77">
    <cfRule type="expression" dxfId="126" priority="2" stopIfTrue="1">
      <formula>#REF!&gt;0</formula>
    </cfRule>
    <cfRule type="expression" dxfId="125" priority="3" stopIfTrue="1">
      <formula>#REF!&gt;0</formula>
    </cfRule>
  </conditionalFormatting>
  <conditionalFormatting sqref="A39:A77">
    <cfRule type="expression" dxfId="124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9"/>
  <sheetViews>
    <sheetView zoomScale="85" zoomScaleNormal="85" workbookViewId="0">
      <pane xSplit="2" ySplit="6" topLeftCell="AC67" activePane="bottomRight" state="frozen"/>
      <selection pane="topRight" activeCell="C1" sqref="C1"/>
      <selection pane="bottomLeft" activeCell="A7" sqref="A7"/>
      <selection pane="bottomRight" activeCell="C2" sqref="C2:AS79"/>
    </sheetView>
  </sheetViews>
  <sheetFormatPr defaultRowHeight="15"/>
  <cols>
    <col min="1" max="1" width="12.28515625" customWidth="1"/>
    <col min="2" max="2" width="31.28515625" style="15" customWidth="1"/>
    <col min="3" max="3" width="10" bestFit="1" customWidth="1"/>
  </cols>
  <sheetData>
    <row r="1" spans="1:46" ht="21" thickBot="1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6" s="8" customFormat="1" ht="15.75" thickBot="1">
      <c r="A2" s="161" t="s">
        <v>0</v>
      </c>
      <c r="B2" s="164" t="s">
        <v>13</v>
      </c>
      <c r="C2" s="81" t="s">
        <v>12</v>
      </c>
      <c r="D2" s="150" t="s">
        <v>28</v>
      </c>
      <c r="E2" s="151"/>
      <c r="F2" s="152"/>
      <c r="G2" s="81" t="s">
        <v>12</v>
      </c>
      <c r="H2" s="150" t="s">
        <v>29</v>
      </c>
      <c r="I2" s="151"/>
      <c r="J2" s="152"/>
      <c r="K2" s="81" t="s">
        <v>12</v>
      </c>
      <c r="L2" s="150" t="s">
        <v>30</v>
      </c>
      <c r="M2" s="151"/>
      <c r="N2" s="152"/>
      <c r="O2" s="81" t="s">
        <v>12</v>
      </c>
      <c r="P2" s="150" t="s">
        <v>31</v>
      </c>
      <c r="Q2" s="151"/>
      <c r="R2" s="152"/>
      <c r="S2" s="81" t="s">
        <v>12</v>
      </c>
      <c r="T2" s="150" t="s">
        <v>32</v>
      </c>
      <c r="U2" s="151"/>
      <c r="V2" s="152"/>
      <c r="W2" s="81" t="s">
        <v>12</v>
      </c>
      <c r="X2" s="150" t="s">
        <v>33</v>
      </c>
      <c r="Y2" s="151"/>
      <c r="Z2" s="152"/>
      <c r="AA2" s="81" t="s">
        <v>12</v>
      </c>
      <c r="AB2" s="150" t="s">
        <v>34</v>
      </c>
      <c r="AC2" s="151"/>
      <c r="AD2" s="152"/>
      <c r="AE2" s="81" t="s">
        <v>12</v>
      </c>
      <c r="AF2" s="150" t="s">
        <v>35</v>
      </c>
      <c r="AG2" s="151"/>
      <c r="AH2" s="152"/>
      <c r="AI2" s="81" t="s">
        <v>12</v>
      </c>
      <c r="AJ2" s="150" t="s">
        <v>36</v>
      </c>
      <c r="AK2" s="151"/>
      <c r="AL2" s="151"/>
      <c r="AM2" s="152"/>
      <c r="AN2" s="81" t="s">
        <v>12</v>
      </c>
      <c r="AO2" s="150" t="s">
        <v>37</v>
      </c>
      <c r="AP2" s="151"/>
      <c r="AQ2" s="151"/>
      <c r="AR2" s="152"/>
      <c r="AS2" s="81" t="s">
        <v>12</v>
      </c>
      <c r="AT2" s="167" t="s">
        <v>162</v>
      </c>
    </row>
    <row r="3" spans="1:46" s="8" customFormat="1" ht="15.75" thickBot="1">
      <c r="A3" s="162"/>
      <c r="B3" s="165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60"/>
      <c r="AT3" s="168"/>
    </row>
    <row r="4" spans="1:46" s="8" customFormat="1" ht="15.75" thickBot="1">
      <c r="A4" s="162"/>
      <c r="B4" s="16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68"/>
    </row>
    <row r="5" spans="1:46" s="8" customFormat="1" ht="15.75" thickBot="1">
      <c r="A5" s="162"/>
      <c r="B5" s="16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59"/>
      <c r="AT5" s="168"/>
    </row>
    <row r="6" spans="1:46" s="8" customFormat="1" ht="15.75" thickBot="1">
      <c r="A6" s="163"/>
      <c r="B6" s="16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169"/>
    </row>
    <row r="7" spans="1:46" s="8" customFormat="1" ht="18" customHeight="1" thickBot="1">
      <c r="A7" s="3" t="s">
        <v>75</v>
      </c>
      <c r="B7" s="82" t="s">
        <v>74</v>
      </c>
      <c r="C7" s="3">
        <f>SUM(C8,C23,C27)</f>
        <v>0</v>
      </c>
      <c r="D7" s="3">
        <f t="shared" ref="D7:AS7" si="0">SUM(D8,D23,D27)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0" t="s">
        <v>40</v>
      </c>
      <c r="U7" s="10" t="s">
        <v>40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10">
        <f>SUM(C7:AS7)</f>
        <v>0</v>
      </c>
    </row>
    <row r="8" spans="1:46" s="8" customFormat="1" ht="45.75" customHeight="1" thickBot="1">
      <c r="A8" s="34" t="s">
        <v>76</v>
      </c>
      <c r="B8" s="35" t="s">
        <v>77</v>
      </c>
      <c r="C8" s="16">
        <f>SUM(C9:C22)</f>
        <v>0</v>
      </c>
      <c r="D8" s="16">
        <f t="shared" ref="D8:AS8" si="1">SUM(D9:D22)</f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0" t="s">
        <v>40</v>
      </c>
      <c r="U8" s="10" t="s">
        <v>40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16">
        <f t="shared" si="1"/>
        <v>0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>SUM(AG9:AG22)</f>
        <v>0</v>
      </c>
      <c r="AH8" s="16">
        <f t="shared" si="1"/>
        <v>0</v>
      </c>
      <c r="AI8" s="16">
        <f t="shared" si="1"/>
        <v>0</v>
      </c>
      <c r="AJ8" s="16">
        <f t="shared" si="1"/>
        <v>0</v>
      </c>
      <c r="AK8" s="16">
        <f t="shared" si="1"/>
        <v>0</v>
      </c>
      <c r="AL8" s="16">
        <f t="shared" si="1"/>
        <v>0</v>
      </c>
      <c r="AM8" s="16">
        <f t="shared" si="1"/>
        <v>0</v>
      </c>
      <c r="AN8" s="16">
        <f t="shared" si="1"/>
        <v>0</v>
      </c>
      <c r="AO8" s="16">
        <f t="shared" si="1"/>
        <v>0</v>
      </c>
      <c r="AP8" s="16">
        <f>SUM(AP9:AP22)</f>
        <v>0</v>
      </c>
      <c r="AQ8" s="16">
        <f t="shared" si="1"/>
        <v>0</v>
      </c>
      <c r="AR8" s="16">
        <f t="shared" si="1"/>
        <v>0</v>
      </c>
      <c r="AS8" s="16">
        <f t="shared" si="1"/>
        <v>0</v>
      </c>
      <c r="AT8" s="10">
        <f>SUM(C8:AS8)</f>
        <v>0</v>
      </c>
    </row>
    <row r="9" spans="1:46" s="8" customFormat="1" ht="18" customHeight="1" thickBot="1">
      <c r="A9" s="77" t="s">
        <v>78</v>
      </c>
      <c r="B9" s="75" t="s">
        <v>1</v>
      </c>
      <c r="C9" s="17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1"/>
      <c r="P9" s="9"/>
      <c r="Q9" s="9"/>
      <c r="R9" s="9"/>
      <c r="S9" s="9"/>
      <c r="T9" s="10" t="s">
        <v>40</v>
      </c>
      <c r="U9" s="10" t="s">
        <v>40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"/>
      <c r="AS9" s="1"/>
      <c r="AT9" s="10">
        <f>SUM(C9:AS9)</f>
        <v>0</v>
      </c>
    </row>
    <row r="10" spans="1:46" s="8" customFormat="1" ht="18" customHeight="1" thickBot="1">
      <c r="A10" s="78" t="s">
        <v>79</v>
      </c>
      <c r="B10" s="76" t="s">
        <v>2</v>
      </c>
      <c r="C10" s="17"/>
      <c r="D10" s="1"/>
      <c r="E10" s="1"/>
      <c r="F10" s="1"/>
      <c r="G10" s="1"/>
      <c r="H10" s="1"/>
      <c r="I10" s="1"/>
      <c r="J10" s="1"/>
      <c r="K10" s="9"/>
      <c r="L10" s="9"/>
      <c r="M10" s="9"/>
      <c r="N10" s="9"/>
      <c r="O10" s="1"/>
      <c r="P10" s="9"/>
      <c r="Q10" s="9"/>
      <c r="R10" s="9"/>
      <c r="S10" s="9"/>
      <c r="T10" s="10" t="s">
        <v>40</v>
      </c>
      <c r="U10" s="10" t="s">
        <v>40</v>
      </c>
      <c r="V10" s="17"/>
      <c r="W10" s="1"/>
      <c r="X10" s="1"/>
      <c r="Y10" s="1"/>
      <c r="Z10" s="1"/>
      <c r="AA10" s="1"/>
      <c r="AB10" s="1"/>
      <c r="AC10" s="1"/>
      <c r="AD10" s="9"/>
      <c r="AE10" s="9"/>
      <c r="AF10" s="9"/>
      <c r="AG10" s="9"/>
      <c r="AH10" s="1"/>
      <c r="AI10" s="9"/>
      <c r="AJ10" s="9"/>
      <c r="AK10" s="9"/>
      <c r="AL10" s="1"/>
      <c r="AM10" s="1"/>
      <c r="AN10" s="1"/>
      <c r="AO10" s="1"/>
      <c r="AP10" s="1"/>
      <c r="AQ10" s="1"/>
      <c r="AR10" s="1"/>
      <c r="AS10" s="1"/>
      <c r="AT10" s="10">
        <f>SUM(C10:AS10)</f>
        <v>0</v>
      </c>
    </row>
    <row r="11" spans="1:46" s="8" customFormat="1" ht="18" customHeight="1" thickBot="1">
      <c r="A11" s="42" t="s">
        <v>80</v>
      </c>
      <c r="B11" s="43" t="s">
        <v>81</v>
      </c>
      <c r="C11" s="17"/>
      <c r="D11" s="1"/>
      <c r="E11" s="1"/>
      <c r="F11" s="1"/>
      <c r="G11" s="1"/>
      <c r="H11" s="1"/>
      <c r="I11" s="1"/>
      <c r="J11" s="1"/>
      <c r="K11" s="9"/>
      <c r="L11" s="9"/>
      <c r="M11" s="9"/>
      <c r="N11" s="9"/>
      <c r="O11" s="1"/>
      <c r="P11" s="9"/>
      <c r="Q11" s="9"/>
      <c r="R11" s="9"/>
      <c r="S11" s="9"/>
      <c r="T11" s="10" t="s">
        <v>40</v>
      </c>
      <c r="U11" s="10" t="s">
        <v>40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0">
        <f t="shared" ref="AT11:AT78" si="2">SUM(C11:AS11)</f>
        <v>0</v>
      </c>
    </row>
    <row r="12" spans="1:46" s="8" customFormat="1" ht="18" customHeight="1" thickBot="1">
      <c r="A12" s="78" t="s">
        <v>82</v>
      </c>
      <c r="B12" s="76" t="s">
        <v>43</v>
      </c>
      <c r="C12" s="17"/>
      <c r="D12" s="1"/>
      <c r="E12" s="1"/>
      <c r="F12" s="1"/>
      <c r="G12" s="1"/>
      <c r="H12" s="1"/>
      <c r="I12" s="1"/>
      <c r="J12" s="1"/>
      <c r="K12" s="9"/>
      <c r="L12" s="9"/>
      <c r="M12" s="9"/>
      <c r="N12" s="9"/>
      <c r="O12" s="1"/>
      <c r="P12" s="9"/>
      <c r="Q12" s="9"/>
      <c r="R12" s="9"/>
      <c r="S12" s="9"/>
      <c r="T12" s="10" t="s">
        <v>40</v>
      </c>
      <c r="U12" s="10" t="s">
        <v>40</v>
      </c>
      <c r="V12" s="17"/>
      <c r="W12" s="1"/>
      <c r="X12" s="1"/>
      <c r="Y12" s="1"/>
      <c r="Z12" s="1"/>
      <c r="AA12" s="1"/>
      <c r="AB12" s="1"/>
      <c r="AC12" s="1"/>
      <c r="AD12" s="9"/>
      <c r="AE12" s="9"/>
      <c r="AF12" s="9"/>
      <c r="AG12" s="9"/>
      <c r="AH12" s="1"/>
      <c r="AI12" s="9"/>
      <c r="AJ12" s="9"/>
      <c r="AK12" s="9"/>
      <c r="AL12" s="1"/>
      <c r="AM12" s="1"/>
      <c r="AN12" s="1"/>
      <c r="AO12" s="1"/>
      <c r="AP12" s="1"/>
      <c r="AQ12" s="1"/>
      <c r="AR12" s="1"/>
      <c r="AS12" s="1"/>
      <c r="AT12" s="10">
        <f t="shared" si="2"/>
        <v>0</v>
      </c>
    </row>
    <row r="13" spans="1:46" s="8" customFormat="1" ht="38.25" customHeight="1" thickBot="1">
      <c r="A13" s="42" t="s">
        <v>83</v>
      </c>
      <c r="B13" s="43" t="s">
        <v>84</v>
      </c>
      <c r="C13" s="17"/>
      <c r="D13" s="1"/>
      <c r="E13" s="1"/>
      <c r="F13" s="1"/>
      <c r="G13" s="1"/>
      <c r="H13" s="1"/>
      <c r="I13" s="1"/>
      <c r="J13" s="1"/>
      <c r="K13" s="9"/>
      <c r="L13" s="9"/>
      <c r="M13" s="9"/>
      <c r="N13" s="9"/>
      <c r="O13" s="1"/>
      <c r="P13" s="9"/>
      <c r="Q13" s="9"/>
      <c r="R13" s="9"/>
      <c r="S13" s="9"/>
      <c r="T13" s="10" t="s">
        <v>40</v>
      </c>
      <c r="U13" s="10" t="s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0">
        <f t="shared" si="2"/>
        <v>0</v>
      </c>
    </row>
    <row r="14" spans="1:46" s="8" customFormat="1" ht="18" customHeight="1" thickBot="1">
      <c r="A14" s="78" t="s">
        <v>85</v>
      </c>
      <c r="B14" s="76" t="s">
        <v>86</v>
      </c>
      <c r="C14" s="17"/>
      <c r="D14" s="1"/>
      <c r="E14" s="1"/>
      <c r="F14" s="1"/>
      <c r="G14" s="1"/>
      <c r="H14" s="1"/>
      <c r="I14" s="1"/>
      <c r="J14" s="1"/>
      <c r="K14" s="9"/>
      <c r="L14" s="9"/>
      <c r="M14" s="9"/>
      <c r="N14" s="9"/>
      <c r="O14" s="1"/>
      <c r="P14" s="9"/>
      <c r="Q14" s="9"/>
      <c r="R14" s="9"/>
      <c r="S14" s="9"/>
      <c r="T14" s="10" t="s">
        <v>40</v>
      </c>
      <c r="U14" s="10" t="s">
        <v>40</v>
      </c>
      <c r="V14" s="17"/>
      <c r="W14" s="1"/>
      <c r="X14" s="1"/>
      <c r="Y14" s="1"/>
      <c r="Z14" s="1"/>
      <c r="AA14" s="1"/>
      <c r="AB14" s="1"/>
      <c r="AC14" s="1"/>
      <c r="AD14" s="9"/>
      <c r="AE14" s="9"/>
      <c r="AF14" s="9"/>
      <c r="AG14" s="9"/>
      <c r="AH14" s="1"/>
      <c r="AI14" s="9"/>
      <c r="AJ14" s="9"/>
      <c r="AK14" s="9"/>
      <c r="AL14" s="1"/>
      <c r="AM14" s="1"/>
      <c r="AN14" s="1"/>
      <c r="AO14" s="1"/>
      <c r="AP14" s="1"/>
      <c r="AQ14" s="1"/>
      <c r="AR14" s="1"/>
      <c r="AS14" s="1"/>
      <c r="AT14" s="10">
        <f t="shared" si="2"/>
        <v>0</v>
      </c>
    </row>
    <row r="15" spans="1:46" s="8" customFormat="1" ht="18" customHeight="1" thickBot="1">
      <c r="A15" s="42" t="s">
        <v>87</v>
      </c>
      <c r="B15" s="43" t="s">
        <v>3</v>
      </c>
      <c r="C15" s="17"/>
      <c r="D15" s="1"/>
      <c r="E15" s="1"/>
      <c r="F15" s="1"/>
      <c r="G15" s="1"/>
      <c r="H15" s="1"/>
      <c r="I15" s="1"/>
      <c r="J15" s="1"/>
      <c r="K15" s="9"/>
      <c r="L15" s="9"/>
      <c r="M15" s="9"/>
      <c r="N15" s="9"/>
      <c r="O15" s="1"/>
      <c r="P15" s="9"/>
      <c r="Q15" s="9"/>
      <c r="R15" s="9"/>
      <c r="S15" s="9"/>
      <c r="T15" s="10" t="s">
        <v>40</v>
      </c>
      <c r="U15" s="10" t="s">
        <v>40</v>
      </c>
      <c r="V15" s="17"/>
      <c r="W15" s="1"/>
      <c r="X15" s="1"/>
      <c r="Y15" s="1"/>
      <c r="Z15" s="1"/>
      <c r="AA15" s="1"/>
      <c r="AB15" s="1"/>
      <c r="AC15" s="1"/>
      <c r="AD15" s="9"/>
      <c r="AE15" s="9"/>
      <c r="AF15" s="9"/>
      <c r="AG15" s="9"/>
      <c r="AH15" s="1"/>
      <c r="AI15" s="9"/>
      <c r="AJ15" s="9"/>
      <c r="AK15" s="9"/>
      <c r="AL15" s="1"/>
      <c r="AM15" s="1"/>
      <c r="AN15" s="1"/>
      <c r="AO15" s="1"/>
      <c r="AP15" s="1"/>
      <c r="AQ15" s="1"/>
      <c r="AR15" s="1"/>
      <c r="AS15" s="1"/>
      <c r="AT15" s="10">
        <f t="shared" si="2"/>
        <v>0</v>
      </c>
    </row>
    <row r="16" spans="1:46" s="8" customFormat="1" ht="24.75" customHeight="1" thickBot="1">
      <c r="A16" s="78" t="s">
        <v>88</v>
      </c>
      <c r="B16" s="76" t="s">
        <v>4</v>
      </c>
      <c r="C16" s="17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1"/>
      <c r="P16" s="9"/>
      <c r="Q16" s="9"/>
      <c r="R16" s="9"/>
      <c r="S16" s="9"/>
      <c r="T16" s="10" t="s">
        <v>40</v>
      </c>
      <c r="U16" s="10" t="s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0">
        <f t="shared" si="2"/>
        <v>0</v>
      </c>
    </row>
    <row r="17" spans="1:46" s="8" customFormat="1" ht="18" customHeight="1" thickBot="1">
      <c r="A17" s="42" t="s">
        <v>89</v>
      </c>
      <c r="B17" s="43" t="s">
        <v>45</v>
      </c>
      <c r="C17" s="17"/>
      <c r="D17" s="1"/>
      <c r="E17" s="1"/>
      <c r="F17" s="1"/>
      <c r="G17" s="1"/>
      <c r="H17" s="1"/>
      <c r="I17" s="1"/>
      <c r="J17" s="1"/>
      <c r="K17" s="9"/>
      <c r="L17" s="9"/>
      <c r="M17" s="9"/>
      <c r="N17" s="9"/>
      <c r="O17" s="1"/>
      <c r="P17" s="9"/>
      <c r="Q17" s="9"/>
      <c r="R17" s="9"/>
      <c r="S17" s="9"/>
      <c r="T17" s="10" t="s">
        <v>40</v>
      </c>
      <c r="U17" s="10" t="s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0">
        <f>SUM(C17:AS17)</f>
        <v>0</v>
      </c>
    </row>
    <row r="18" spans="1:46" s="8" customFormat="1" ht="24" customHeight="1" thickBot="1">
      <c r="A18" s="78" t="s">
        <v>90</v>
      </c>
      <c r="B18" s="76" t="s">
        <v>91</v>
      </c>
      <c r="C18" s="17"/>
      <c r="D18" s="1"/>
      <c r="E18" s="1"/>
      <c r="F18" s="1"/>
      <c r="G18" s="1"/>
      <c r="H18" s="1"/>
      <c r="I18" s="1"/>
      <c r="J18" s="1"/>
      <c r="K18" s="9"/>
      <c r="L18" s="9"/>
      <c r="M18" s="9"/>
      <c r="N18" s="9"/>
      <c r="O18" s="1"/>
      <c r="P18" s="9"/>
      <c r="Q18" s="9"/>
      <c r="R18" s="9"/>
      <c r="S18" s="9"/>
      <c r="T18" s="10" t="s">
        <v>40</v>
      </c>
      <c r="U18" s="10" t="s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1"/>
      <c r="AG18" s="1"/>
      <c r="AH18" s="1"/>
      <c r="AI18" s="1"/>
      <c r="AJ18" s="1"/>
      <c r="AK18" s="1"/>
      <c r="AL18" s="9"/>
      <c r="AM18" s="9"/>
      <c r="AN18" s="9"/>
      <c r="AO18" s="1"/>
      <c r="AP18" s="1"/>
      <c r="AQ18" s="1"/>
      <c r="AR18" s="1"/>
      <c r="AS18" s="1"/>
      <c r="AT18" s="10">
        <f t="shared" si="2"/>
        <v>0</v>
      </c>
    </row>
    <row r="19" spans="1:46" s="8" customFormat="1" ht="18" customHeight="1" thickBot="1">
      <c r="A19" s="36"/>
      <c r="B19" s="37" t="s">
        <v>20</v>
      </c>
      <c r="C19" s="17"/>
      <c r="D19" s="1"/>
      <c r="E19" s="1"/>
      <c r="F19" s="1"/>
      <c r="G19" s="1"/>
      <c r="H19" s="1"/>
      <c r="I19" s="1"/>
      <c r="J19" s="1"/>
      <c r="K19" s="9"/>
      <c r="L19" s="9"/>
      <c r="M19" s="9"/>
      <c r="N19" s="9"/>
      <c r="O19" s="1"/>
      <c r="P19" s="9"/>
      <c r="Q19" s="9"/>
      <c r="R19" s="9"/>
      <c r="S19" s="9"/>
      <c r="T19" s="10" t="s">
        <v>40</v>
      </c>
      <c r="U19" s="10" t="s">
        <v>40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0">
        <f t="shared" si="2"/>
        <v>0</v>
      </c>
    </row>
    <row r="20" spans="1:46" s="8" customFormat="1" ht="18" customHeight="1" thickBot="1">
      <c r="A20" s="38" t="s">
        <v>92</v>
      </c>
      <c r="B20" s="39" t="s">
        <v>19</v>
      </c>
      <c r="C20" s="17"/>
      <c r="D20" s="1"/>
      <c r="E20" s="1"/>
      <c r="F20" s="1"/>
      <c r="G20" s="1"/>
      <c r="H20" s="1"/>
      <c r="I20" s="1"/>
      <c r="J20" s="1"/>
      <c r="K20" s="9"/>
      <c r="L20" s="9"/>
      <c r="M20" s="9"/>
      <c r="N20" s="9"/>
      <c r="O20" s="1"/>
      <c r="P20" s="9"/>
      <c r="Q20" s="9"/>
      <c r="R20" s="9"/>
      <c r="S20" s="9"/>
      <c r="T20" s="10" t="s">
        <v>40</v>
      </c>
      <c r="U20" s="10" t="s">
        <v>40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0">
        <f t="shared" si="2"/>
        <v>0</v>
      </c>
    </row>
    <row r="21" spans="1:46" s="8" customFormat="1" ht="18" customHeight="1" thickBot="1">
      <c r="A21" s="78" t="s">
        <v>93</v>
      </c>
      <c r="B21" s="76" t="s">
        <v>94</v>
      </c>
      <c r="C21" s="17"/>
      <c r="D21" s="1"/>
      <c r="E21" s="1"/>
      <c r="F21" s="1"/>
      <c r="G21" s="1"/>
      <c r="H21" s="1"/>
      <c r="I21" s="1"/>
      <c r="J21" s="1"/>
      <c r="K21" s="9"/>
      <c r="L21" s="9"/>
      <c r="M21" s="9"/>
      <c r="N21" s="9"/>
      <c r="O21" s="1"/>
      <c r="P21" s="9"/>
      <c r="Q21" s="9"/>
      <c r="R21" s="9"/>
      <c r="S21" s="9"/>
      <c r="T21" s="10" t="s">
        <v>40</v>
      </c>
      <c r="U21" s="10" t="s">
        <v>40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0">
        <f t="shared" si="2"/>
        <v>0</v>
      </c>
    </row>
    <row r="22" spans="1:46" s="8" customFormat="1" ht="18" customHeight="1" thickBot="1">
      <c r="A22" s="79" t="s">
        <v>95</v>
      </c>
      <c r="B22" s="80" t="s">
        <v>96</v>
      </c>
      <c r="C22" s="17"/>
      <c r="D22" s="1"/>
      <c r="E22" s="1"/>
      <c r="F22" s="1"/>
      <c r="G22" s="1"/>
      <c r="H22" s="1"/>
      <c r="I22" s="1"/>
      <c r="J22" s="1"/>
      <c r="K22" s="9"/>
      <c r="L22" s="9"/>
      <c r="M22" s="9"/>
      <c r="N22" s="9"/>
      <c r="O22" s="1"/>
      <c r="P22" s="9"/>
      <c r="Q22" s="9"/>
      <c r="R22" s="9"/>
      <c r="S22" s="9"/>
      <c r="T22" s="10" t="s">
        <v>40</v>
      </c>
      <c r="U22" s="10" t="s">
        <v>40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0">
        <f t="shared" si="2"/>
        <v>0</v>
      </c>
    </row>
    <row r="23" spans="1:46" s="8" customFormat="1" ht="45.75" customHeight="1" thickBot="1">
      <c r="A23" s="40" t="s">
        <v>97</v>
      </c>
      <c r="B23" s="41" t="s">
        <v>98</v>
      </c>
      <c r="C23" s="3">
        <f>SUM(C24:C26)</f>
        <v>0</v>
      </c>
      <c r="D23" s="3">
        <f t="shared" ref="D23:AS23" si="3">SUM(D24:D26)</f>
        <v>0</v>
      </c>
      <c r="E23" s="3">
        <f t="shared" si="3"/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  <c r="P23" s="3">
        <f t="shared" si="3"/>
        <v>0</v>
      </c>
      <c r="Q23" s="3">
        <f t="shared" si="3"/>
        <v>0</v>
      </c>
      <c r="R23" s="3">
        <f t="shared" si="3"/>
        <v>0</v>
      </c>
      <c r="S23" s="3">
        <f>SUM(S24:S26)</f>
        <v>0</v>
      </c>
      <c r="T23" s="10" t="s">
        <v>40</v>
      </c>
      <c r="U23" s="10" t="s">
        <v>40</v>
      </c>
      <c r="V23" s="3">
        <f t="shared" si="3"/>
        <v>0</v>
      </c>
      <c r="W23" s="3">
        <f t="shared" si="3"/>
        <v>0</v>
      </c>
      <c r="X23" s="3">
        <f t="shared" si="3"/>
        <v>0</v>
      </c>
      <c r="Y23" s="3">
        <f t="shared" si="3"/>
        <v>0</v>
      </c>
      <c r="Z23" s="3">
        <f t="shared" si="3"/>
        <v>0</v>
      </c>
      <c r="AA23" s="3">
        <f t="shared" si="3"/>
        <v>0</v>
      </c>
      <c r="AB23" s="3">
        <f t="shared" si="3"/>
        <v>0</v>
      </c>
      <c r="AC23" s="3">
        <f t="shared" si="3"/>
        <v>0</v>
      </c>
      <c r="AD23" s="3">
        <f t="shared" si="3"/>
        <v>0</v>
      </c>
      <c r="AE23" s="3">
        <f t="shared" si="3"/>
        <v>0</v>
      </c>
      <c r="AF23" s="3">
        <f t="shared" si="3"/>
        <v>0</v>
      </c>
      <c r="AG23" s="3">
        <f>SUM(AG24:AG26)</f>
        <v>0</v>
      </c>
      <c r="AH23" s="3">
        <f t="shared" si="3"/>
        <v>0</v>
      </c>
      <c r="AI23" s="3">
        <f t="shared" si="3"/>
        <v>0</v>
      </c>
      <c r="AJ23" s="3">
        <f t="shared" si="3"/>
        <v>0</v>
      </c>
      <c r="AK23" s="3">
        <f t="shared" si="3"/>
        <v>0</v>
      </c>
      <c r="AL23" s="3">
        <f t="shared" si="3"/>
        <v>0</v>
      </c>
      <c r="AM23" s="3">
        <f t="shared" si="3"/>
        <v>0</v>
      </c>
      <c r="AN23" s="3">
        <f t="shared" si="3"/>
        <v>0</v>
      </c>
      <c r="AO23" s="3">
        <f t="shared" si="3"/>
        <v>0</v>
      </c>
      <c r="AP23" s="3">
        <f t="shared" si="3"/>
        <v>0</v>
      </c>
      <c r="AQ23" s="3">
        <f t="shared" si="3"/>
        <v>0</v>
      </c>
      <c r="AR23" s="3">
        <f t="shared" si="3"/>
        <v>0</v>
      </c>
      <c r="AS23" s="3">
        <f t="shared" si="3"/>
        <v>0</v>
      </c>
      <c r="AT23" s="10">
        <f t="shared" si="2"/>
        <v>0</v>
      </c>
    </row>
    <row r="24" spans="1:46" s="8" customFormat="1" ht="18" customHeight="1" thickBot="1">
      <c r="A24" s="42" t="s">
        <v>99</v>
      </c>
      <c r="B24" s="43" t="s">
        <v>44</v>
      </c>
      <c r="C24" s="17"/>
      <c r="D24" s="1"/>
      <c r="E24" s="1"/>
      <c r="F24" s="1"/>
      <c r="G24" s="1"/>
      <c r="H24" s="1"/>
      <c r="I24" s="1"/>
      <c r="J24" s="1"/>
      <c r="K24" s="9"/>
      <c r="L24" s="9"/>
      <c r="M24" s="9"/>
      <c r="N24" s="9"/>
      <c r="O24" s="1"/>
      <c r="P24" s="9"/>
      <c r="Q24" s="9"/>
      <c r="R24" s="9"/>
      <c r="S24" s="9"/>
      <c r="T24" s="10" t="s">
        <v>40</v>
      </c>
      <c r="U24" s="10" t="s">
        <v>40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0">
        <f t="shared" si="2"/>
        <v>0</v>
      </c>
    </row>
    <row r="25" spans="1:46" s="8" customFormat="1" ht="18" customHeight="1" thickBot="1">
      <c r="A25" s="78" t="s">
        <v>100</v>
      </c>
      <c r="B25" s="76" t="s">
        <v>17</v>
      </c>
      <c r="C25" s="17"/>
      <c r="D25" s="1"/>
      <c r="E25" s="1"/>
      <c r="F25" s="1"/>
      <c r="G25" s="1"/>
      <c r="H25" s="1"/>
      <c r="I25" s="1"/>
      <c r="J25" s="1"/>
      <c r="K25" s="9"/>
      <c r="L25" s="9"/>
      <c r="M25" s="9"/>
      <c r="N25" s="9"/>
      <c r="O25" s="1"/>
      <c r="P25" s="9"/>
      <c r="Q25" s="9"/>
      <c r="R25" s="9"/>
      <c r="S25" s="9"/>
      <c r="T25" s="10" t="s">
        <v>40</v>
      </c>
      <c r="U25" s="10" t="s">
        <v>40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0">
        <f t="shared" si="2"/>
        <v>0</v>
      </c>
    </row>
    <row r="26" spans="1:46" s="8" customFormat="1" ht="18" customHeight="1" thickBot="1">
      <c r="A26" s="42" t="s">
        <v>101</v>
      </c>
      <c r="B26" s="43" t="s">
        <v>18</v>
      </c>
      <c r="C26" s="17"/>
      <c r="D26" s="1"/>
      <c r="E26" s="1"/>
      <c r="F26" s="1"/>
      <c r="G26" s="1"/>
      <c r="H26" s="1"/>
      <c r="I26" s="1"/>
      <c r="J26" s="1"/>
      <c r="K26" s="9"/>
      <c r="L26" s="9"/>
      <c r="M26" s="9"/>
      <c r="N26" s="9"/>
      <c r="O26" s="1"/>
      <c r="P26" s="9"/>
      <c r="Q26" s="9"/>
      <c r="R26" s="9"/>
      <c r="S26" s="9"/>
      <c r="T26" s="10" t="s">
        <v>40</v>
      </c>
      <c r="U26" s="10" t="s">
        <v>40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0">
        <f t="shared" si="2"/>
        <v>0</v>
      </c>
    </row>
    <row r="27" spans="1:46" s="8" customFormat="1" ht="25.5" customHeight="1" thickBot="1">
      <c r="A27" s="40" t="s">
        <v>102</v>
      </c>
      <c r="B27" s="41" t="s">
        <v>103</v>
      </c>
      <c r="C27" s="1">
        <f t="shared" ref="C27:K27" si="4">SUM(C28)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>SUM(L28)</f>
        <v>0</v>
      </c>
      <c r="M27" s="1">
        <f t="shared" ref="M27:AT27" si="5">SUM(M28)</f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0" t="s">
        <v>40</v>
      </c>
      <c r="U27" s="10" t="s">
        <v>40</v>
      </c>
      <c r="V27" s="1">
        <f t="shared" si="5"/>
        <v>0</v>
      </c>
      <c r="W27" s="1">
        <f t="shared" si="5"/>
        <v>0</v>
      </c>
      <c r="X27" s="1">
        <f t="shared" si="5"/>
        <v>0</v>
      </c>
      <c r="Y27" s="1">
        <f t="shared" si="5"/>
        <v>0</v>
      </c>
      <c r="Z27" s="1">
        <f t="shared" si="5"/>
        <v>0</v>
      </c>
      <c r="AA27" s="1">
        <f t="shared" si="5"/>
        <v>0</v>
      </c>
      <c r="AB27" s="1">
        <f t="shared" si="5"/>
        <v>0</v>
      </c>
      <c r="AC27" s="1">
        <f t="shared" si="5"/>
        <v>0</v>
      </c>
      <c r="AD27" s="1">
        <f t="shared" si="5"/>
        <v>0</v>
      </c>
      <c r="AE27" s="1">
        <f t="shared" si="5"/>
        <v>0</v>
      </c>
      <c r="AF27" s="1">
        <f t="shared" si="5"/>
        <v>0</v>
      </c>
      <c r="AG27" s="1">
        <f t="shared" si="5"/>
        <v>0</v>
      </c>
      <c r="AH27" s="1">
        <f>SUM(AH28)</f>
        <v>0</v>
      </c>
      <c r="AI27" s="1">
        <f t="shared" si="5"/>
        <v>0</v>
      </c>
      <c r="AJ27" s="1">
        <f t="shared" si="5"/>
        <v>0</v>
      </c>
      <c r="AK27" s="1">
        <f t="shared" si="5"/>
        <v>0</v>
      </c>
      <c r="AL27" s="1">
        <f t="shared" si="5"/>
        <v>0</v>
      </c>
      <c r="AM27" s="1">
        <f t="shared" si="5"/>
        <v>0</v>
      </c>
      <c r="AN27" s="1">
        <f t="shared" si="5"/>
        <v>0</v>
      </c>
      <c r="AO27" s="1">
        <f t="shared" si="5"/>
        <v>0</v>
      </c>
      <c r="AP27" s="1">
        <f t="shared" si="5"/>
        <v>0</v>
      </c>
      <c r="AQ27" s="1">
        <f t="shared" si="5"/>
        <v>0</v>
      </c>
      <c r="AR27" s="1">
        <f t="shared" si="5"/>
        <v>0</v>
      </c>
      <c r="AS27" s="1">
        <f t="shared" si="5"/>
        <v>0</v>
      </c>
      <c r="AT27" s="1">
        <f t="shared" si="5"/>
        <v>0</v>
      </c>
    </row>
    <row r="28" spans="1:46" s="8" customFormat="1" ht="18" customHeight="1" thickBot="1">
      <c r="A28" s="42" t="s">
        <v>104</v>
      </c>
      <c r="B28" s="43" t="s">
        <v>105</v>
      </c>
      <c r="C28" s="17"/>
      <c r="D28" s="1"/>
      <c r="E28" s="1"/>
      <c r="F28" s="1"/>
      <c r="G28" s="1"/>
      <c r="H28" s="1"/>
      <c r="I28" s="1"/>
      <c r="J28" s="1"/>
      <c r="K28" s="9"/>
      <c r="L28" s="9"/>
      <c r="M28" s="9"/>
      <c r="N28" s="9"/>
      <c r="O28" s="1"/>
      <c r="P28" s="9"/>
      <c r="Q28" s="9"/>
      <c r="R28" s="9"/>
      <c r="S28" s="9"/>
      <c r="T28" s="10" t="s">
        <v>40</v>
      </c>
      <c r="U28" s="10" t="s">
        <v>40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0">
        <f t="shared" si="2"/>
        <v>0</v>
      </c>
    </row>
    <row r="29" spans="1:46" s="8" customFormat="1" ht="27.75" customHeight="1" thickBot="1">
      <c r="A29" s="44" t="s">
        <v>106</v>
      </c>
      <c r="B29" s="45" t="s">
        <v>107</v>
      </c>
      <c r="C29" s="9">
        <f t="shared" ref="C29:J29" si="6">SUM(C30,C35)</f>
        <v>12</v>
      </c>
      <c r="D29" s="9">
        <f t="shared" si="6"/>
        <v>12</v>
      </c>
      <c r="E29" s="9">
        <f t="shared" si="6"/>
        <v>12</v>
      </c>
      <c r="F29" s="9">
        <f t="shared" si="6"/>
        <v>12</v>
      </c>
      <c r="G29" s="9">
        <f t="shared" si="6"/>
        <v>12</v>
      </c>
      <c r="H29" s="9">
        <f t="shared" si="6"/>
        <v>12</v>
      </c>
      <c r="I29" s="9">
        <f t="shared" si="6"/>
        <v>12</v>
      </c>
      <c r="J29" s="9">
        <f t="shared" si="6"/>
        <v>12</v>
      </c>
      <c r="K29" s="9">
        <f>SUM(K30,K35)</f>
        <v>12</v>
      </c>
      <c r="L29" s="9">
        <f t="shared" ref="L29:AS29" si="7">SUM(L30,L35)</f>
        <v>12</v>
      </c>
      <c r="M29" s="9">
        <f t="shared" si="7"/>
        <v>12</v>
      </c>
      <c r="N29" s="9">
        <f t="shared" si="7"/>
        <v>12</v>
      </c>
      <c r="O29" s="9">
        <f t="shared" si="7"/>
        <v>12</v>
      </c>
      <c r="P29" s="9">
        <f t="shared" si="7"/>
        <v>12</v>
      </c>
      <c r="Q29" s="9">
        <f t="shared" si="7"/>
        <v>12</v>
      </c>
      <c r="R29" s="9">
        <f t="shared" si="7"/>
        <v>12</v>
      </c>
      <c r="S29" s="9">
        <f t="shared" si="7"/>
        <v>0</v>
      </c>
      <c r="T29" s="10" t="s">
        <v>40</v>
      </c>
      <c r="U29" s="10" t="s">
        <v>40</v>
      </c>
      <c r="V29" s="9">
        <f t="shared" si="7"/>
        <v>4</v>
      </c>
      <c r="W29" s="9">
        <f t="shared" si="7"/>
        <v>4</v>
      </c>
      <c r="X29" s="9">
        <f t="shared" si="7"/>
        <v>4</v>
      </c>
      <c r="Y29" s="9">
        <f t="shared" si="7"/>
        <v>4</v>
      </c>
      <c r="Z29" s="9">
        <f t="shared" si="7"/>
        <v>4</v>
      </c>
      <c r="AA29" s="9">
        <f t="shared" si="7"/>
        <v>4</v>
      </c>
      <c r="AB29" s="9">
        <f t="shared" si="7"/>
        <v>4</v>
      </c>
      <c r="AC29" s="9">
        <f t="shared" si="7"/>
        <v>4</v>
      </c>
      <c r="AD29" s="9">
        <f t="shared" si="7"/>
        <v>4</v>
      </c>
      <c r="AE29" s="9">
        <f t="shared" si="7"/>
        <v>4</v>
      </c>
      <c r="AF29" s="9">
        <f t="shared" si="7"/>
        <v>0</v>
      </c>
      <c r="AG29" s="9">
        <f t="shared" si="7"/>
        <v>0</v>
      </c>
      <c r="AH29" s="9">
        <f t="shared" si="7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10">
        <f t="shared" si="2"/>
        <v>232</v>
      </c>
    </row>
    <row r="30" spans="1:46" s="8" customFormat="1" ht="18" customHeight="1" thickBot="1">
      <c r="A30" s="46"/>
      <c r="B30" s="47" t="s">
        <v>108</v>
      </c>
      <c r="C30" s="17">
        <f>SUM(C31:C34)</f>
        <v>6</v>
      </c>
      <c r="D30" s="17">
        <f t="shared" ref="D30:AS30" si="8">SUM(D31:D34)</f>
        <v>8</v>
      </c>
      <c r="E30" s="17">
        <f t="shared" si="8"/>
        <v>6</v>
      </c>
      <c r="F30" s="17">
        <f t="shared" si="8"/>
        <v>8</v>
      </c>
      <c r="G30" s="17">
        <f t="shared" si="8"/>
        <v>6</v>
      </c>
      <c r="H30" s="17">
        <f t="shared" si="8"/>
        <v>8</v>
      </c>
      <c r="I30" s="17">
        <f t="shared" si="8"/>
        <v>6</v>
      </c>
      <c r="J30" s="17">
        <f t="shared" si="8"/>
        <v>8</v>
      </c>
      <c r="K30" s="17">
        <f t="shared" si="8"/>
        <v>6</v>
      </c>
      <c r="L30" s="17">
        <f t="shared" si="8"/>
        <v>8</v>
      </c>
      <c r="M30" s="17">
        <f t="shared" si="8"/>
        <v>6</v>
      </c>
      <c r="N30" s="17">
        <f t="shared" si="8"/>
        <v>8</v>
      </c>
      <c r="O30" s="17">
        <f t="shared" si="8"/>
        <v>6</v>
      </c>
      <c r="P30" s="17">
        <f t="shared" si="8"/>
        <v>8</v>
      </c>
      <c r="Q30" s="17">
        <f t="shared" si="8"/>
        <v>6</v>
      </c>
      <c r="R30" s="17">
        <f t="shared" si="8"/>
        <v>8</v>
      </c>
      <c r="S30" s="17">
        <f t="shared" si="8"/>
        <v>0</v>
      </c>
      <c r="T30" s="10" t="s">
        <v>40</v>
      </c>
      <c r="U30" s="10" t="s">
        <v>40</v>
      </c>
      <c r="V30" s="17">
        <f t="shared" si="8"/>
        <v>4</v>
      </c>
      <c r="W30" s="17">
        <f t="shared" si="8"/>
        <v>4</v>
      </c>
      <c r="X30" s="17">
        <f t="shared" si="8"/>
        <v>4</v>
      </c>
      <c r="Y30" s="17">
        <f t="shared" si="8"/>
        <v>4</v>
      </c>
      <c r="Z30" s="17">
        <f t="shared" si="8"/>
        <v>4</v>
      </c>
      <c r="AA30" s="17">
        <f t="shared" si="8"/>
        <v>4</v>
      </c>
      <c r="AB30" s="17">
        <f t="shared" si="8"/>
        <v>4</v>
      </c>
      <c r="AC30" s="17">
        <f t="shared" si="8"/>
        <v>4</v>
      </c>
      <c r="AD30" s="17">
        <f t="shared" si="8"/>
        <v>4</v>
      </c>
      <c r="AE30" s="17">
        <f t="shared" si="8"/>
        <v>4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7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7">
        <f t="shared" si="8"/>
        <v>0</v>
      </c>
      <c r="AP30" s="17">
        <f t="shared" si="8"/>
        <v>0</v>
      </c>
      <c r="AQ30" s="17">
        <f t="shared" si="8"/>
        <v>0</v>
      </c>
      <c r="AR30" s="17">
        <f t="shared" si="8"/>
        <v>0</v>
      </c>
      <c r="AS30" s="17">
        <f t="shared" si="8"/>
        <v>0</v>
      </c>
      <c r="AT30" s="10">
        <f>SUM(C30:AS30)</f>
        <v>152</v>
      </c>
    </row>
    <row r="31" spans="1:46" s="8" customFormat="1" ht="18" customHeight="1" thickBot="1">
      <c r="A31" s="48" t="s">
        <v>109</v>
      </c>
      <c r="B31" s="49" t="s">
        <v>110</v>
      </c>
      <c r="C31" s="3">
        <v>2</v>
      </c>
      <c r="D31" s="3">
        <v>4</v>
      </c>
      <c r="E31" s="3">
        <v>2</v>
      </c>
      <c r="F31" s="3">
        <v>4</v>
      </c>
      <c r="G31" s="3">
        <v>2</v>
      </c>
      <c r="H31" s="3">
        <v>4</v>
      </c>
      <c r="I31" s="3">
        <v>2</v>
      </c>
      <c r="J31" s="3">
        <v>4</v>
      </c>
      <c r="K31" s="3">
        <v>2</v>
      </c>
      <c r="L31" s="3">
        <v>4</v>
      </c>
      <c r="M31" s="3">
        <v>2</v>
      </c>
      <c r="N31" s="3">
        <v>4</v>
      </c>
      <c r="O31" s="3">
        <v>2</v>
      </c>
      <c r="P31" s="3">
        <v>4</v>
      </c>
      <c r="Q31" s="3">
        <v>2</v>
      </c>
      <c r="R31" s="3">
        <v>4</v>
      </c>
      <c r="S31" s="3"/>
      <c r="T31" s="10" t="s">
        <v>40</v>
      </c>
      <c r="U31" s="10" t="s">
        <v>40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10">
        <f>SUM(C31:AS31)</f>
        <v>48</v>
      </c>
    </row>
    <row r="32" spans="1:46" s="8" customFormat="1" ht="18" customHeight="1" thickBot="1">
      <c r="A32" s="48" t="s">
        <v>111</v>
      </c>
      <c r="B32" s="49" t="s">
        <v>86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0" t="s">
        <v>40</v>
      </c>
      <c r="U32" s="10" t="s">
        <v>40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4"/>
      <c r="AS32" s="14"/>
      <c r="AT32" s="10">
        <f t="shared" ref="AT32:AT39" si="9">SUM(C32:AS32)</f>
        <v>0</v>
      </c>
    </row>
    <row r="33" spans="1:46" s="8" customFormat="1" ht="18" customHeight="1" thickBot="1">
      <c r="A33" s="48" t="s">
        <v>112</v>
      </c>
      <c r="B33" s="49" t="s">
        <v>43</v>
      </c>
      <c r="C33" s="14">
        <v>2</v>
      </c>
      <c r="D33" s="14">
        <v>2</v>
      </c>
      <c r="E33" s="14">
        <v>2</v>
      </c>
      <c r="F33" s="14">
        <v>2</v>
      </c>
      <c r="G33" s="14">
        <v>2</v>
      </c>
      <c r="H33" s="14">
        <v>2</v>
      </c>
      <c r="I33" s="14">
        <v>2</v>
      </c>
      <c r="J33" s="14">
        <v>2</v>
      </c>
      <c r="K33" s="14">
        <v>2</v>
      </c>
      <c r="L33" s="14">
        <v>2</v>
      </c>
      <c r="M33" s="14">
        <v>2</v>
      </c>
      <c r="N33" s="14">
        <v>2</v>
      </c>
      <c r="O33" s="14">
        <v>2</v>
      </c>
      <c r="P33" s="14">
        <v>2</v>
      </c>
      <c r="Q33" s="14">
        <v>2</v>
      </c>
      <c r="R33" s="14">
        <v>2</v>
      </c>
      <c r="S33" s="14"/>
      <c r="T33" s="10" t="s">
        <v>40</v>
      </c>
      <c r="U33" s="10" t="s">
        <v>40</v>
      </c>
      <c r="V33" s="14">
        <v>2</v>
      </c>
      <c r="W33" s="14">
        <v>2</v>
      </c>
      <c r="X33" s="14">
        <v>2</v>
      </c>
      <c r="Y33" s="14">
        <v>2</v>
      </c>
      <c r="Z33" s="14">
        <v>2</v>
      </c>
      <c r="AA33" s="14">
        <v>2</v>
      </c>
      <c r="AB33" s="14">
        <v>2</v>
      </c>
      <c r="AC33" s="14">
        <v>2</v>
      </c>
      <c r="AD33" s="14">
        <v>2</v>
      </c>
      <c r="AE33" s="14">
        <v>2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0">
        <f t="shared" si="9"/>
        <v>52</v>
      </c>
    </row>
    <row r="34" spans="1:46" s="8" customFormat="1" ht="18" customHeight="1" thickBot="1">
      <c r="A34" s="50" t="s">
        <v>113</v>
      </c>
      <c r="B34" s="51" t="s">
        <v>3</v>
      </c>
      <c r="C34" s="14">
        <v>2</v>
      </c>
      <c r="D34" s="14">
        <v>2</v>
      </c>
      <c r="E34" s="14">
        <v>2</v>
      </c>
      <c r="F34" s="14">
        <v>2</v>
      </c>
      <c r="G34" s="14">
        <v>2</v>
      </c>
      <c r="H34" s="14">
        <v>2</v>
      </c>
      <c r="I34" s="14">
        <v>2</v>
      </c>
      <c r="J34" s="14">
        <v>2</v>
      </c>
      <c r="K34" s="14">
        <v>2</v>
      </c>
      <c r="L34" s="14">
        <v>2</v>
      </c>
      <c r="M34" s="14">
        <v>2</v>
      </c>
      <c r="N34" s="14">
        <v>2</v>
      </c>
      <c r="O34" s="14">
        <v>2</v>
      </c>
      <c r="P34" s="14">
        <v>2</v>
      </c>
      <c r="Q34" s="14">
        <v>2</v>
      </c>
      <c r="R34" s="14">
        <v>2</v>
      </c>
      <c r="S34" s="14"/>
      <c r="T34" s="10" t="s">
        <v>40</v>
      </c>
      <c r="U34" s="10" t="s">
        <v>40</v>
      </c>
      <c r="V34" s="14">
        <v>2</v>
      </c>
      <c r="W34" s="14">
        <v>2</v>
      </c>
      <c r="X34" s="14">
        <v>2</v>
      </c>
      <c r="Y34" s="14">
        <v>2</v>
      </c>
      <c r="Z34" s="14">
        <v>2</v>
      </c>
      <c r="AA34" s="14">
        <v>2</v>
      </c>
      <c r="AB34" s="14">
        <v>2</v>
      </c>
      <c r="AC34" s="14">
        <v>2</v>
      </c>
      <c r="AD34" s="14">
        <v>2</v>
      </c>
      <c r="AE34" s="14">
        <v>2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0">
        <f t="shared" si="9"/>
        <v>52</v>
      </c>
    </row>
    <row r="35" spans="1:46" s="8" customFormat="1" ht="27.75" customHeight="1" thickBot="1">
      <c r="A35" s="44" t="s">
        <v>114</v>
      </c>
      <c r="B35" s="45" t="s">
        <v>115</v>
      </c>
      <c r="C35" s="14">
        <f>SUM(C36:C38)</f>
        <v>6</v>
      </c>
      <c r="D35" s="14">
        <f t="shared" ref="D35:AS35" si="10">SUM(D36:D38)</f>
        <v>4</v>
      </c>
      <c r="E35" s="14">
        <f t="shared" si="10"/>
        <v>6</v>
      </c>
      <c r="F35" s="14">
        <f t="shared" si="10"/>
        <v>4</v>
      </c>
      <c r="G35" s="14">
        <f t="shared" si="10"/>
        <v>6</v>
      </c>
      <c r="H35" s="14">
        <f t="shared" si="10"/>
        <v>4</v>
      </c>
      <c r="I35" s="14">
        <f t="shared" si="10"/>
        <v>6</v>
      </c>
      <c r="J35" s="14">
        <f t="shared" si="10"/>
        <v>4</v>
      </c>
      <c r="K35" s="14">
        <f t="shared" si="10"/>
        <v>6</v>
      </c>
      <c r="L35" s="14">
        <f t="shared" si="10"/>
        <v>4</v>
      </c>
      <c r="M35" s="14">
        <f t="shared" si="10"/>
        <v>6</v>
      </c>
      <c r="N35" s="14">
        <f t="shared" si="10"/>
        <v>4</v>
      </c>
      <c r="O35" s="14">
        <f t="shared" si="10"/>
        <v>6</v>
      </c>
      <c r="P35" s="14">
        <f t="shared" si="10"/>
        <v>4</v>
      </c>
      <c r="Q35" s="14">
        <f t="shared" si="10"/>
        <v>6</v>
      </c>
      <c r="R35" s="14">
        <f t="shared" si="10"/>
        <v>4</v>
      </c>
      <c r="S35" s="14">
        <f t="shared" si="10"/>
        <v>0</v>
      </c>
      <c r="T35" s="10" t="s">
        <v>40</v>
      </c>
      <c r="U35" s="10" t="s">
        <v>40</v>
      </c>
      <c r="V35" s="14">
        <f t="shared" si="10"/>
        <v>0</v>
      </c>
      <c r="W35" s="14">
        <f t="shared" si="10"/>
        <v>0</v>
      </c>
      <c r="X35" s="14">
        <f t="shared" si="10"/>
        <v>0</v>
      </c>
      <c r="Y35" s="14">
        <f t="shared" si="10"/>
        <v>0</v>
      </c>
      <c r="Z35" s="14">
        <f t="shared" si="10"/>
        <v>0</v>
      </c>
      <c r="AA35" s="14">
        <f t="shared" si="10"/>
        <v>0</v>
      </c>
      <c r="AB35" s="14">
        <f t="shared" si="10"/>
        <v>0</v>
      </c>
      <c r="AC35" s="14">
        <f t="shared" si="10"/>
        <v>0</v>
      </c>
      <c r="AD35" s="14">
        <f t="shared" si="10"/>
        <v>0</v>
      </c>
      <c r="AE35" s="14">
        <f t="shared" si="10"/>
        <v>0</v>
      </c>
      <c r="AF35" s="14">
        <f t="shared" si="10"/>
        <v>0</v>
      </c>
      <c r="AG35" s="14">
        <f t="shared" si="10"/>
        <v>0</v>
      </c>
      <c r="AH35" s="14">
        <f t="shared" si="10"/>
        <v>0</v>
      </c>
      <c r="AI35" s="14">
        <f t="shared" si="10"/>
        <v>0</v>
      </c>
      <c r="AJ35" s="14">
        <f t="shared" si="10"/>
        <v>0</v>
      </c>
      <c r="AK35" s="14">
        <f t="shared" si="10"/>
        <v>0</v>
      </c>
      <c r="AL35" s="14">
        <f t="shared" si="10"/>
        <v>0</v>
      </c>
      <c r="AM35" s="14">
        <f t="shared" si="10"/>
        <v>0</v>
      </c>
      <c r="AN35" s="14">
        <f t="shared" si="10"/>
        <v>0</v>
      </c>
      <c r="AO35" s="14">
        <f t="shared" si="10"/>
        <v>0</v>
      </c>
      <c r="AP35" s="14">
        <f t="shared" si="10"/>
        <v>0</v>
      </c>
      <c r="AQ35" s="14">
        <f t="shared" si="10"/>
        <v>0</v>
      </c>
      <c r="AR35" s="14">
        <f t="shared" si="10"/>
        <v>0</v>
      </c>
      <c r="AS35" s="14">
        <f t="shared" si="10"/>
        <v>0</v>
      </c>
      <c r="AT35" s="10">
        <f t="shared" si="9"/>
        <v>80</v>
      </c>
    </row>
    <row r="36" spans="1:46" s="8" customFormat="1" ht="18" customHeight="1" thickBot="1">
      <c r="A36" s="48" t="s">
        <v>116</v>
      </c>
      <c r="B36" s="49" t="s">
        <v>117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0" t="s">
        <v>40</v>
      </c>
      <c r="U36" s="10" t="s">
        <v>40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0">
        <f t="shared" si="9"/>
        <v>0</v>
      </c>
    </row>
    <row r="37" spans="1:46" s="8" customFormat="1" ht="28.5" customHeight="1" thickBot="1">
      <c r="A37" s="48" t="s">
        <v>118</v>
      </c>
      <c r="B37" s="49" t="s">
        <v>21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0" t="s">
        <v>40</v>
      </c>
      <c r="U37" s="10" t="s">
        <v>40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0">
        <f t="shared" si="9"/>
        <v>0</v>
      </c>
    </row>
    <row r="38" spans="1:46" s="8" customFormat="1" ht="29.25" customHeight="1" thickBot="1">
      <c r="A38" s="50" t="s">
        <v>119</v>
      </c>
      <c r="B38" s="51" t="s">
        <v>120</v>
      </c>
      <c r="C38" s="14">
        <v>6</v>
      </c>
      <c r="D38" s="14">
        <v>4</v>
      </c>
      <c r="E38" s="14">
        <v>6</v>
      </c>
      <c r="F38" s="14">
        <v>4</v>
      </c>
      <c r="G38" s="14">
        <v>6</v>
      </c>
      <c r="H38" s="14">
        <v>4</v>
      </c>
      <c r="I38" s="14">
        <v>6</v>
      </c>
      <c r="J38" s="14">
        <v>4</v>
      </c>
      <c r="K38" s="14">
        <v>6</v>
      </c>
      <c r="L38" s="14">
        <v>4</v>
      </c>
      <c r="M38" s="14">
        <v>6</v>
      </c>
      <c r="N38" s="14">
        <v>4</v>
      </c>
      <c r="O38" s="14">
        <v>6</v>
      </c>
      <c r="P38" s="14">
        <v>4</v>
      </c>
      <c r="Q38" s="14">
        <v>6</v>
      </c>
      <c r="R38" s="14">
        <v>4</v>
      </c>
      <c r="S38" s="14"/>
      <c r="T38" s="10" t="s">
        <v>40</v>
      </c>
      <c r="U38" s="10" t="s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0">
        <f t="shared" si="9"/>
        <v>80</v>
      </c>
    </row>
    <row r="39" spans="1:46" s="8" customFormat="1" ht="18" customHeight="1" thickBot="1">
      <c r="A39" s="44" t="s">
        <v>121</v>
      </c>
      <c r="B39" s="45" t="s">
        <v>51</v>
      </c>
      <c r="C39" s="14">
        <f>SUM(C40,C52)</f>
        <v>24</v>
      </c>
      <c r="D39" s="14">
        <f t="shared" ref="D39:AS39" si="11">SUM(D40,D52)</f>
        <v>24</v>
      </c>
      <c r="E39" s="14">
        <f t="shared" si="11"/>
        <v>24</v>
      </c>
      <c r="F39" s="14">
        <f t="shared" si="11"/>
        <v>24</v>
      </c>
      <c r="G39" s="14">
        <f t="shared" si="11"/>
        <v>24</v>
      </c>
      <c r="H39" s="14">
        <f t="shared" si="11"/>
        <v>24</v>
      </c>
      <c r="I39" s="14">
        <f t="shared" si="11"/>
        <v>24</v>
      </c>
      <c r="J39" s="14">
        <f t="shared" si="11"/>
        <v>24</v>
      </c>
      <c r="K39" s="14">
        <f t="shared" si="11"/>
        <v>24</v>
      </c>
      <c r="L39" s="14">
        <f t="shared" si="11"/>
        <v>24</v>
      </c>
      <c r="M39" s="14">
        <f t="shared" si="11"/>
        <v>24</v>
      </c>
      <c r="N39" s="14">
        <f t="shared" si="11"/>
        <v>24</v>
      </c>
      <c r="O39" s="14">
        <f t="shared" si="11"/>
        <v>24</v>
      </c>
      <c r="P39" s="14">
        <f t="shared" si="11"/>
        <v>24</v>
      </c>
      <c r="Q39" s="14">
        <f t="shared" si="11"/>
        <v>24</v>
      </c>
      <c r="R39" s="14">
        <f t="shared" si="11"/>
        <v>24</v>
      </c>
      <c r="S39" s="14">
        <f t="shared" si="11"/>
        <v>0</v>
      </c>
      <c r="T39" s="10" t="s">
        <v>40</v>
      </c>
      <c r="U39" s="10" t="s">
        <v>40</v>
      </c>
      <c r="V39" s="14">
        <f t="shared" si="11"/>
        <v>32</v>
      </c>
      <c r="W39" s="14">
        <f t="shared" si="11"/>
        <v>32</v>
      </c>
      <c r="X39" s="14">
        <f t="shared" si="11"/>
        <v>32</v>
      </c>
      <c r="Y39" s="14">
        <f t="shared" si="11"/>
        <v>32</v>
      </c>
      <c r="Z39" s="14">
        <f t="shared" si="11"/>
        <v>32</v>
      </c>
      <c r="AA39" s="14">
        <f t="shared" si="11"/>
        <v>32</v>
      </c>
      <c r="AB39" s="14">
        <f t="shared" si="11"/>
        <v>32</v>
      </c>
      <c r="AC39" s="14">
        <f t="shared" si="11"/>
        <v>32</v>
      </c>
      <c r="AD39" s="14">
        <f t="shared" si="11"/>
        <v>32</v>
      </c>
      <c r="AE39" s="14">
        <f t="shared" si="11"/>
        <v>32</v>
      </c>
      <c r="AF39" s="14">
        <f t="shared" si="11"/>
        <v>36</v>
      </c>
      <c r="AG39" s="14">
        <f t="shared" si="11"/>
        <v>36</v>
      </c>
      <c r="AH39" s="14">
        <f t="shared" si="11"/>
        <v>36</v>
      </c>
      <c r="AI39" s="14">
        <f t="shared" si="11"/>
        <v>36</v>
      </c>
      <c r="AJ39" s="14">
        <f t="shared" si="11"/>
        <v>36</v>
      </c>
      <c r="AK39" s="14">
        <f t="shared" si="11"/>
        <v>36</v>
      </c>
      <c r="AL39" s="14">
        <f t="shared" si="11"/>
        <v>36</v>
      </c>
      <c r="AM39" s="14">
        <f t="shared" si="11"/>
        <v>36</v>
      </c>
      <c r="AN39" s="14">
        <f t="shared" si="11"/>
        <v>36</v>
      </c>
      <c r="AO39" s="14">
        <f t="shared" si="11"/>
        <v>36</v>
      </c>
      <c r="AP39" s="14">
        <f t="shared" si="11"/>
        <v>36</v>
      </c>
      <c r="AQ39" s="14">
        <f t="shared" si="11"/>
        <v>36</v>
      </c>
      <c r="AR39" s="14">
        <f t="shared" si="11"/>
        <v>36</v>
      </c>
      <c r="AS39" s="14">
        <f t="shared" si="11"/>
        <v>36</v>
      </c>
      <c r="AT39" s="10">
        <f t="shared" si="9"/>
        <v>1208</v>
      </c>
    </row>
    <row r="40" spans="1:46" s="8" customFormat="1" ht="26.25" customHeight="1" thickBot="1">
      <c r="A40" s="52" t="s">
        <v>46</v>
      </c>
      <c r="B40" s="53" t="s">
        <v>122</v>
      </c>
      <c r="C40" s="1">
        <f>SUM(C41:C50)</f>
        <v>4</v>
      </c>
      <c r="D40" s="1">
        <f t="shared" ref="D40:AS40" si="12">SUM(D41:D50)</f>
        <v>6</v>
      </c>
      <c r="E40" s="1">
        <f t="shared" si="12"/>
        <v>4</v>
      </c>
      <c r="F40" s="1">
        <f t="shared" si="12"/>
        <v>6</v>
      </c>
      <c r="G40" s="1">
        <f t="shared" si="12"/>
        <v>4</v>
      </c>
      <c r="H40" s="1">
        <f t="shared" si="12"/>
        <v>6</v>
      </c>
      <c r="I40" s="1">
        <f t="shared" si="12"/>
        <v>4</v>
      </c>
      <c r="J40" s="1">
        <f t="shared" si="12"/>
        <v>6</v>
      </c>
      <c r="K40" s="1">
        <f t="shared" si="12"/>
        <v>4</v>
      </c>
      <c r="L40" s="1">
        <f t="shared" si="12"/>
        <v>6</v>
      </c>
      <c r="M40" s="1">
        <f t="shared" si="12"/>
        <v>4</v>
      </c>
      <c r="N40" s="1">
        <f t="shared" si="12"/>
        <v>6</v>
      </c>
      <c r="O40" s="1">
        <f t="shared" si="12"/>
        <v>4</v>
      </c>
      <c r="P40" s="1">
        <f t="shared" si="12"/>
        <v>6</v>
      </c>
      <c r="Q40" s="1">
        <f t="shared" si="12"/>
        <v>4</v>
      </c>
      <c r="R40" s="1">
        <f t="shared" si="12"/>
        <v>6</v>
      </c>
      <c r="S40" s="1">
        <f t="shared" si="12"/>
        <v>0</v>
      </c>
      <c r="T40" s="10" t="s">
        <v>40</v>
      </c>
      <c r="U40" s="10" t="s">
        <v>40</v>
      </c>
      <c r="V40" s="1">
        <f t="shared" si="12"/>
        <v>2</v>
      </c>
      <c r="W40" s="1">
        <f t="shared" si="12"/>
        <v>2</v>
      </c>
      <c r="X40" s="1">
        <f t="shared" si="12"/>
        <v>2</v>
      </c>
      <c r="Y40" s="1">
        <f t="shared" si="12"/>
        <v>2</v>
      </c>
      <c r="Z40" s="1">
        <f t="shared" si="12"/>
        <v>2</v>
      </c>
      <c r="AA40" s="1">
        <f t="shared" si="12"/>
        <v>2</v>
      </c>
      <c r="AB40" s="1">
        <f t="shared" si="12"/>
        <v>2</v>
      </c>
      <c r="AC40" s="1">
        <f t="shared" si="12"/>
        <v>2</v>
      </c>
      <c r="AD40" s="1">
        <f t="shared" si="12"/>
        <v>2</v>
      </c>
      <c r="AE40" s="1">
        <f t="shared" si="12"/>
        <v>2</v>
      </c>
      <c r="AF40" s="1">
        <f t="shared" si="12"/>
        <v>0</v>
      </c>
      <c r="AG40" s="1">
        <f t="shared" si="12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0">
        <f t="shared" si="2"/>
        <v>100</v>
      </c>
    </row>
    <row r="41" spans="1:46" s="8" customFormat="1" ht="18" customHeight="1" thickBot="1">
      <c r="A41" s="54" t="s">
        <v>123</v>
      </c>
      <c r="B41" s="55" t="s">
        <v>108</v>
      </c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11"/>
      <c r="O41" s="1"/>
      <c r="P41" s="9"/>
      <c r="Q41" s="9"/>
      <c r="R41" s="9"/>
      <c r="S41" s="9"/>
      <c r="T41" s="10" t="s">
        <v>40</v>
      </c>
      <c r="U41" s="10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0">
        <f t="shared" si="2"/>
        <v>0</v>
      </c>
    </row>
    <row r="42" spans="1:46" s="8" customFormat="1" ht="18" customHeight="1" thickBot="1">
      <c r="A42" s="50" t="s">
        <v>5</v>
      </c>
      <c r="B42" s="51" t="s">
        <v>124</v>
      </c>
      <c r="C42" s="1"/>
      <c r="D42" s="1"/>
      <c r="E42" s="1"/>
      <c r="F42" s="1"/>
      <c r="G42" s="1"/>
      <c r="H42" s="1"/>
      <c r="I42" s="1"/>
      <c r="J42" s="1"/>
      <c r="K42" s="9"/>
      <c r="L42" s="9"/>
      <c r="M42" s="9"/>
      <c r="N42" s="11"/>
      <c r="O42" s="1"/>
      <c r="P42" s="9"/>
      <c r="Q42" s="9"/>
      <c r="R42" s="9"/>
      <c r="S42" s="9"/>
      <c r="T42" s="10" t="s">
        <v>40</v>
      </c>
      <c r="U42" s="10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0">
        <f t="shared" si="2"/>
        <v>0</v>
      </c>
    </row>
    <row r="43" spans="1:46" s="8" customFormat="1" ht="18" customHeight="1" thickBot="1">
      <c r="A43" s="73" t="s">
        <v>6</v>
      </c>
      <c r="B43" s="74" t="s">
        <v>125</v>
      </c>
      <c r="C43" s="1"/>
      <c r="D43" s="1"/>
      <c r="E43" s="1"/>
      <c r="F43" s="1"/>
      <c r="G43" s="1"/>
      <c r="H43" s="1"/>
      <c r="I43" s="1"/>
      <c r="J43" s="1"/>
      <c r="K43" s="9"/>
      <c r="L43" s="9"/>
      <c r="M43" s="9"/>
      <c r="N43" s="11"/>
      <c r="O43" s="1"/>
      <c r="P43" s="9"/>
      <c r="Q43" s="9"/>
      <c r="R43" s="9"/>
      <c r="S43" s="9"/>
      <c r="T43" s="10" t="s">
        <v>40</v>
      </c>
      <c r="U43" s="10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0">
        <f>SUM(C43:AS43)</f>
        <v>0</v>
      </c>
    </row>
    <row r="44" spans="1:46" s="8" customFormat="1" ht="18" customHeight="1" thickBot="1">
      <c r="A44" s="83" t="s">
        <v>7</v>
      </c>
      <c r="B44" s="84" t="s">
        <v>50</v>
      </c>
      <c r="C44" s="1"/>
      <c r="D44" s="1"/>
      <c r="E44" s="1"/>
      <c r="F44" s="1"/>
      <c r="G44" s="1"/>
      <c r="H44" s="1"/>
      <c r="I44" s="1"/>
      <c r="J44" s="1"/>
      <c r="K44" s="9"/>
      <c r="L44" s="9"/>
      <c r="M44" s="9"/>
      <c r="N44" s="11"/>
      <c r="O44" s="1"/>
      <c r="P44" s="9"/>
      <c r="Q44" s="9"/>
      <c r="R44" s="9"/>
      <c r="S44" s="9"/>
      <c r="T44" s="10" t="s">
        <v>40</v>
      </c>
      <c r="U44" s="10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0">
        <f t="shared" si="2"/>
        <v>0</v>
      </c>
    </row>
    <row r="45" spans="1:46" s="8" customFormat="1" ht="24" customHeight="1" thickBot="1">
      <c r="A45" s="73" t="s">
        <v>8</v>
      </c>
      <c r="B45" s="74" t="s">
        <v>47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0" t="s">
        <v>40</v>
      </c>
      <c r="U45" s="10" t="s">
        <v>40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0">
        <f t="shared" si="2"/>
        <v>0</v>
      </c>
    </row>
    <row r="46" spans="1:46" s="8" customFormat="1" ht="23.25" customHeight="1" thickBot="1">
      <c r="A46" s="83" t="s">
        <v>42</v>
      </c>
      <c r="B46" s="84" t="s">
        <v>126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0" t="s">
        <v>40</v>
      </c>
      <c r="U46" s="10" t="s">
        <v>40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0">
        <f t="shared" si="2"/>
        <v>0</v>
      </c>
    </row>
    <row r="47" spans="1:46" s="8" customFormat="1" ht="18" customHeight="1" thickBot="1">
      <c r="A47" s="73" t="s">
        <v>27</v>
      </c>
      <c r="B47" s="74" t="s">
        <v>127</v>
      </c>
      <c r="C47" s="1">
        <v>2</v>
      </c>
      <c r="D47" s="1">
        <v>4</v>
      </c>
      <c r="E47" s="1">
        <v>2</v>
      </c>
      <c r="F47" s="1">
        <v>4</v>
      </c>
      <c r="G47" s="1">
        <v>2</v>
      </c>
      <c r="H47" s="1">
        <v>4</v>
      </c>
      <c r="I47" s="1">
        <v>2</v>
      </c>
      <c r="J47" s="1">
        <v>4</v>
      </c>
      <c r="K47" s="9">
        <v>2</v>
      </c>
      <c r="L47" s="9">
        <v>4</v>
      </c>
      <c r="M47" s="9">
        <v>2</v>
      </c>
      <c r="N47" s="11">
        <v>4</v>
      </c>
      <c r="O47" s="1">
        <v>2</v>
      </c>
      <c r="P47" s="9">
        <v>4</v>
      </c>
      <c r="Q47" s="9">
        <v>2</v>
      </c>
      <c r="R47" s="9">
        <v>4</v>
      </c>
      <c r="S47" s="9"/>
      <c r="T47" s="10" t="s">
        <v>40</v>
      </c>
      <c r="U47" s="10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0">
        <f t="shared" si="2"/>
        <v>48</v>
      </c>
    </row>
    <row r="48" spans="1:46" s="8" customFormat="1" ht="24.75" customHeight="1" thickBot="1">
      <c r="A48" s="73" t="s">
        <v>26</v>
      </c>
      <c r="B48" s="74" t="s">
        <v>128</v>
      </c>
      <c r="C48" s="1"/>
      <c r="D48" s="1"/>
      <c r="E48" s="1"/>
      <c r="F48" s="1"/>
      <c r="G48" s="1"/>
      <c r="H48" s="1"/>
      <c r="I48" s="1"/>
      <c r="J48" s="1"/>
      <c r="K48" s="9"/>
      <c r="L48" s="9"/>
      <c r="M48" s="9"/>
      <c r="N48" s="11"/>
      <c r="O48" s="1"/>
      <c r="P48" s="9"/>
      <c r="Q48" s="9"/>
      <c r="R48" s="9"/>
      <c r="S48" s="9"/>
      <c r="T48" s="10" t="s">
        <v>40</v>
      </c>
      <c r="U48" s="10" t="s">
        <v>40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0">
        <f t="shared" si="2"/>
        <v>0</v>
      </c>
    </row>
    <row r="49" spans="1:46" s="8" customFormat="1" ht="25.5" customHeight="1" thickBot="1">
      <c r="A49" s="73" t="s">
        <v>48</v>
      </c>
      <c r="B49" s="74" t="s">
        <v>129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0" t="s">
        <v>40</v>
      </c>
      <c r="U49" s="10" t="s">
        <v>40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5"/>
      <c r="AL49" s="5"/>
      <c r="AM49" s="5"/>
      <c r="AN49" s="5"/>
      <c r="AO49" s="5"/>
      <c r="AP49" s="5"/>
      <c r="AQ49" s="5"/>
      <c r="AR49" s="5"/>
      <c r="AS49" s="5"/>
      <c r="AT49" s="10">
        <f t="shared" si="2"/>
        <v>0</v>
      </c>
    </row>
    <row r="50" spans="1:46" s="8" customFormat="1" ht="18" customHeight="1" thickBot="1">
      <c r="A50" s="73" t="s">
        <v>49</v>
      </c>
      <c r="B50" s="74" t="s">
        <v>16</v>
      </c>
      <c r="C50" s="14">
        <v>2</v>
      </c>
      <c r="D50" s="14">
        <v>2</v>
      </c>
      <c r="E50" s="14">
        <v>2</v>
      </c>
      <c r="F50" s="14">
        <v>2</v>
      </c>
      <c r="G50" s="14">
        <v>2</v>
      </c>
      <c r="H50" s="14">
        <v>2</v>
      </c>
      <c r="I50" s="14">
        <v>2</v>
      </c>
      <c r="J50" s="14">
        <v>2</v>
      </c>
      <c r="K50" s="14">
        <v>2</v>
      </c>
      <c r="L50" s="14">
        <v>2</v>
      </c>
      <c r="M50" s="14">
        <v>2</v>
      </c>
      <c r="N50" s="14">
        <v>2</v>
      </c>
      <c r="O50" s="14">
        <v>2</v>
      </c>
      <c r="P50" s="14">
        <v>2</v>
      </c>
      <c r="Q50" s="14">
        <v>2</v>
      </c>
      <c r="R50" s="14">
        <v>2</v>
      </c>
      <c r="S50" s="9"/>
      <c r="T50" s="10" t="s">
        <v>40</v>
      </c>
      <c r="U50" s="10" t="s">
        <v>40</v>
      </c>
      <c r="V50" s="14">
        <v>2</v>
      </c>
      <c r="W50" s="14">
        <v>2</v>
      </c>
      <c r="X50" s="14">
        <v>2</v>
      </c>
      <c r="Y50" s="14">
        <v>2</v>
      </c>
      <c r="Z50" s="14">
        <v>2</v>
      </c>
      <c r="AA50" s="14">
        <v>2</v>
      </c>
      <c r="AB50" s="14">
        <v>2</v>
      </c>
      <c r="AC50" s="14">
        <v>2</v>
      </c>
      <c r="AD50" s="14">
        <v>2</v>
      </c>
      <c r="AE50" s="14">
        <v>2</v>
      </c>
      <c r="AF50" s="14"/>
      <c r="AG50" s="14"/>
      <c r="AH50" s="14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0">
        <f t="shared" si="2"/>
        <v>52</v>
      </c>
    </row>
    <row r="51" spans="1:46" s="8" customFormat="1" ht="18" customHeight="1" thickBot="1">
      <c r="A51" s="85" t="s">
        <v>123</v>
      </c>
      <c r="B51" s="86" t="s">
        <v>130</v>
      </c>
      <c r="C51" s="1"/>
      <c r="D51" s="1"/>
      <c r="E51" s="1"/>
      <c r="F51" s="1"/>
      <c r="G51" s="1"/>
      <c r="H51" s="1"/>
      <c r="I51" s="1"/>
      <c r="J51" s="1"/>
      <c r="K51" s="9"/>
      <c r="L51" s="9"/>
      <c r="M51" s="9"/>
      <c r="N51" s="11"/>
      <c r="O51" s="1"/>
      <c r="P51" s="9"/>
      <c r="Q51" s="9"/>
      <c r="R51" s="9"/>
      <c r="S51" s="9"/>
      <c r="T51" s="10" t="s">
        <v>40</v>
      </c>
      <c r="U51" s="10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0">
        <f t="shared" si="2"/>
        <v>0</v>
      </c>
    </row>
    <row r="52" spans="1:46" s="8" customFormat="1" ht="18" customHeight="1" thickBot="1">
      <c r="A52" s="52" t="s">
        <v>131</v>
      </c>
      <c r="B52" s="53" t="s">
        <v>132</v>
      </c>
      <c r="C52" s="5">
        <f>SUM(C53,C58,C66,C70,C74)</f>
        <v>20</v>
      </c>
      <c r="D52" s="5">
        <f t="shared" ref="D52:AS52" si="13">SUM(D53,D58,D66,D70,D74)</f>
        <v>18</v>
      </c>
      <c r="E52" s="5">
        <f t="shared" si="13"/>
        <v>20</v>
      </c>
      <c r="F52" s="5">
        <f t="shared" si="13"/>
        <v>18</v>
      </c>
      <c r="G52" s="5">
        <f t="shared" si="13"/>
        <v>20</v>
      </c>
      <c r="H52" s="5">
        <f t="shared" si="13"/>
        <v>18</v>
      </c>
      <c r="I52" s="5">
        <f t="shared" si="13"/>
        <v>20</v>
      </c>
      <c r="J52" s="5">
        <f t="shared" si="13"/>
        <v>18</v>
      </c>
      <c r="K52" s="5">
        <f t="shared" si="13"/>
        <v>20</v>
      </c>
      <c r="L52" s="5">
        <f t="shared" si="13"/>
        <v>18</v>
      </c>
      <c r="M52" s="5">
        <f t="shared" si="13"/>
        <v>20</v>
      </c>
      <c r="N52" s="5">
        <f t="shared" si="13"/>
        <v>18</v>
      </c>
      <c r="O52" s="5">
        <f t="shared" si="13"/>
        <v>20</v>
      </c>
      <c r="P52" s="5">
        <f t="shared" si="13"/>
        <v>18</v>
      </c>
      <c r="Q52" s="5">
        <f t="shared" si="13"/>
        <v>20</v>
      </c>
      <c r="R52" s="5">
        <f t="shared" si="13"/>
        <v>18</v>
      </c>
      <c r="S52" s="5">
        <f t="shared" si="13"/>
        <v>0</v>
      </c>
      <c r="T52" s="10" t="s">
        <v>40</v>
      </c>
      <c r="U52" s="10" t="s">
        <v>40</v>
      </c>
      <c r="V52" s="5">
        <f t="shared" si="13"/>
        <v>30</v>
      </c>
      <c r="W52" s="5">
        <f t="shared" si="13"/>
        <v>30</v>
      </c>
      <c r="X52" s="5">
        <f t="shared" si="13"/>
        <v>30</v>
      </c>
      <c r="Y52" s="5">
        <f t="shared" si="13"/>
        <v>30</v>
      </c>
      <c r="Z52" s="5">
        <f t="shared" si="13"/>
        <v>30</v>
      </c>
      <c r="AA52" s="5">
        <f t="shared" si="13"/>
        <v>30</v>
      </c>
      <c r="AB52" s="5">
        <f t="shared" si="13"/>
        <v>30</v>
      </c>
      <c r="AC52" s="5">
        <f t="shared" si="13"/>
        <v>30</v>
      </c>
      <c r="AD52" s="5">
        <f t="shared" si="13"/>
        <v>30</v>
      </c>
      <c r="AE52" s="5">
        <f t="shared" si="13"/>
        <v>30</v>
      </c>
      <c r="AF52" s="5">
        <f t="shared" si="13"/>
        <v>36</v>
      </c>
      <c r="AG52" s="5">
        <f t="shared" si="13"/>
        <v>36</v>
      </c>
      <c r="AH52" s="5">
        <f t="shared" si="13"/>
        <v>36</v>
      </c>
      <c r="AI52" s="5">
        <f t="shared" si="13"/>
        <v>36</v>
      </c>
      <c r="AJ52" s="5">
        <f t="shared" si="13"/>
        <v>36</v>
      </c>
      <c r="AK52" s="5">
        <f t="shared" si="13"/>
        <v>36</v>
      </c>
      <c r="AL52" s="5">
        <f t="shared" si="13"/>
        <v>36</v>
      </c>
      <c r="AM52" s="5">
        <f t="shared" si="13"/>
        <v>36</v>
      </c>
      <c r="AN52" s="5">
        <f t="shared" si="13"/>
        <v>36</v>
      </c>
      <c r="AO52" s="5">
        <f t="shared" si="13"/>
        <v>36</v>
      </c>
      <c r="AP52" s="5">
        <f t="shared" si="13"/>
        <v>36</v>
      </c>
      <c r="AQ52" s="5">
        <f t="shared" si="13"/>
        <v>36</v>
      </c>
      <c r="AR52" s="5">
        <f t="shared" si="13"/>
        <v>36</v>
      </c>
      <c r="AS52" s="5">
        <f t="shared" si="13"/>
        <v>36</v>
      </c>
      <c r="AT52" s="10">
        <f t="shared" si="2"/>
        <v>1108</v>
      </c>
    </row>
    <row r="53" spans="1:46" s="8" customFormat="1" ht="39.75" customHeight="1" thickBot="1">
      <c r="A53" s="44" t="s">
        <v>133</v>
      </c>
      <c r="B53" s="45" t="s">
        <v>134</v>
      </c>
      <c r="C53" s="5">
        <f>SUM(C55:C57)</f>
        <v>8</v>
      </c>
      <c r="D53" s="5">
        <f>SUM(D55:D57)</f>
        <v>8</v>
      </c>
      <c r="E53" s="5">
        <f t="shared" ref="E53:AS53" si="14">SUM(E55:E57)</f>
        <v>8</v>
      </c>
      <c r="F53" s="5">
        <f t="shared" si="14"/>
        <v>8</v>
      </c>
      <c r="G53" s="5">
        <f t="shared" si="14"/>
        <v>8</v>
      </c>
      <c r="H53" s="5">
        <f t="shared" si="14"/>
        <v>8</v>
      </c>
      <c r="I53" s="5">
        <f t="shared" si="14"/>
        <v>8</v>
      </c>
      <c r="J53" s="5">
        <f t="shared" si="14"/>
        <v>8</v>
      </c>
      <c r="K53" s="5">
        <f t="shared" si="14"/>
        <v>8</v>
      </c>
      <c r="L53" s="5">
        <f t="shared" si="14"/>
        <v>8</v>
      </c>
      <c r="M53" s="5">
        <f t="shared" si="14"/>
        <v>8</v>
      </c>
      <c r="N53" s="5">
        <f t="shared" si="14"/>
        <v>8</v>
      </c>
      <c r="O53" s="5">
        <f t="shared" si="14"/>
        <v>8</v>
      </c>
      <c r="P53" s="5">
        <f t="shared" si="14"/>
        <v>8</v>
      </c>
      <c r="Q53" s="5">
        <f t="shared" si="14"/>
        <v>8</v>
      </c>
      <c r="R53" s="5">
        <f t="shared" si="14"/>
        <v>8</v>
      </c>
      <c r="S53" s="5">
        <f t="shared" si="14"/>
        <v>0</v>
      </c>
      <c r="T53" s="10" t="s">
        <v>40</v>
      </c>
      <c r="U53" s="10" t="s">
        <v>40</v>
      </c>
      <c r="V53" s="5">
        <f t="shared" si="14"/>
        <v>18</v>
      </c>
      <c r="W53" s="5">
        <f t="shared" si="14"/>
        <v>18</v>
      </c>
      <c r="X53" s="5">
        <f t="shared" si="14"/>
        <v>20</v>
      </c>
      <c r="Y53" s="5">
        <f t="shared" si="14"/>
        <v>18</v>
      </c>
      <c r="Z53" s="5">
        <f t="shared" si="14"/>
        <v>18</v>
      </c>
      <c r="AA53" s="5">
        <f t="shared" si="14"/>
        <v>20</v>
      </c>
      <c r="AB53" s="5">
        <f t="shared" si="14"/>
        <v>18</v>
      </c>
      <c r="AC53" s="5">
        <f t="shared" si="14"/>
        <v>18</v>
      </c>
      <c r="AD53" s="5">
        <f t="shared" si="14"/>
        <v>20</v>
      </c>
      <c r="AE53" s="5">
        <f t="shared" si="14"/>
        <v>18</v>
      </c>
      <c r="AF53" s="5">
        <f t="shared" si="14"/>
        <v>36</v>
      </c>
      <c r="AG53" s="5">
        <f t="shared" si="14"/>
        <v>36</v>
      </c>
      <c r="AH53" s="5">
        <f t="shared" si="14"/>
        <v>0</v>
      </c>
      <c r="AI53" s="5">
        <f t="shared" si="14"/>
        <v>0</v>
      </c>
      <c r="AJ53" s="5">
        <f t="shared" si="14"/>
        <v>0</v>
      </c>
      <c r="AK53" s="5">
        <f t="shared" si="14"/>
        <v>0</v>
      </c>
      <c r="AL53" s="5">
        <f t="shared" si="14"/>
        <v>0</v>
      </c>
      <c r="AM53" s="5">
        <f t="shared" si="14"/>
        <v>0</v>
      </c>
      <c r="AN53" s="5">
        <f t="shared" si="14"/>
        <v>0</v>
      </c>
      <c r="AO53" s="5">
        <f t="shared" si="14"/>
        <v>0</v>
      </c>
      <c r="AP53" s="5">
        <f t="shared" si="14"/>
        <v>0</v>
      </c>
      <c r="AQ53" s="5">
        <f t="shared" si="14"/>
        <v>0</v>
      </c>
      <c r="AR53" s="5">
        <f t="shared" si="14"/>
        <v>0</v>
      </c>
      <c r="AS53" s="5">
        <f t="shared" si="14"/>
        <v>0</v>
      </c>
      <c r="AT53" s="10">
        <f t="shared" si="2"/>
        <v>386</v>
      </c>
    </row>
    <row r="54" spans="1:46" s="8" customFormat="1" ht="18" customHeight="1" thickBot="1">
      <c r="A54" s="58"/>
      <c r="B54" s="47" t="s">
        <v>108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0" t="s">
        <v>40</v>
      </c>
      <c r="U54" s="10" t="s">
        <v>40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0">
        <f t="shared" si="2"/>
        <v>0</v>
      </c>
    </row>
    <row r="55" spans="1:46" s="8" customFormat="1" ht="25.5" customHeight="1" thickBot="1">
      <c r="A55" s="59" t="s">
        <v>135</v>
      </c>
      <c r="B55" s="60" t="s">
        <v>136</v>
      </c>
      <c r="C55" s="5">
        <v>8</v>
      </c>
      <c r="D55" s="5">
        <v>8</v>
      </c>
      <c r="E55" s="5">
        <v>8</v>
      </c>
      <c r="F55" s="5">
        <v>8</v>
      </c>
      <c r="G55" s="5">
        <v>8</v>
      </c>
      <c r="H55" s="5">
        <v>8</v>
      </c>
      <c r="I55" s="5">
        <v>8</v>
      </c>
      <c r="J55" s="5">
        <v>8</v>
      </c>
      <c r="K55" s="5">
        <v>8</v>
      </c>
      <c r="L55" s="5">
        <v>8</v>
      </c>
      <c r="M55" s="5">
        <v>8</v>
      </c>
      <c r="N55" s="5">
        <v>8</v>
      </c>
      <c r="O55" s="5">
        <v>8</v>
      </c>
      <c r="P55" s="5">
        <v>8</v>
      </c>
      <c r="Q55" s="5">
        <v>8</v>
      </c>
      <c r="R55" s="5">
        <v>8</v>
      </c>
      <c r="S55" s="5"/>
      <c r="T55" s="10" t="s">
        <v>40</v>
      </c>
      <c r="U55" s="10" t="s">
        <v>40</v>
      </c>
      <c r="V55" s="5">
        <v>18</v>
      </c>
      <c r="W55" s="5">
        <v>18</v>
      </c>
      <c r="X55" s="5">
        <v>20</v>
      </c>
      <c r="Y55" s="5">
        <v>18</v>
      </c>
      <c r="Z55" s="5">
        <v>18</v>
      </c>
      <c r="AA55" s="5">
        <v>20</v>
      </c>
      <c r="AB55" s="5">
        <v>18</v>
      </c>
      <c r="AC55" s="5">
        <v>18</v>
      </c>
      <c r="AD55" s="5">
        <v>20</v>
      </c>
      <c r="AE55" s="5">
        <v>18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0">
        <f t="shared" si="2"/>
        <v>314</v>
      </c>
    </row>
    <row r="56" spans="1:46" s="8" customFormat="1" ht="18" customHeight="1" thickBot="1">
      <c r="A56" s="48" t="s">
        <v>137</v>
      </c>
      <c r="B56" s="61" t="s">
        <v>158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0" t="s">
        <v>40</v>
      </c>
      <c r="U56" s="10" t="s">
        <v>40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0">
        <f t="shared" si="2"/>
        <v>0</v>
      </c>
    </row>
    <row r="57" spans="1:46" s="8" customFormat="1" ht="18" customHeight="1" thickBot="1">
      <c r="A57" s="62" t="s">
        <v>9</v>
      </c>
      <c r="B57" s="63" t="s">
        <v>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0" t="s">
        <v>40</v>
      </c>
      <c r="U57" s="10" t="s">
        <v>40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v>36</v>
      </c>
      <c r="AG57" s="5">
        <v>36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0">
        <f t="shared" si="2"/>
        <v>72</v>
      </c>
    </row>
    <row r="58" spans="1:46" s="8" customFormat="1" ht="40.5" customHeight="1" thickBot="1">
      <c r="A58" s="64" t="s">
        <v>22</v>
      </c>
      <c r="B58" s="65" t="s">
        <v>138</v>
      </c>
      <c r="C58" s="5">
        <f t="shared" ref="C58:J58" si="15">SUM(C60:C65)</f>
        <v>10</v>
      </c>
      <c r="D58" s="5">
        <f t="shared" si="15"/>
        <v>8</v>
      </c>
      <c r="E58" s="5">
        <f t="shared" si="15"/>
        <v>10</v>
      </c>
      <c r="F58" s="5">
        <f t="shared" si="15"/>
        <v>8</v>
      </c>
      <c r="G58" s="5">
        <f t="shared" si="15"/>
        <v>10</v>
      </c>
      <c r="H58" s="5">
        <f t="shared" si="15"/>
        <v>8</v>
      </c>
      <c r="I58" s="5">
        <f t="shared" si="15"/>
        <v>10</v>
      </c>
      <c r="J58" s="5">
        <f t="shared" si="15"/>
        <v>8</v>
      </c>
      <c r="K58" s="5">
        <f>SUM(K60:K65)</f>
        <v>10</v>
      </c>
      <c r="L58" s="5">
        <f t="shared" ref="L58:AS58" si="16">SUM(L60:L65)</f>
        <v>8</v>
      </c>
      <c r="M58" s="5">
        <f t="shared" si="16"/>
        <v>10</v>
      </c>
      <c r="N58" s="5">
        <f t="shared" si="16"/>
        <v>8</v>
      </c>
      <c r="O58" s="5">
        <f t="shared" si="16"/>
        <v>10</v>
      </c>
      <c r="P58" s="5">
        <f t="shared" si="16"/>
        <v>8</v>
      </c>
      <c r="Q58" s="5">
        <f t="shared" si="16"/>
        <v>10</v>
      </c>
      <c r="R58" s="5">
        <f t="shared" si="16"/>
        <v>6</v>
      </c>
      <c r="S58" s="5">
        <f t="shared" si="16"/>
        <v>0</v>
      </c>
      <c r="T58" s="10" t="s">
        <v>40</v>
      </c>
      <c r="U58" s="10" t="s">
        <v>40</v>
      </c>
      <c r="V58" s="5">
        <f t="shared" si="16"/>
        <v>8</v>
      </c>
      <c r="W58" s="5">
        <f t="shared" si="16"/>
        <v>8</v>
      </c>
      <c r="X58" s="5">
        <f t="shared" si="16"/>
        <v>8</v>
      </c>
      <c r="Y58" s="5">
        <f t="shared" si="16"/>
        <v>8</v>
      </c>
      <c r="Z58" s="5">
        <f t="shared" si="16"/>
        <v>8</v>
      </c>
      <c r="AA58" s="5">
        <f t="shared" si="16"/>
        <v>8</v>
      </c>
      <c r="AB58" s="5">
        <f t="shared" si="16"/>
        <v>8</v>
      </c>
      <c r="AC58" s="5">
        <f t="shared" si="16"/>
        <v>8</v>
      </c>
      <c r="AD58" s="5">
        <f t="shared" si="16"/>
        <v>8</v>
      </c>
      <c r="AE58" s="5">
        <f t="shared" si="16"/>
        <v>8</v>
      </c>
      <c r="AF58" s="5">
        <f t="shared" si="16"/>
        <v>0</v>
      </c>
      <c r="AG58" s="5">
        <f t="shared" si="16"/>
        <v>0</v>
      </c>
      <c r="AH58" s="5">
        <f t="shared" si="16"/>
        <v>0</v>
      </c>
      <c r="AI58" s="5">
        <f t="shared" si="16"/>
        <v>36</v>
      </c>
      <c r="AJ58" s="5">
        <f t="shared" si="16"/>
        <v>36</v>
      </c>
      <c r="AK58" s="5">
        <f t="shared" si="16"/>
        <v>36</v>
      </c>
      <c r="AL58" s="5">
        <f t="shared" si="16"/>
        <v>36</v>
      </c>
      <c r="AM58" s="5">
        <f t="shared" si="16"/>
        <v>36</v>
      </c>
      <c r="AN58" s="5">
        <f t="shared" si="16"/>
        <v>36</v>
      </c>
      <c r="AO58" s="5">
        <f t="shared" si="16"/>
        <v>36</v>
      </c>
      <c r="AP58" s="5">
        <f t="shared" si="16"/>
        <v>36</v>
      </c>
      <c r="AQ58" s="5">
        <f t="shared" si="16"/>
        <v>36</v>
      </c>
      <c r="AR58" s="5">
        <f t="shared" si="16"/>
        <v>36</v>
      </c>
      <c r="AS58" s="5">
        <f t="shared" si="16"/>
        <v>36</v>
      </c>
      <c r="AT58" s="10">
        <f t="shared" si="2"/>
        <v>618</v>
      </c>
    </row>
    <row r="59" spans="1:46" s="8" customFormat="1" ht="18" customHeight="1" thickBot="1">
      <c r="A59" s="58"/>
      <c r="B59" s="47" t="s">
        <v>108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0" t="s">
        <v>40</v>
      </c>
      <c r="U59" s="10" t="s">
        <v>40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0">
        <f t="shared" si="2"/>
        <v>0</v>
      </c>
    </row>
    <row r="60" spans="1:46" s="8" customFormat="1" ht="30" customHeight="1" thickBot="1">
      <c r="A60" s="48" t="s">
        <v>139</v>
      </c>
      <c r="B60" s="49" t="s">
        <v>140</v>
      </c>
      <c r="C60" s="5">
        <v>10</v>
      </c>
      <c r="D60" s="5">
        <v>8</v>
      </c>
      <c r="E60" s="5">
        <v>10</v>
      </c>
      <c r="F60" s="5">
        <v>8</v>
      </c>
      <c r="G60" s="5">
        <v>10</v>
      </c>
      <c r="H60" s="5">
        <v>8</v>
      </c>
      <c r="I60" s="5">
        <v>10</v>
      </c>
      <c r="J60" s="5">
        <v>8</v>
      </c>
      <c r="K60" s="5">
        <v>10</v>
      </c>
      <c r="L60" s="5">
        <v>8</v>
      </c>
      <c r="M60" s="5">
        <v>10</v>
      </c>
      <c r="N60" s="5">
        <v>8</v>
      </c>
      <c r="O60" s="5">
        <v>10</v>
      </c>
      <c r="P60" s="5">
        <v>8</v>
      </c>
      <c r="Q60" s="5">
        <v>10</v>
      </c>
      <c r="R60" s="5">
        <v>6</v>
      </c>
      <c r="S60" s="5"/>
      <c r="T60" s="10" t="s">
        <v>40</v>
      </c>
      <c r="U60" s="10" t="s">
        <v>40</v>
      </c>
      <c r="V60" s="5">
        <v>8</v>
      </c>
      <c r="W60" s="5">
        <v>8</v>
      </c>
      <c r="X60" s="5">
        <v>8</v>
      </c>
      <c r="Y60" s="5">
        <v>8</v>
      </c>
      <c r="Z60" s="5">
        <v>8</v>
      </c>
      <c r="AA60" s="5">
        <v>8</v>
      </c>
      <c r="AB60" s="5">
        <v>8</v>
      </c>
      <c r="AC60" s="5">
        <v>8</v>
      </c>
      <c r="AD60" s="5">
        <v>8</v>
      </c>
      <c r="AE60" s="5">
        <v>8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0">
        <f t="shared" si="2"/>
        <v>222</v>
      </c>
    </row>
    <row r="61" spans="1:46" s="8" customFormat="1" ht="23.25" customHeight="1" thickBot="1">
      <c r="A61" s="48" t="s">
        <v>141</v>
      </c>
      <c r="B61" s="49" t="s">
        <v>142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0" t="s">
        <v>40</v>
      </c>
      <c r="U61" s="10" t="s">
        <v>40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">
        <f t="shared" si="2"/>
        <v>0</v>
      </c>
    </row>
    <row r="62" spans="1:46" s="8" customFormat="1" ht="18" customHeight="1" thickBot="1">
      <c r="A62" s="48" t="s">
        <v>143</v>
      </c>
      <c r="B62" s="49" t="s">
        <v>144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0" t="s">
        <v>40</v>
      </c>
      <c r="U62" s="10" t="s">
        <v>40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0">
        <f t="shared" si="2"/>
        <v>0</v>
      </c>
    </row>
    <row r="63" spans="1:46" s="8" customFormat="1" ht="18" customHeight="1" thickBot="1">
      <c r="A63" s="66"/>
      <c r="B63" s="67" t="s">
        <v>130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0" t="s">
        <v>40</v>
      </c>
      <c r="U63" s="10" t="s">
        <v>40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0">
        <f t="shared" si="2"/>
        <v>0</v>
      </c>
    </row>
    <row r="64" spans="1:46" s="8" customFormat="1" ht="18" customHeight="1" thickBot="1">
      <c r="A64" s="48" t="s">
        <v>53</v>
      </c>
      <c r="B64" s="49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0" t="s">
        <v>40</v>
      </c>
      <c r="U64" s="10" t="s">
        <v>40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0">
        <f t="shared" si="2"/>
        <v>0</v>
      </c>
    </row>
    <row r="65" spans="1:46" s="8" customFormat="1" ht="18" customHeight="1" thickBot="1">
      <c r="A65" s="50" t="s">
        <v>23</v>
      </c>
      <c r="B65" s="51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0" t="s">
        <v>40</v>
      </c>
      <c r="U65" s="10" t="s">
        <v>40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>
        <v>36</v>
      </c>
      <c r="AJ65" s="5">
        <v>36</v>
      </c>
      <c r="AK65" s="5">
        <v>36</v>
      </c>
      <c r="AL65" s="5">
        <v>36</v>
      </c>
      <c r="AM65" s="5">
        <v>36</v>
      </c>
      <c r="AN65" s="5">
        <v>36</v>
      </c>
      <c r="AO65" s="5">
        <v>36</v>
      </c>
      <c r="AP65" s="5">
        <v>36</v>
      </c>
      <c r="AQ65" s="5">
        <v>36</v>
      </c>
      <c r="AR65" s="5">
        <v>36</v>
      </c>
      <c r="AS65" s="5">
        <v>36</v>
      </c>
      <c r="AT65" s="10">
        <f t="shared" si="2"/>
        <v>396</v>
      </c>
    </row>
    <row r="66" spans="1:46" s="8" customFormat="1" ht="45" customHeight="1" thickBot="1">
      <c r="A66" s="44" t="s">
        <v>24</v>
      </c>
      <c r="B66" s="45" t="s">
        <v>145</v>
      </c>
      <c r="C66" s="5">
        <f>SUM(C68:C69)</f>
        <v>0</v>
      </c>
      <c r="D66" s="5">
        <f t="shared" ref="D66:AS66" si="17">SUM(D68:D69)</f>
        <v>0</v>
      </c>
      <c r="E66" s="5">
        <f t="shared" si="17"/>
        <v>0</v>
      </c>
      <c r="F66" s="5">
        <f t="shared" si="17"/>
        <v>0</v>
      </c>
      <c r="G66" s="5">
        <f t="shared" si="17"/>
        <v>0</v>
      </c>
      <c r="H66" s="5">
        <f t="shared" si="17"/>
        <v>0</v>
      </c>
      <c r="I66" s="5">
        <f t="shared" si="17"/>
        <v>0</v>
      </c>
      <c r="J66" s="5">
        <f t="shared" si="17"/>
        <v>0</v>
      </c>
      <c r="K66" s="5">
        <f t="shared" si="17"/>
        <v>0</v>
      </c>
      <c r="L66" s="5">
        <f t="shared" si="17"/>
        <v>0</v>
      </c>
      <c r="M66" s="5">
        <f t="shared" si="17"/>
        <v>0</v>
      </c>
      <c r="N66" s="5">
        <f t="shared" si="17"/>
        <v>0</v>
      </c>
      <c r="O66" s="5">
        <f t="shared" si="17"/>
        <v>0</v>
      </c>
      <c r="P66" s="5">
        <f t="shared" si="17"/>
        <v>0</v>
      </c>
      <c r="Q66" s="5">
        <f t="shared" si="17"/>
        <v>0</v>
      </c>
      <c r="R66" s="5">
        <f t="shared" si="17"/>
        <v>0</v>
      </c>
      <c r="S66" s="5">
        <f t="shared" si="17"/>
        <v>0</v>
      </c>
      <c r="T66" s="10" t="s">
        <v>40</v>
      </c>
      <c r="U66" s="10" t="s">
        <v>40</v>
      </c>
      <c r="V66" s="5">
        <f t="shared" si="17"/>
        <v>0</v>
      </c>
      <c r="W66" s="5">
        <f t="shared" si="17"/>
        <v>0</v>
      </c>
      <c r="X66" s="5">
        <f t="shared" si="17"/>
        <v>0</v>
      </c>
      <c r="Y66" s="5">
        <f t="shared" si="17"/>
        <v>0</v>
      </c>
      <c r="Z66" s="5">
        <f t="shared" si="17"/>
        <v>0</v>
      </c>
      <c r="AA66" s="5">
        <f t="shared" si="17"/>
        <v>0</v>
      </c>
      <c r="AB66" s="5">
        <f t="shared" si="17"/>
        <v>0</v>
      </c>
      <c r="AC66" s="5">
        <f t="shared" si="17"/>
        <v>0</v>
      </c>
      <c r="AD66" s="5">
        <f t="shared" si="17"/>
        <v>0</v>
      </c>
      <c r="AE66" s="5">
        <f t="shared" si="17"/>
        <v>0</v>
      </c>
      <c r="AF66" s="5">
        <f t="shared" si="17"/>
        <v>0</v>
      </c>
      <c r="AG66" s="5">
        <f t="shared" si="17"/>
        <v>0</v>
      </c>
      <c r="AH66" s="5">
        <f t="shared" si="17"/>
        <v>0</v>
      </c>
      <c r="AI66" s="5">
        <f t="shared" si="17"/>
        <v>0</v>
      </c>
      <c r="AJ66" s="5">
        <f t="shared" si="17"/>
        <v>0</v>
      </c>
      <c r="AK66" s="5">
        <f t="shared" si="17"/>
        <v>0</v>
      </c>
      <c r="AL66" s="5">
        <f t="shared" si="17"/>
        <v>0</v>
      </c>
      <c r="AM66" s="5">
        <f t="shared" si="17"/>
        <v>0</v>
      </c>
      <c r="AN66" s="5">
        <f t="shared" si="17"/>
        <v>0</v>
      </c>
      <c r="AO66" s="5">
        <f t="shared" si="17"/>
        <v>0</v>
      </c>
      <c r="AP66" s="5">
        <f t="shared" si="17"/>
        <v>0</v>
      </c>
      <c r="AQ66" s="5">
        <f t="shared" si="17"/>
        <v>0</v>
      </c>
      <c r="AR66" s="5">
        <f t="shared" si="17"/>
        <v>0</v>
      </c>
      <c r="AS66" s="5">
        <f t="shared" si="17"/>
        <v>0</v>
      </c>
      <c r="AT66" s="10">
        <f t="shared" si="2"/>
        <v>0</v>
      </c>
    </row>
    <row r="67" spans="1:46" s="8" customFormat="1" ht="18" customHeight="1" thickBot="1">
      <c r="A67" s="58"/>
      <c r="B67" s="47" t="s">
        <v>108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0" t="s">
        <v>40</v>
      </c>
      <c r="U67" s="10" t="s">
        <v>40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0">
        <f t="shared" si="2"/>
        <v>0</v>
      </c>
    </row>
    <row r="68" spans="1:46" s="8" customFormat="1" ht="24" customHeight="1" thickBot="1">
      <c r="A68" s="48" t="s">
        <v>54</v>
      </c>
      <c r="B68" s="49" t="s">
        <v>146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0" t="s">
        <v>40</v>
      </c>
      <c r="U68" s="10" t="s">
        <v>40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0">
        <f t="shared" si="2"/>
        <v>0</v>
      </c>
    </row>
    <row r="69" spans="1:46" s="8" customFormat="1" ht="18" customHeight="1" thickBot="1">
      <c r="A69" s="50" t="s">
        <v>25</v>
      </c>
      <c r="B69" s="51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0" t="s">
        <v>40</v>
      </c>
      <c r="U69" s="10" t="s">
        <v>40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0">
        <f t="shared" si="2"/>
        <v>0</v>
      </c>
    </row>
    <row r="70" spans="1:46" s="8" customFormat="1" ht="27.75" customHeight="1" thickBot="1">
      <c r="A70" s="44" t="s">
        <v>147</v>
      </c>
      <c r="B70" s="45" t="s">
        <v>148</v>
      </c>
      <c r="C70" s="5">
        <f>SUM(C72:C73)</f>
        <v>0</v>
      </c>
      <c r="D70" s="5">
        <f t="shared" ref="D70:AS70" si="18">SUM(D72:D73)</f>
        <v>0</v>
      </c>
      <c r="E70" s="5">
        <f t="shared" si="18"/>
        <v>0</v>
      </c>
      <c r="F70" s="5">
        <f t="shared" si="18"/>
        <v>0</v>
      </c>
      <c r="G70" s="5">
        <f t="shared" si="18"/>
        <v>0</v>
      </c>
      <c r="H70" s="5">
        <f t="shared" si="18"/>
        <v>0</v>
      </c>
      <c r="I70" s="5">
        <f t="shared" si="18"/>
        <v>0</v>
      </c>
      <c r="J70" s="5">
        <f t="shared" si="18"/>
        <v>0</v>
      </c>
      <c r="K70" s="5">
        <f t="shared" si="18"/>
        <v>0</v>
      </c>
      <c r="L70" s="5">
        <f t="shared" si="18"/>
        <v>0</v>
      </c>
      <c r="M70" s="5">
        <f t="shared" si="18"/>
        <v>0</v>
      </c>
      <c r="N70" s="5">
        <f t="shared" si="18"/>
        <v>0</v>
      </c>
      <c r="O70" s="5">
        <f t="shared" si="18"/>
        <v>0</v>
      </c>
      <c r="P70" s="5">
        <f t="shared" si="18"/>
        <v>0</v>
      </c>
      <c r="Q70" s="5">
        <f t="shared" si="18"/>
        <v>0</v>
      </c>
      <c r="R70" s="5">
        <f t="shared" si="18"/>
        <v>0</v>
      </c>
      <c r="S70" s="5">
        <f t="shared" si="18"/>
        <v>0</v>
      </c>
      <c r="T70" s="10" t="s">
        <v>40</v>
      </c>
      <c r="U70" s="10" t="s">
        <v>40</v>
      </c>
      <c r="V70" s="5">
        <f t="shared" si="18"/>
        <v>0</v>
      </c>
      <c r="W70" s="5">
        <f t="shared" si="18"/>
        <v>0</v>
      </c>
      <c r="X70" s="5">
        <f t="shared" si="18"/>
        <v>0</v>
      </c>
      <c r="Y70" s="5">
        <f t="shared" si="18"/>
        <v>0</v>
      </c>
      <c r="Z70" s="5">
        <f t="shared" si="18"/>
        <v>0</v>
      </c>
      <c r="AA70" s="5">
        <f t="shared" si="18"/>
        <v>0</v>
      </c>
      <c r="AB70" s="5">
        <f t="shared" si="18"/>
        <v>0</v>
      </c>
      <c r="AC70" s="5">
        <f t="shared" si="18"/>
        <v>0</v>
      </c>
      <c r="AD70" s="5">
        <f t="shared" si="18"/>
        <v>0</v>
      </c>
      <c r="AE70" s="5">
        <f t="shared" si="18"/>
        <v>0</v>
      </c>
      <c r="AF70" s="5">
        <f t="shared" si="18"/>
        <v>0</v>
      </c>
      <c r="AG70" s="5">
        <f t="shared" si="18"/>
        <v>0</v>
      </c>
      <c r="AH70" s="5">
        <f t="shared" si="18"/>
        <v>0</v>
      </c>
      <c r="AI70" s="5">
        <f t="shared" si="18"/>
        <v>0</v>
      </c>
      <c r="AJ70" s="5">
        <f t="shared" si="18"/>
        <v>0</v>
      </c>
      <c r="AK70" s="5">
        <f t="shared" si="18"/>
        <v>0</v>
      </c>
      <c r="AL70" s="5">
        <f t="shared" si="18"/>
        <v>0</v>
      </c>
      <c r="AM70" s="5">
        <f t="shared" si="18"/>
        <v>0</v>
      </c>
      <c r="AN70" s="5">
        <f t="shared" si="18"/>
        <v>0</v>
      </c>
      <c r="AO70" s="5">
        <f t="shared" si="18"/>
        <v>0</v>
      </c>
      <c r="AP70" s="5">
        <f t="shared" si="18"/>
        <v>0</v>
      </c>
      <c r="AQ70" s="5">
        <f t="shared" si="18"/>
        <v>0</v>
      </c>
      <c r="AR70" s="5">
        <f t="shared" si="18"/>
        <v>0</v>
      </c>
      <c r="AS70" s="5">
        <f t="shared" si="18"/>
        <v>0</v>
      </c>
      <c r="AT70" s="10">
        <f t="shared" si="2"/>
        <v>0</v>
      </c>
    </row>
    <row r="71" spans="1:46" s="8" customFormat="1" ht="18" customHeight="1" thickBot="1">
      <c r="A71" s="68"/>
      <c r="B71" s="47" t="s">
        <v>108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0" t="s">
        <v>40</v>
      </c>
      <c r="U71" s="10" t="s">
        <v>40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0">
        <f t="shared" si="2"/>
        <v>0</v>
      </c>
    </row>
    <row r="72" spans="1:46" s="8" customFormat="1" ht="18" customHeight="1" thickBot="1">
      <c r="A72" s="48" t="s">
        <v>149</v>
      </c>
      <c r="B72" s="49" t="s">
        <v>55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0" t="s">
        <v>40</v>
      </c>
      <c r="U72" s="10" t="s">
        <v>40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0">
        <f t="shared" si="2"/>
        <v>0</v>
      </c>
    </row>
    <row r="73" spans="1:46" s="8" customFormat="1" ht="18" customHeight="1" thickBot="1">
      <c r="A73" s="50" t="s">
        <v>150</v>
      </c>
      <c r="B73" s="51" t="s">
        <v>52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0" t="s">
        <v>40</v>
      </c>
      <c r="U73" s="10" t="s">
        <v>40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0">
        <f t="shared" si="2"/>
        <v>0</v>
      </c>
    </row>
    <row r="74" spans="1:46" s="8" customFormat="1" ht="25.5" customHeight="1" thickBot="1">
      <c r="A74" s="44" t="s">
        <v>151</v>
      </c>
      <c r="B74" s="45" t="s">
        <v>152</v>
      </c>
      <c r="C74" s="5">
        <f>SUM(C75:C77)</f>
        <v>2</v>
      </c>
      <c r="D74" s="5">
        <f t="shared" ref="D74:AS74" si="19">SUM(D75:D77)</f>
        <v>2</v>
      </c>
      <c r="E74" s="5">
        <f t="shared" si="19"/>
        <v>2</v>
      </c>
      <c r="F74" s="5">
        <f t="shared" si="19"/>
        <v>2</v>
      </c>
      <c r="G74" s="5">
        <f t="shared" si="19"/>
        <v>2</v>
      </c>
      <c r="H74" s="5">
        <f t="shared" si="19"/>
        <v>2</v>
      </c>
      <c r="I74" s="5">
        <f t="shared" si="19"/>
        <v>2</v>
      </c>
      <c r="J74" s="5">
        <f t="shared" si="19"/>
        <v>2</v>
      </c>
      <c r="K74" s="5">
        <f t="shared" si="19"/>
        <v>2</v>
      </c>
      <c r="L74" s="5">
        <f t="shared" si="19"/>
        <v>2</v>
      </c>
      <c r="M74" s="5">
        <f t="shared" si="19"/>
        <v>2</v>
      </c>
      <c r="N74" s="5">
        <f t="shared" si="19"/>
        <v>2</v>
      </c>
      <c r="O74" s="5">
        <f t="shared" si="19"/>
        <v>2</v>
      </c>
      <c r="P74" s="5">
        <f t="shared" si="19"/>
        <v>2</v>
      </c>
      <c r="Q74" s="5">
        <f t="shared" si="19"/>
        <v>2</v>
      </c>
      <c r="R74" s="5">
        <f t="shared" si="19"/>
        <v>4</v>
      </c>
      <c r="S74" s="5">
        <f t="shared" si="19"/>
        <v>0</v>
      </c>
      <c r="T74" s="10" t="s">
        <v>40</v>
      </c>
      <c r="U74" s="10" t="s">
        <v>40</v>
      </c>
      <c r="V74" s="5">
        <f t="shared" si="19"/>
        <v>4</v>
      </c>
      <c r="W74" s="5">
        <v>4</v>
      </c>
      <c r="X74" s="5">
        <v>2</v>
      </c>
      <c r="Y74" s="5">
        <f t="shared" si="19"/>
        <v>4</v>
      </c>
      <c r="Z74" s="5">
        <f t="shared" si="19"/>
        <v>4</v>
      </c>
      <c r="AA74" s="5">
        <f t="shared" si="19"/>
        <v>2</v>
      </c>
      <c r="AB74" s="5">
        <f t="shared" si="19"/>
        <v>4</v>
      </c>
      <c r="AC74" s="5">
        <f t="shared" si="19"/>
        <v>4</v>
      </c>
      <c r="AD74" s="5">
        <v>2</v>
      </c>
      <c r="AE74" s="5">
        <v>4</v>
      </c>
      <c r="AF74" s="5">
        <f t="shared" si="19"/>
        <v>0</v>
      </c>
      <c r="AG74" s="5">
        <f t="shared" si="19"/>
        <v>0</v>
      </c>
      <c r="AH74" s="5">
        <f t="shared" si="19"/>
        <v>36</v>
      </c>
      <c r="AI74" s="5">
        <f t="shared" si="19"/>
        <v>0</v>
      </c>
      <c r="AJ74" s="5">
        <f t="shared" si="19"/>
        <v>0</v>
      </c>
      <c r="AK74" s="5">
        <f t="shared" si="19"/>
        <v>0</v>
      </c>
      <c r="AL74" s="5">
        <f t="shared" si="19"/>
        <v>0</v>
      </c>
      <c r="AM74" s="5">
        <f t="shared" si="19"/>
        <v>0</v>
      </c>
      <c r="AN74" s="5">
        <f t="shared" si="19"/>
        <v>0</v>
      </c>
      <c r="AO74" s="5">
        <f t="shared" si="19"/>
        <v>0</v>
      </c>
      <c r="AP74" s="5">
        <f t="shared" si="19"/>
        <v>0</v>
      </c>
      <c r="AQ74" s="5">
        <f t="shared" si="19"/>
        <v>0</v>
      </c>
      <c r="AR74" s="5">
        <f t="shared" si="19"/>
        <v>0</v>
      </c>
      <c r="AS74" s="5">
        <f t="shared" si="19"/>
        <v>0</v>
      </c>
      <c r="AT74" s="10">
        <f t="shared" si="2"/>
        <v>104</v>
      </c>
    </row>
    <row r="75" spans="1:46" s="8" customFormat="1" ht="30" customHeight="1" thickBot="1">
      <c r="A75" s="69" t="s">
        <v>153</v>
      </c>
      <c r="B75" s="71" t="s">
        <v>154</v>
      </c>
      <c r="C75" s="5">
        <v>2</v>
      </c>
      <c r="D75" s="5">
        <v>2</v>
      </c>
      <c r="E75" s="5">
        <v>2</v>
      </c>
      <c r="F75" s="5">
        <v>2</v>
      </c>
      <c r="G75" s="5">
        <v>2</v>
      </c>
      <c r="H75" s="5">
        <v>2</v>
      </c>
      <c r="I75" s="5">
        <v>2</v>
      </c>
      <c r="J75" s="5">
        <v>2</v>
      </c>
      <c r="K75" s="5">
        <v>2</v>
      </c>
      <c r="L75" s="5">
        <v>2</v>
      </c>
      <c r="M75" s="5">
        <v>2</v>
      </c>
      <c r="N75" s="5">
        <v>2</v>
      </c>
      <c r="O75" s="5">
        <v>2</v>
      </c>
      <c r="P75" s="5">
        <v>2</v>
      </c>
      <c r="Q75" s="5">
        <v>2</v>
      </c>
      <c r="R75" s="5">
        <v>4</v>
      </c>
      <c r="S75" s="5"/>
      <c r="T75" s="10" t="s">
        <v>40</v>
      </c>
      <c r="U75" s="10" t="s">
        <v>40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0">
        <f t="shared" si="2"/>
        <v>34</v>
      </c>
    </row>
    <row r="76" spans="1:46" s="8" customFormat="1" ht="27.75" customHeight="1" thickBot="1">
      <c r="A76" s="50" t="s">
        <v>155</v>
      </c>
      <c r="B76" s="51" t="s">
        <v>156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0" t="s">
        <v>40</v>
      </c>
      <c r="U76" s="10" t="s">
        <v>40</v>
      </c>
      <c r="V76" s="5">
        <v>4</v>
      </c>
      <c r="W76" s="5">
        <v>2</v>
      </c>
      <c r="X76" s="5">
        <v>4</v>
      </c>
      <c r="Y76" s="5">
        <v>4</v>
      </c>
      <c r="Z76" s="5">
        <v>4</v>
      </c>
      <c r="AA76" s="5">
        <v>2</v>
      </c>
      <c r="AB76" s="5">
        <v>4</v>
      </c>
      <c r="AC76" s="5">
        <v>4</v>
      </c>
      <c r="AD76" s="5">
        <v>4</v>
      </c>
      <c r="AE76" s="5">
        <v>2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0">
        <f t="shared" si="2"/>
        <v>34</v>
      </c>
    </row>
    <row r="77" spans="1:46" s="8" customFormat="1" ht="18" customHeight="1" thickBot="1">
      <c r="A77" s="73" t="s">
        <v>157</v>
      </c>
      <c r="B77" s="74" t="s">
        <v>52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0" t="s">
        <v>40</v>
      </c>
      <c r="U77" s="10" t="s">
        <v>40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>
        <v>36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0">
        <f t="shared" si="2"/>
        <v>36</v>
      </c>
    </row>
    <row r="78" spans="1:46" s="8" customFormat="1" ht="27.75" customHeight="1" thickBot="1">
      <c r="A78" s="70" t="s">
        <v>10</v>
      </c>
      <c r="B78" s="72" t="s">
        <v>11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0" t="s">
        <v>40</v>
      </c>
      <c r="U78" s="10" t="s">
        <v>40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0">
        <f t="shared" si="2"/>
        <v>0</v>
      </c>
    </row>
    <row r="79" spans="1:46" s="8" customFormat="1" ht="47.25" customHeight="1" thickBot="1">
      <c r="A79" s="12"/>
      <c r="B79" s="12" t="s">
        <v>14</v>
      </c>
      <c r="C79" s="4">
        <f>SUM(C7,C29,C39)</f>
        <v>36</v>
      </c>
      <c r="D79" s="4">
        <f t="shared" ref="D79:AS79" si="20">SUM(D7,D29,D39)</f>
        <v>36</v>
      </c>
      <c r="E79" s="4">
        <f t="shared" si="20"/>
        <v>36</v>
      </c>
      <c r="F79" s="4">
        <f t="shared" si="20"/>
        <v>36</v>
      </c>
      <c r="G79" s="4">
        <f t="shared" si="20"/>
        <v>36</v>
      </c>
      <c r="H79" s="4">
        <f t="shared" si="20"/>
        <v>36</v>
      </c>
      <c r="I79" s="4">
        <f t="shared" si="20"/>
        <v>36</v>
      </c>
      <c r="J79" s="4">
        <f t="shared" si="20"/>
        <v>36</v>
      </c>
      <c r="K79" s="4">
        <f t="shared" si="20"/>
        <v>36</v>
      </c>
      <c r="L79" s="4">
        <f t="shared" si="20"/>
        <v>36</v>
      </c>
      <c r="M79" s="4">
        <f t="shared" si="20"/>
        <v>36</v>
      </c>
      <c r="N79" s="4">
        <f t="shared" si="20"/>
        <v>36</v>
      </c>
      <c r="O79" s="4">
        <f t="shared" si="20"/>
        <v>36</v>
      </c>
      <c r="P79" s="4">
        <f t="shared" si="20"/>
        <v>36</v>
      </c>
      <c r="Q79" s="4">
        <f t="shared" si="20"/>
        <v>36</v>
      </c>
      <c r="R79" s="4">
        <f t="shared" si="20"/>
        <v>36</v>
      </c>
      <c r="S79" s="4">
        <f t="shared" si="20"/>
        <v>0</v>
      </c>
      <c r="T79" s="10" t="s">
        <v>40</v>
      </c>
      <c r="U79" s="10" t="s">
        <v>40</v>
      </c>
      <c r="V79" s="4">
        <f t="shared" si="20"/>
        <v>36</v>
      </c>
      <c r="W79" s="4">
        <f t="shared" si="20"/>
        <v>36</v>
      </c>
      <c r="X79" s="4">
        <f t="shared" si="20"/>
        <v>36</v>
      </c>
      <c r="Y79" s="4">
        <f t="shared" si="20"/>
        <v>36</v>
      </c>
      <c r="Z79" s="4">
        <f t="shared" si="20"/>
        <v>36</v>
      </c>
      <c r="AA79" s="4">
        <f t="shared" si="20"/>
        <v>36</v>
      </c>
      <c r="AB79" s="4">
        <f t="shared" si="20"/>
        <v>36</v>
      </c>
      <c r="AC79" s="4">
        <f t="shared" si="20"/>
        <v>36</v>
      </c>
      <c r="AD79" s="4">
        <f t="shared" si="20"/>
        <v>36</v>
      </c>
      <c r="AE79" s="4">
        <f t="shared" si="20"/>
        <v>36</v>
      </c>
      <c r="AF79" s="4">
        <f t="shared" si="20"/>
        <v>36</v>
      </c>
      <c r="AG79" s="4">
        <f t="shared" si="20"/>
        <v>36</v>
      </c>
      <c r="AH79" s="4">
        <f t="shared" si="20"/>
        <v>36</v>
      </c>
      <c r="AI79" s="4">
        <f t="shared" si="20"/>
        <v>36</v>
      </c>
      <c r="AJ79" s="4">
        <f t="shared" si="20"/>
        <v>36</v>
      </c>
      <c r="AK79" s="4">
        <f t="shared" si="20"/>
        <v>36</v>
      </c>
      <c r="AL79" s="4">
        <f t="shared" si="20"/>
        <v>36</v>
      </c>
      <c r="AM79" s="4">
        <f t="shared" si="20"/>
        <v>36</v>
      </c>
      <c r="AN79" s="4">
        <f t="shared" si="20"/>
        <v>36</v>
      </c>
      <c r="AO79" s="4">
        <f t="shared" si="20"/>
        <v>36</v>
      </c>
      <c r="AP79" s="4">
        <f t="shared" si="20"/>
        <v>36</v>
      </c>
      <c r="AQ79" s="4">
        <f t="shared" si="20"/>
        <v>36</v>
      </c>
      <c r="AR79" s="4">
        <f t="shared" si="20"/>
        <v>36</v>
      </c>
      <c r="AS79" s="4">
        <f t="shared" si="20"/>
        <v>36</v>
      </c>
      <c r="AT79" s="10">
        <f>SUM(C79:AS79)</f>
        <v>1440</v>
      </c>
    </row>
  </sheetData>
  <mergeCells count="16">
    <mergeCell ref="D2:F2"/>
    <mergeCell ref="H2:J2"/>
    <mergeCell ref="A2:A6"/>
    <mergeCell ref="B2:B6"/>
    <mergeCell ref="A1:AT1"/>
    <mergeCell ref="AB2:AD2"/>
    <mergeCell ref="AF2:AH2"/>
    <mergeCell ref="AJ2:AM2"/>
    <mergeCell ref="AO2:AR2"/>
    <mergeCell ref="AT2:AT6"/>
    <mergeCell ref="C3:AS3"/>
    <mergeCell ref="C5:AS5"/>
    <mergeCell ref="L2:N2"/>
    <mergeCell ref="P2:R2"/>
    <mergeCell ref="T2:V2"/>
    <mergeCell ref="X2:Z2"/>
  </mergeCells>
  <conditionalFormatting sqref="B8:B23">
    <cfRule type="expression" dxfId="123" priority="59" stopIfTrue="1">
      <formula>#REF!&gt;0</formula>
    </cfRule>
  </conditionalFormatting>
  <conditionalFormatting sqref="B8:B23">
    <cfRule type="expression" dxfId="122" priority="61" stopIfTrue="1">
      <formula>#REF!&gt;0</formula>
    </cfRule>
  </conditionalFormatting>
  <conditionalFormatting sqref="B8:B23">
    <cfRule type="expression" dxfId="121" priority="62" stopIfTrue="1">
      <formula>#REF!&gt;0</formula>
    </cfRule>
  </conditionalFormatting>
  <conditionalFormatting sqref="B8:B23">
    <cfRule type="expression" dxfId="120" priority="60" stopIfTrue="1">
      <formula>#REF!&gt;0</formula>
    </cfRule>
  </conditionalFormatting>
  <conditionalFormatting sqref="B25:B30">
    <cfRule type="expression" dxfId="119" priority="57" stopIfTrue="1">
      <formula>#REF!&gt;0</formula>
    </cfRule>
  </conditionalFormatting>
  <conditionalFormatting sqref="B25:B30">
    <cfRule type="expression" dxfId="118" priority="58" stopIfTrue="1">
      <formula>#REF!&gt;0</formula>
    </cfRule>
  </conditionalFormatting>
  <conditionalFormatting sqref="A32:A43">
    <cfRule type="expression" dxfId="117" priority="56" stopIfTrue="1">
      <formula>#REF!=1</formula>
    </cfRule>
  </conditionalFormatting>
  <conditionalFormatting sqref="B32:B38 B42:B43">
    <cfRule type="expression" dxfId="116" priority="54" stopIfTrue="1">
      <formula>#REF!&gt;0</formula>
    </cfRule>
  </conditionalFormatting>
  <conditionalFormatting sqref="B32:B38 B42:B43">
    <cfRule type="expression" dxfId="115" priority="55" stopIfTrue="1">
      <formula>#REF!&gt;0</formula>
    </cfRule>
  </conditionalFormatting>
  <conditionalFormatting sqref="A44">
    <cfRule type="expression" dxfId="114" priority="53" stopIfTrue="1">
      <formula>#REF!=1</formula>
    </cfRule>
  </conditionalFormatting>
  <conditionalFormatting sqref="B44">
    <cfRule type="expression" dxfId="113" priority="51" stopIfTrue="1">
      <formula>#REF!&gt;0</formula>
    </cfRule>
  </conditionalFormatting>
  <conditionalFormatting sqref="B44">
    <cfRule type="expression" dxfId="112" priority="52" stopIfTrue="1">
      <formula>#REF!&gt;0</formula>
    </cfRule>
  </conditionalFormatting>
  <conditionalFormatting sqref="A45">
    <cfRule type="expression" dxfId="111" priority="50" stopIfTrue="1">
      <formula>#REF!=1</formula>
    </cfRule>
  </conditionalFormatting>
  <conditionalFormatting sqref="B46:B48">
    <cfRule type="expression" dxfId="110" priority="46" stopIfTrue="1">
      <formula>#REF!&gt;0</formula>
    </cfRule>
    <cfRule type="expression" dxfId="109" priority="47" stopIfTrue="1">
      <formula>#REF!&gt;0</formula>
    </cfRule>
  </conditionalFormatting>
  <conditionalFormatting sqref="B45">
    <cfRule type="expression" dxfId="108" priority="48" stopIfTrue="1">
      <formula>#REF!&gt;0</formula>
    </cfRule>
  </conditionalFormatting>
  <conditionalFormatting sqref="B45">
    <cfRule type="expression" dxfId="107" priority="49" stopIfTrue="1">
      <formula>#REF!&gt;0</formula>
    </cfRule>
  </conditionalFormatting>
  <conditionalFormatting sqref="A49:A52">
    <cfRule type="expression" dxfId="106" priority="45" stopIfTrue="1">
      <formula>#REF!=1</formula>
    </cfRule>
  </conditionalFormatting>
  <conditionalFormatting sqref="B49">
    <cfRule type="expression" dxfId="105" priority="41" stopIfTrue="1">
      <formula>#REF!&gt;0</formula>
    </cfRule>
    <cfRule type="expression" dxfId="104" priority="42" stopIfTrue="1">
      <formula>#REF!&gt;0</formula>
    </cfRule>
  </conditionalFormatting>
  <conditionalFormatting sqref="B51:B52">
    <cfRule type="expression" dxfId="103" priority="43" stopIfTrue="1">
      <formula>#REF!&gt;0</formula>
    </cfRule>
  </conditionalFormatting>
  <conditionalFormatting sqref="B51:B52">
    <cfRule type="expression" dxfId="102" priority="44" stopIfTrue="1">
      <formula>#REF!&gt;0</formula>
    </cfRule>
  </conditionalFormatting>
  <conditionalFormatting sqref="A53:A56">
    <cfRule type="expression" dxfId="101" priority="40" stopIfTrue="1">
      <formula>#REF!=1</formula>
    </cfRule>
  </conditionalFormatting>
  <conditionalFormatting sqref="B53:B56">
    <cfRule type="expression" dxfId="100" priority="38" stopIfTrue="1">
      <formula>#REF!&gt;0</formula>
    </cfRule>
  </conditionalFormatting>
  <conditionalFormatting sqref="B53:B56">
    <cfRule type="expression" dxfId="99" priority="39" stopIfTrue="1">
      <formula>#REF!&gt;0</formula>
    </cfRule>
  </conditionalFormatting>
  <conditionalFormatting sqref="B8:B23">
    <cfRule type="expression" dxfId="98" priority="37" stopIfTrue="1">
      <formula>#REF!&gt;0</formula>
    </cfRule>
  </conditionalFormatting>
  <conditionalFormatting sqref="B8:B23">
    <cfRule type="expression" dxfId="97" priority="36" stopIfTrue="1">
      <formula>#REF!&gt;0</formula>
    </cfRule>
  </conditionalFormatting>
  <conditionalFormatting sqref="B8:B23">
    <cfRule type="expression" dxfId="96" priority="35" stopIfTrue="1">
      <formula>#REF!&gt;0</formula>
    </cfRule>
  </conditionalFormatting>
  <conditionalFormatting sqref="B8:B23">
    <cfRule type="expression" dxfId="95" priority="34" stopIfTrue="1">
      <formula>#REF!&gt;0</formula>
    </cfRule>
  </conditionalFormatting>
  <conditionalFormatting sqref="B25:B30">
    <cfRule type="expression" dxfId="94" priority="33" stopIfTrue="1">
      <formula>#REF!&gt;0</formula>
    </cfRule>
  </conditionalFormatting>
  <conditionalFormatting sqref="B25:B30">
    <cfRule type="expression" dxfId="93" priority="32" stopIfTrue="1">
      <formula>#REF!&gt;0</formula>
    </cfRule>
  </conditionalFormatting>
  <conditionalFormatting sqref="A32:A43">
    <cfRule type="expression" dxfId="92" priority="31" stopIfTrue="1">
      <formula>#REF!=1</formula>
    </cfRule>
  </conditionalFormatting>
  <conditionalFormatting sqref="B32:B38 B42:B43">
    <cfRule type="expression" dxfId="91" priority="30" stopIfTrue="1">
      <formula>#REF!&gt;0</formula>
    </cfRule>
  </conditionalFormatting>
  <conditionalFormatting sqref="B32:B38 B42:B43">
    <cfRule type="expression" dxfId="90" priority="29" stopIfTrue="1">
      <formula>#REF!&gt;0</formula>
    </cfRule>
  </conditionalFormatting>
  <conditionalFormatting sqref="A44">
    <cfRule type="expression" dxfId="89" priority="28" stopIfTrue="1">
      <formula>#REF!=1</formula>
    </cfRule>
  </conditionalFormatting>
  <conditionalFormatting sqref="B44">
    <cfRule type="expression" dxfId="88" priority="27" stopIfTrue="1">
      <formula>#REF!&gt;0</formula>
    </cfRule>
  </conditionalFormatting>
  <conditionalFormatting sqref="B44">
    <cfRule type="expression" dxfId="87" priority="26" stopIfTrue="1">
      <formula>#REF!&gt;0</formula>
    </cfRule>
  </conditionalFormatting>
  <conditionalFormatting sqref="A45">
    <cfRule type="expression" dxfId="86" priority="25" stopIfTrue="1">
      <formula>#REF!=1</formula>
    </cfRule>
  </conditionalFormatting>
  <conditionalFormatting sqref="B46:B48">
    <cfRule type="expression" dxfId="85" priority="23" stopIfTrue="1">
      <formula>#REF!&gt;0</formula>
    </cfRule>
    <cfRule type="expression" dxfId="84" priority="24" stopIfTrue="1">
      <formula>#REF!&gt;0</formula>
    </cfRule>
  </conditionalFormatting>
  <conditionalFormatting sqref="B45">
    <cfRule type="expression" dxfId="83" priority="22" stopIfTrue="1">
      <formula>#REF!&gt;0</formula>
    </cfRule>
  </conditionalFormatting>
  <conditionalFormatting sqref="B45">
    <cfRule type="expression" dxfId="82" priority="21" stopIfTrue="1">
      <formula>#REF!&gt;0</formula>
    </cfRule>
  </conditionalFormatting>
  <conditionalFormatting sqref="A49:A52">
    <cfRule type="expression" dxfId="81" priority="20" stopIfTrue="1">
      <formula>#REF!=1</formula>
    </cfRule>
  </conditionalFormatting>
  <conditionalFormatting sqref="B49">
    <cfRule type="expression" dxfId="80" priority="18" stopIfTrue="1">
      <formula>#REF!&gt;0</formula>
    </cfRule>
    <cfRule type="expression" dxfId="79" priority="19" stopIfTrue="1">
      <formula>#REF!&gt;0</formula>
    </cfRule>
  </conditionalFormatting>
  <conditionalFormatting sqref="B51:B52">
    <cfRule type="expression" dxfId="78" priority="17" stopIfTrue="1">
      <formula>#REF!&gt;0</formula>
    </cfRule>
  </conditionalFormatting>
  <conditionalFormatting sqref="B51:B52">
    <cfRule type="expression" dxfId="77" priority="16" stopIfTrue="1">
      <formula>#REF!&gt;0</formula>
    </cfRule>
  </conditionalFormatting>
  <conditionalFormatting sqref="A53:A56">
    <cfRule type="expression" dxfId="76" priority="15" stopIfTrue="1">
      <formula>#REF!=1</formula>
    </cfRule>
  </conditionalFormatting>
  <conditionalFormatting sqref="B53:B56">
    <cfRule type="expression" dxfId="75" priority="14" stopIfTrue="1">
      <formula>#REF!&gt;0</formula>
    </cfRule>
  </conditionalFormatting>
  <conditionalFormatting sqref="B53:B56">
    <cfRule type="expression" dxfId="74" priority="13" stopIfTrue="1">
      <formula>#REF!&gt;0</formula>
    </cfRule>
  </conditionalFormatting>
  <conditionalFormatting sqref="A36:A38">
    <cfRule type="expression" dxfId="73" priority="12" stopIfTrue="1">
      <formula>#REF!=1</formula>
    </cfRule>
  </conditionalFormatting>
  <conditionalFormatting sqref="B29:B34">
    <cfRule type="expression" dxfId="72" priority="10" stopIfTrue="1">
      <formula>#REF!&gt;0</formula>
    </cfRule>
    <cfRule type="expression" dxfId="71" priority="11" stopIfTrue="1">
      <formula>#REF!&gt;0</formula>
    </cfRule>
  </conditionalFormatting>
  <conditionalFormatting sqref="A29:A34">
    <cfRule type="expression" dxfId="70" priority="9" stopIfTrue="1">
      <formula>#REF!=1</formula>
    </cfRule>
  </conditionalFormatting>
  <conditionalFormatting sqref="B35">
    <cfRule type="expression" dxfId="69" priority="7" stopIfTrue="1">
      <formula>#REF!&gt;0</formula>
    </cfRule>
    <cfRule type="expression" dxfId="68" priority="8" stopIfTrue="1">
      <formula>#REF!&gt;0</formula>
    </cfRule>
  </conditionalFormatting>
  <conditionalFormatting sqref="A35">
    <cfRule type="expression" dxfId="67" priority="6" stopIfTrue="1">
      <formula>#REF!=1</formula>
    </cfRule>
  </conditionalFormatting>
  <conditionalFormatting sqref="B36:B38">
    <cfRule type="expression" dxfId="66" priority="4" stopIfTrue="1">
      <formula>#REF!&gt;0</formula>
    </cfRule>
    <cfRule type="expression" dxfId="65" priority="5" stopIfTrue="1">
      <formula>#REF!&gt;0</formula>
    </cfRule>
  </conditionalFormatting>
  <conditionalFormatting sqref="B39:B77">
    <cfRule type="expression" dxfId="64" priority="2" stopIfTrue="1">
      <formula>#REF!&gt;0</formula>
    </cfRule>
    <cfRule type="expression" dxfId="63" priority="3" stopIfTrue="1">
      <formula>#REF!&gt;0</formula>
    </cfRule>
  </conditionalFormatting>
  <conditionalFormatting sqref="A39:A77">
    <cfRule type="expression" dxfId="62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80"/>
  <sheetViews>
    <sheetView workbookViewId="0">
      <pane xSplit="2" ySplit="7" topLeftCell="AG72" activePane="bottomRight" state="frozen"/>
      <selection pane="topRight" activeCell="C1" sqref="C1"/>
      <selection pane="bottomLeft" activeCell="A8" sqref="A8"/>
      <selection pane="bottomRight" activeCell="A78" sqref="A78:B78"/>
    </sheetView>
  </sheetViews>
  <sheetFormatPr defaultRowHeight="15"/>
  <cols>
    <col min="1" max="1" width="12.28515625" customWidth="1"/>
    <col min="2" max="2" width="31.28515625" style="15" customWidth="1"/>
    <col min="3" max="3" width="10" bestFit="1" customWidth="1"/>
  </cols>
  <sheetData>
    <row r="1" spans="1:46" ht="21" thickBot="1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</row>
    <row r="2" spans="1:46" s="8" customFormat="1" ht="15.75" thickBot="1">
      <c r="A2" s="161" t="s">
        <v>0</v>
      </c>
      <c r="B2" s="164" t="s">
        <v>13</v>
      </c>
      <c r="C2" s="81" t="s">
        <v>12</v>
      </c>
      <c r="D2" s="150" t="s">
        <v>28</v>
      </c>
      <c r="E2" s="151"/>
      <c r="F2" s="152"/>
      <c r="G2" s="81" t="s">
        <v>12</v>
      </c>
      <c r="H2" s="150" t="s">
        <v>29</v>
      </c>
      <c r="I2" s="151"/>
      <c r="J2" s="152"/>
      <c r="K2" s="81" t="s">
        <v>12</v>
      </c>
      <c r="L2" s="150" t="s">
        <v>30</v>
      </c>
      <c r="M2" s="151"/>
      <c r="N2" s="152"/>
      <c r="O2" s="81" t="s">
        <v>12</v>
      </c>
      <c r="P2" s="150" t="s">
        <v>31</v>
      </c>
      <c r="Q2" s="151"/>
      <c r="R2" s="152"/>
      <c r="S2" s="81" t="s">
        <v>12</v>
      </c>
      <c r="T2" s="150" t="s">
        <v>32</v>
      </c>
      <c r="U2" s="151"/>
      <c r="V2" s="152"/>
      <c r="W2" s="81" t="s">
        <v>12</v>
      </c>
      <c r="X2" s="150" t="s">
        <v>33</v>
      </c>
      <c r="Y2" s="151"/>
      <c r="Z2" s="152"/>
      <c r="AA2" s="81" t="s">
        <v>12</v>
      </c>
      <c r="AB2" s="150" t="s">
        <v>34</v>
      </c>
      <c r="AC2" s="151"/>
      <c r="AD2" s="152"/>
      <c r="AE2" s="81" t="s">
        <v>12</v>
      </c>
      <c r="AF2" s="150" t="s">
        <v>35</v>
      </c>
      <c r="AG2" s="151"/>
      <c r="AH2" s="152"/>
      <c r="AI2" s="81" t="s">
        <v>12</v>
      </c>
      <c r="AJ2" s="150" t="s">
        <v>36</v>
      </c>
      <c r="AK2" s="151"/>
      <c r="AL2" s="151"/>
      <c r="AM2" s="152"/>
      <c r="AN2" s="81" t="s">
        <v>12</v>
      </c>
      <c r="AO2" s="150" t="s">
        <v>37</v>
      </c>
      <c r="AP2" s="151"/>
      <c r="AQ2" s="151"/>
      <c r="AR2" s="152"/>
      <c r="AS2" s="81" t="s">
        <v>12</v>
      </c>
      <c r="AT2" s="167" t="s">
        <v>163</v>
      </c>
    </row>
    <row r="3" spans="1:46" s="8" customFormat="1" ht="15.75" thickBot="1">
      <c r="A3" s="162"/>
      <c r="B3" s="165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60"/>
      <c r="AT3" s="168"/>
    </row>
    <row r="4" spans="1:46" s="8" customFormat="1" ht="15.75" thickBot="1">
      <c r="A4" s="162"/>
      <c r="B4" s="16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68"/>
    </row>
    <row r="5" spans="1:46" s="8" customFormat="1" ht="15.75" thickBot="1">
      <c r="A5" s="162"/>
      <c r="B5" s="16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59"/>
      <c r="AT5" s="168"/>
    </row>
    <row r="6" spans="1:46" s="8" customFormat="1" ht="15.75" thickBot="1">
      <c r="A6" s="163"/>
      <c r="B6" s="16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169"/>
    </row>
    <row r="7" spans="1:46" s="8" customFormat="1" ht="18" customHeight="1" thickBot="1">
      <c r="A7" s="3" t="s">
        <v>75</v>
      </c>
      <c r="B7" s="82" t="s">
        <v>74</v>
      </c>
      <c r="C7" s="3">
        <f>SUM(C8,C23,C27)</f>
        <v>0</v>
      </c>
      <c r="D7" s="3">
        <f t="shared" ref="D7:AS7" si="0">SUM(D8,D23,D27)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0" t="s">
        <v>40</v>
      </c>
      <c r="U7" s="10" t="s">
        <v>40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10">
        <f>SUM(C7:AS7)</f>
        <v>0</v>
      </c>
    </row>
    <row r="8" spans="1:46" s="8" customFormat="1" ht="45.75" customHeight="1" thickBot="1">
      <c r="A8" s="34" t="s">
        <v>76</v>
      </c>
      <c r="B8" s="35" t="s">
        <v>77</v>
      </c>
      <c r="C8" s="16">
        <f>SUM(C9:C22)</f>
        <v>0</v>
      </c>
      <c r="D8" s="16">
        <f t="shared" ref="D8:AS8" si="1">SUM(D9:D22)</f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0" t="s">
        <v>40</v>
      </c>
      <c r="U8" s="10" t="s">
        <v>40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16">
        <f t="shared" si="1"/>
        <v>0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>SUM(AG9:AG22)</f>
        <v>0</v>
      </c>
      <c r="AH8" s="16">
        <f t="shared" si="1"/>
        <v>0</v>
      </c>
      <c r="AI8" s="16">
        <f t="shared" si="1"/>
        <v>0</v>
      </c>
      <c r="AJ8" s="16">
        <f t="shared" si="1"/>
        <v>0</v>
      </c>
      <c r="AK8" s="16">
        <f t="shared" si="1"/>
        <v>0</v>
      </c>
      <c r="AL8" s="16">
        <f t="shared" si="1"/>
        <v>0</v>
      </c>
      <c r="AM8" s="16">
        <f t="shared" si="1"/>
        <v>0</v>
      </c>
      <c r="AN8" s="16">
        <f t="shared" si="1"/>
        <v>0</v>
      </c>
      <c r="AO8" s="16">
        <f t="shared" si="1"/>
        <v>0</v>
      </c>
      <c r="AP8" s="16">
        <f>SUM(AP9:AP22)</f>
        <v>0</v>
      </c>
      <c r="AQ8" s="16">
        <f t="shared" si="1"/>
        <v>0</v>
      </c>
      <c r="AR8" s="16">
        <f t="shared" si="1"/>
        <v>0</v>
      </c>
      <c r="AS8" s="16">
        <f t="shared" si="1"/>
        <v>0</v>
      </c>
      <c r="AT8" s="10">
        <f>SUM(C8:AS8)</f>
        <v>0</v>
      </c>
    </row>
    <row r="9" spans="1:46" s="8" customFormat="1" ht="18" customHeight="1" thickBot="1">
      <c r="A9" s="77" t="s">
        <v>78</v>
      </c>
      <c r="B9" s="75" t="s">
        <v>1</v>
      </c>
      <c r="C9" s="17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1"/>
      <c r="P9" s="9"/>
      <c r="Q9" s="9"/>
      <c r="R9" s="9"/>
      <c r="S9" s="9"/>
      <c r="T9" s="10" t="s">
        <v>40</v>
      </c>
      <c r="U9" s="10" t="s">
        <v>40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"/>
      <c r="AS9" s="1"/>
      <c r="AT9" s="10">
        <f>SUM(C9:AS9)</f>
        <v>0</v>
      </c>
    </row>
    <row r="10" spans="1:46" s="8" customFormat="1" ht="18" customHeight="1" thickBot="1">
      <c r="A10" s="78" t="s">
        <v>79</v>
      </c>
      <c r="B10" s="76" t="s">
        <v>2</v>
      </c>
      <c r="C10" s="17"/>
      <c r="D10" s="1"/>
      <c r="E10" s="1"/>
      <c r="F10" s="1"/>
      <c r="G10" s="1"/>
      <c r="H10" s="1"/>
      <c r="I10" s="1"/>
      <c r="J10" s="1"/>
      <c r="K10" s="9"/>
      <c r="L10" s="9"/>
      <c r="M10" s="9"/>
      <c r="N10" s="9"/>
      <c r="O10" s="1"/>
      <c r="P10" s="9"/>
      <c r="Q10" s="9"/>
      <c r="R10" s="9"/>
      <c r="S10" s="9"/>
      <c r="T10" s="10" t="s">
        <v>40</v>
      </c>
      <c r="U10" s="10" t="s">
        <v>40</v>
      </c>
      <c r="V10" s="17"/>
      <c r="W10" s="1"/>
      <c r="X10" s="1"/>
      <c r="Y10" s="1"/>
      <c r="Z10" s="1"/>
      <c r="AA10" s="1"/>
      <c r="AB10" s="1"/>
      <c r="AC10" s="1"/>
      <c r="AD10" s="9"/>
      <c r="AE10" s="9"/>
      <c r="AF10" s="9"/>
      <c r="AG10" s="9"/>
      <c r="AH10" s="1"/>
      <c r="AI10" s="9"/>
      <c r="AJ10" s="9"/>
      <c r="AK10" s="9"/>
      <c r="AL10" s="1"/>
      <c r="AM10" s="1"/>
      <c r="AN10" s="1"/>
      <c r="AO10" s="1"/>
      <c r="AP10" s="1"/>
      <c r="AQ10" s="1"/>
      <c r="AR10" s="1"/>
      <c r="AS10" s="1"/>
      <c r="AT10" s="10">
        <f>SUM(C10:AS10)</f>
        <v>0</v>
      </c>
    </row>
    <row r="11" spans="1:46" s="8" customFormat="1" ht="18" customHeight="1" thickBot="1">
      <c r="A11" s="42" t="s">
        <v>80</v>
      </c>
      <c r="B11" s="43" t="s">
        <v>81</v>
      </c>
      <c r="C11" s="17"/>
      <c r="D11" s="1"/>
      <c r="E11" s="1"/>
      <c r="F11" s="1"/>
      <c r="G11" s="1"/>
      <c r="H11" s="1"/>
      <c r="I11" s="1"/>
      <c r="J11" s="1"/>
      <c r="K11" s="9"/>
      <c r="L11" s="9"/>
      <c r="M11" s="9"/>
      <c r="N11" s="9"/>
      <c r="O11" s="1"/>
      <c r="P11" s="9"/>
      <c r="Q11" s="9"/>
      <c r="R11" s="9"/>
      <c r="S11" s="9"/>
      <c r="T11" s="10" t="s">
        <v>40</v>
      </c>
      <c r="U11" s="10" t="s">
        <v>40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0">
        <f t="shared" ref="AT11:AT79" si="2">SUM(C11:AS11)</f>
        <v>0</v>
      </c>
    </row>
    <row r="12" spans="1:46" s="8" customFormat="1" ht="18" customHeight="1" thickBot="1">
      <c r="A12" s="78" t="s">
        <v>82</v>
      </c>
      <c r="B12" s="76" t="s">
        <v>43</v>
      </c>
      <c r="C12" s="17"/>
      <c r="D12" s="1"/>
      <c r="E12" s="1"/>
      <c r="F12" s="1"/>
      <c r="G12" s="1"/>
      <c r="H12" s="1"/>
      <c r="I12" s="1"/>
      <c r="J12" s="1"/>
      <c r="K12" s="9"/>
      <c r="L12" s="9"/>
      <c r="M12" s="9"/>
      <c r="N12" s="9"/>
      <c r="O12" s="1"/>
      <c r="P12" s="9"/>
      <c r="Q12" s="9"/>
      <c r="R12" s="9"/>
      <c r="S12" s="9"/>
      <c r="T12" s="10" t="s">
        <v>40</v>
      </c>
      <c r="U12" s="10" t="s">
        <v>40</v>
      </c>
      <c r="V12" s="17"/>
      <c r="W12" s="1"/>
      <c r="X12" s="1"/>
      <c r="Y12" s="1"/>
      <c r="Z12" s="1"/>
      <c r="AA12" s="1"/>
      <c r="AB12" s="1"/>
      <c r="AC12" s="1"/>
      <c r="AD12" s="9"/>
      <c r="AE12" s="9"/>
      <c r="AF12" s="9"/>
      <c r="AG12" s="9"/>
      <c r="AH12" s="1"/>
      <c r="AI12" s="9"/>
      <c r="AJ12" s="9"/>
      <c r="AK12" s="9"/>
      <c r="AL12" s="1"/>
      <c r="AM12" s="1"/>
      <c r="AN12" s="1"/>
      <c r="AO12" s="1"/>
      <c r="AP12" s="1"/>
      <c r="AQ12" s="1"/>
      <c r="AR12" s="1"/>
      <c r="AS12" s="1"/>
      <c r="AT12" s="10">
        <f t="shared" si="2"/>
        <v>0</v>
      </c>
    </row>
    <row r="13" spans="1:46" s="8" customFormat="1" ht="38.25" customHeight="1" thickBot="1">
      <c r="A13" s="42" t="s">
        <v>83</v>
      </c>
      <c r="B13" s="43" t="s">
        <v>84</v>
      </c>
      <c r="C13" s="17"/>
      <c r="D13" s="1"/>
      <c r="E13" s="1"/>
      <c r="F13" s="1"/>
      <c r="G13" s="1"/>
      <c r="H13" s="1"/>
      <c r="I13" s="1"/>
      <c r="J13" s="1"/>
      <c r="K13" s="9"/>
      <c r="L13" s="9"/>
      <c r="M13" s="9"/>
      <c r="N13" s="9"/>
      <c r="O13" s="1"/>
      <c r="P13" s="9"/>
      <c r="Q13" s="9"/>
      <c r="R13" s="9"/>
      <c r="S13" s="9"/>
      <c r="T13" s="10" t="s">
        <v>40</v>
      </c>
      <c r="U13" s="10" t="s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0">
        <f t="shared" si="2"/>
        <v>0</v>
      </c>
    </row>
    <row r="14" spans="1:46" s="8" customFormat="1" ht="18" customHeight="1" thickBot="1">
      <c r="A14" s="78" t="s">
        <v>85</v>
      </c>
      <c r="B14" s="76" t="s">
        <v>86</v>
      </c>
      <c r="C14" s="17"/>
      <c r="D14" s="1"/>
      <c r="E14" s="1"/>
      <c r="F14" s="1"/>
      <c r="G14" s="1"/>
      <c r="H14" s="1"/>
      <c r="I14" s="1"/>
      <c r="J14" s="1"/>
      <c r="K14" s="9"/>
      <c r="L14" s="9"/>
      <c r="M14" s="9"/>
      <c r="N14" s="9"/>
      <c r="O14" s="1"/>
      <c r="P14" s="9"/>
      <c r="Q14" s="9"/>
      <c r="R14" s="9"/>
      <c r="S14" s="9"/>
      <c r="T14" s="10" t="s">
        <v>40</v>
      </c>
      <c r="U14" s="10" t="s">
        <v>40</v>
      </c>
      <c r="V14" s="17"/>
      <c r="W14" s="1"/>
      <c r="X14" s="1"/>
      <c r="Y14" s="1"/>
      <c r="Z14" s="1"/>
      <c r="AA14" s="1"/>
      <c r="AB14" s="1"/>
      <c r="AC14" s="1"/>
      <c r="AD14" s="9"/>
      <c r="AE14" s="9"/>
      <c r="AF14" s="9"/>
      <c r="AG14" s="9"/>
      <c r="AH14" s="1"/>
      <c r="AI14" s="9"/>
      <c r="AJ14" s="9"/>
      <c r="AK14" s="9"/>
      <c r="AL14" s="1"/>
      <c r="AM14" s="1"/>
      <c r="AN14" s="1"/>
      <c r="AO14" s="1"/>
      <c r="AP14" s="1"/>
      <c r="AQ14" s="1"/>
      <c r="AR14" s="1"/>
      <c r="AS14" s="1"/>
      <c r="AT14" s="10">
        <f t="shared" si="2"/>
        <v>0</v>
      </c>
    </row>
    <row r="15" spans="1:46" s="8" customFormat="1" ht="18" customHeight="1" thickBot="1">
      <c r="A15" s="42" t="s">
        <v>87</v>
      </c>
      <c r="B15" s="43" t="s">
        <v>3</v>
      </c>
      <c r="C15" s="17"/>
      <c r="D15" s="1"/>
      <c r="E15" s="1"/>
      <c r="F15" s="1"/>
      <c r="G15" s="1"/>
      <c r="H15" s="1"/>
      <c r="I15" s="1"/>
      <c r="J15" s="1"/>
      <c r="K15" s="9"/>
      <c r="L15" s="9"/>
      <c r="M15" s="9"/>
      <c r="N15" s="9"/>
      <c r="O15" s="1"/>
      <c r="P15" s="9"/>
      <c r="Q15" s="9"/>
      <c r="R15" s="9"/>
      <c r="S15" s="9"/>
      <c r="T15" s="10" t="s">
        <v>40</v>
      </c>
      <c r="U15" s="10" t="s">
        <v>40</v>
      </c>
      <c r="V15" s="17"/>
      <c r="W15" s="1"/>
      <c r="X15" s="1"/>
      <c r="Y15" s="1"/>
      <c r="Z15" s="1"/>
      <c r="AA15" s="1"/>
      <c r="AB15" s="1"/>
      <c r="AC15" s="1"/>
      <c r="AD15" s="9"/>
      <c r="AE15" s="9"/>
      <c r="AF15" s="9"/>
      <c r="AG15" s="9"/>
      <c r="AH15" s="1"/>
      <c r="AI15" s="9"/>
      <c r="AJ15" s="9"/>
      <c r="AK15" s="9"/>
      <c r="AL15" s="1"/>
      <c r="AM15" s="1"/>
      <c r="AN15" s="1"/>
      <c r="AO15" s="1"/>
      <c r="AP15" s="1"/>
      <c r="AQ15" s="1"/>
      <c r="AR15" s="1"/>
      <c r="AS15" s="1"/>
      <c r="AT15" s="10">
        <f t="shared" si="2"/>
        <v>0</v>
      </c>
    </row>
    <row r="16" spans="1:46" s="8" customFormat="1" ht="24.75" customHeight="1" thickBot="1">
      <c r="A16" s="78" t="s">
        <v>88</v>
      </c>
      <c r="B16" s="76" t="s">
        <v>4</v>
      </c>
      <c r="C16" s="17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1"/>
      <c r="P16" s="9"/>
      <c r="Q16" s="9"/>
      <c r="R16" s="9"/>
      <c r="S16" s="9"/>
      <c r="T16" s="10" t="s">
        <v>40</v>
      </c>
      <c r="U16" s="10" t="s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0">
        <f t="shared" si="2"/>
        <v>0</v>
      </c>
    </row>
    <row r="17" spans="1:46" s="8" customFormat="1" ht="18" customHeight="1" thickBot="1">
      <c r="A17" s="42" t="s">
        <v>89</v>
      </c>
      <c r="B17" s="43" t="s">
        <v>45</v>
      </c>
      <c r="C17" s="17"/>
      <c r="D17" s="1"/>
      <c r="E17" s="1"/>
      <c r="F17" s="1"/>
      <c r="G17" s="1"/>
      <c r="H17" s="1"/>
      <c r="I17" s="1"/>
      <c r="J17" s="1"/>
      <c r="K17" s="9"/>
      <c r="L17" s="9"/>
      <c r="M17" s="9"/>
      <c r="N17" s="9"/>
      <c r="O17" s="1"/>
      <c r="P17" s="9"/>
      <c r="Q17" s="9"/>
      <c r="R17" s="9"/>
      <c r="S17" s="9"/>
      <c r="T17" s="10" t="s">
        <v>40</v>
      </c>
      <c r="U17" s="10" t="s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0">
        <f>SUM(C17:AS17)</f>
        <v>0</v>
      </c>
    </row>
    <row r="18" spans="1:46" s="8" customFormat="1" ht="24" customHeight="1" thickBot="1">
      <c r="A18" s="78" t="s">
        <v>90</v>
      </c>
      <c r="B18" s="76" t="s">
        <v>91</v>
      </c>
      <c r="C18" s="17"/>
      <c r="D18" s="1"/>
      <c r="E18" s="1"/>
      <c r="F18" s="1"/>
      <c r="G18" s="1"/>
      <c r="H18" s="1"/>
      <c r="I18" s="1"/>
      <c r="J18" s="1"/>
      <c r="K18" s="9"/>
      <c r="L18" s="9"/>
      <c r="M18" s="9"/>
      <c r="N18" s="9"/>
      <c r="O18" s="1"/>
      <c r="P18" s="9"/>
      <c r="Q18" s="9"/>
      <c r="R18" s="9"/>
      <c r="S18" s="9"/>
      <c r="T18" s="10" t="s">
        <v>40</v>
      </c>
      <c r="U18" s="10" t="s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1"/>
      <c r="AG18" s="1"/>
      <c r="AH18" s="1"/>
      <c r="AI18" s="1"/>
      <c r="AJ18" s="1"/>
      <c r="AK18" s="1"/>
      <c r="AL18" s="9"/>
      <c r="AM18" s="9"/>
      <c r="AN18" s="9"/>
      <c r="AO18" s="1"/>
      <c r="AP18" s="1"/>
      <c r="AQ18" s="1"/>
      <c r="AR18" s="1"/>
      <c r="AS18" s="1"/>
      <c r="AT18" s="10">
        <f t="shared" si="2"/>
        <v>0</v>
      </c>
    </row>
    <row r="19" spans="1:46" s="8" customFormat="1" ht="18" customHeight="1" thickBot="1">
      <c r="A19" s="36"/>
      <c r="B19" s="37" t="s">
        <v>20</v>
      </c>
      <c r="C19" s="17"/>
      <c r="D19" s="1"/>
      <c r="E19" s="1"/>
      <c r="F19" s="1"/>
      <c r="G19" s="1"/>
      <c r="H19" s="1"/>
      <c r="I19" s="1"/>
      <c r="J19" s="1"/>
      <c r="K19" s="9"/>
      <c r="L19" s="9"/>
      <c r="M19" s="9"/>
      <c r="N19" s="9"/>
      <c r="O19" s="1"/>
      <c r="P19" s="9"/>
      <c r="Q19" s="9"/>
      <c r="R19" s="9"/>
      <c r="S19" s="9"/>
      <c r="T19" s="10" t="s">
        <v>40</v>
      </c>
      <c r="U19" s="10" t="s">
        <v>40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0">
        <f t="shared" si="2"/>
        <v>0</v>
      </c>
    </row>
    <row r="20" spans="1:46" s="8" customFormat="1" ht="18" customHeight="1" thickBot="1">
      <c r="A20" s="38" t="s">
        <v>92</v>
      </c>
      <c r="B20" s="39" t="s">
        <v>19</v>
      </c>
      <c r="C20" s="17"/>
      <c r="D20" s="1"/>
      <c r="E20" s="1"/>
      <c r="F20" s="1"/>
      <c r="G20" s="1"/>
      <c r="H20" s="1"/>
      <c r="I20" s="1"/>
      <c r="J20" s="1"/>
      <c r="K20" s="9"/>
      <c r="L20" s="9"/>
      <c r="M20" s="9"/>
      <c r="N20" s="9"/>
      <c r="O20" s="1"/>
      <c r="P20" s="9"/>
      <c r="Q20" s="9"/>
      <c r="R20" s="9"/>
      <c r="S20" s="9"/>
      <c r="T20" s="10" t="s">
        <v>40</v>
      </c>
      <c r="U20" s="10" t="s">
        <v>40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0">
        <f t="shared" si="2"/>
        <v>0</v>
      </c>
    </row>
    <row r="21" spans="1:46" s="8" customFormat="1" ht="18" customHeight="1" thickBot="1">
      <c r="A21" s="78" t="s">
        <v>93</v>
      </c>
      <c r="B21" s="76" t="s">
        <v>94</v>
      </c>
      <c r="C21" s="17"/>
      <c r="D21" s="1"/>
      <c r="E21" s="1"/>
      <c r="F21" s="1"/>
      <c r="G21" s="1"/>
      <c r="H21" s="1"/>
      <c r="I21" s="1"/>
      <c r="J21" s="1"/>
      <c r="K21" s="9"/>
      <c r="L21" s="9"/>
      <c r="M21" s="9"/>
      <c r="N21" s="9"/>
      <c r="O21" s="1"/>
      <c r="P21" s="9"/>
      <c r="Q21" s="9"/>
      <c r="R21" s="9"/>
      <c r="S21" s="9"/>
      <c r="T21" s="10" t="s">
        <v>40</v>
      </c>
      <c r="U21" s="10" t="s">
        <v>40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0">
        <f t="shared" si="2"/>
        <v>0</v>
      </c>
    </row>
    <row r="22" spans="1:46" s="8" customFormat="1" ht="18" customHeight="1" thickBot="1">
      <c r="A22" s="79" t="s">
        <v>95</v>
      </c>
      <c r="B22" s="80" t="s">
        <v>96</v>
      </c>
      <c r="C22" s="17"/>
      <c r="D22" s="1"/>
      <c r="E22" s="1"/>
      <c r="F22" s="1"/>
      <c r="G22" s="1"/>
      <c r="H22" s="1"/>
      <c r="I22" s="1"/>
      <c r="J22" s="1"/>
      <c r="K22" s="9"/>
      <c r="L22" s="9"/>
      <c r="M22" s="9"/>
      <c r="N22" s="9"/>
      <c r="O22" s="1"/>
      <c r="P22" s="9"/>
      <c r="Q22" s="9"/>
      <c r="R22" s="9"/>
      <c r="S22" s="9"/>
      <c r="T22" s="10" t="s">
        <v>40</v>
      </c>
      <c r="U22" s="10" t="s">
        <v>40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0">
        <f t="shared" si="2"/>
        <v>0</v>
      </c>
    </row>
    <row r="23" spans="1:46" s="8" customFormat="1" ht="45.75" customHeight="1" thickBot="1">
      <c r="A23" s="40" t="s">
        <v>97</v>
      </c>
      <c r="B23" s="41" t="s">
        <v>98</v>
      </c>
      <c r="C23" s="3">
        <f>SUM(C24:C26)</f>
        <v>0</v>
      </c>
      <c r="D23" s="3">
        <f t="shared" ref="D23:AS23" si="3">SUM(D24:D26)</f>
        <v>0</v>
      </c>
      <c r="E23" s="3">
        <f t="shared" si="3"/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  <c r="P23" s="3">
        <f t="shared" si="3"/>
        <v>0</v>
      </c>
      <c r="Q23" s="3">
        <f t="shared" si="3"/>
        <v>0</v>
      </c>
      <c r="R23" s="3">
        <f t="shared" si="3"/>
        <v>0</v>
      </c>
      <c r="S23" s="3">
        <f>SUM(S24:S26)</f>
        <v>0</v>
      </c>
      <c r="T23" s="10" t="s">
        <v>40</v>
      </c>
      <c r="U23" s="10" t="s">
        <v>40</v>
      </c>
      <c r="V23" s="3">
        <f t="shared" si="3"/>
        <v>0</v>
      </c>
      <c r="W23" s="3">
        <f t="shared" si="3"/>
        <v>0</v>
      </c>
      <c r="X23" s="3">
        <f t="shared" si="3"/>
        <v>0</v>
      </c>
      <c r="Y23" s="3">
        <f t="shared" si="3"/>
        <v>0</v>
      </c>
      <c r="Z23" s="3">
        <f t="shared" si="3"/>
        <v>0</v>
      </c>
      <c r="AA23" s="3">
        <f t="shared" si="3"/>
        <v>0</v>
      </c>
      <c r="AB23" s="3">
        <f t="shared" si="3"/>
        <v>0</v>
      </c>
      <c r="AC23" s="3">
        <f t="shared" si="3"/>
        <v>0</v>
      </c>
      <c r="AD23" s="3">
        <f t="shared" si="3"/>
        <v>0</v>
      </c>
      <c r="AE23" s="3">
        <f t="shared" si="3"/>
        <v>0</v>
      </c>
      <c r="AF23" s="3">
        <f t="shared" si="3"/>
        <v>0</v>
      </c>
      <c r="AG23" s="3">
        <f>SUM(AG24:AG26)</f>
        <v>0</v>
      </c>
      <c r="AH23" s="3">
        <f t="shared" si="3"/>
        <v>0</v>
      </c>
      <c r="AI23" s="3">
        <f t="shared" si="3"/>
        <v>0</v>
      </c>
      <c r="AJ23" s="3">
        <f t="shared" si="3"/>
        <v>0</v>
      </c>
      <c r="AK23" s="3">
        <f t="shared" si="3"/>
        <v>0</v>
      </c>
      <c r="AL23" s="3">
        <f t="shared" si="3"/>
        <v>0</v>
      </c>
      <c r="AM23" s="3">
        <f t="shared" si="3"/>
        <v>0</v>
      </c>
      <c r="AN23" s="3">
        <f t="shared" si="3"/>
        <v>0</v>
      </c>
      <c r="AO23" s="3">
        <f t="shared" si="3"/>
        <v>0</v>
      </c>
      <c r="AP23" s="3">
        <f t="shared" si="3"/>
        <v>0</v>
      </c>
      <c r="AQ23" s="3">
        <f t="shared" si="3"/>
        <v>0</v>
      </c>
      <c r="AR23" s="3">
        <f t="shared" si="3"/>
        <v>0</v>
      </c>
      <c r="AS23" s="3">
        <f t="shared" si="3"/>
        <v>0</v>
      </c>
      <c r="AT23" s="10">
        <f t="shared" si="2"/>
        <v>0</v>
      </c>
    </row>
    <row r="24" spans="1:46" s="8" customFormat="1" ht="18" customHeight="1" thickBot="1">
      <c r="A24" s="42" t="s">
        <v>99</v>
      </c>
      <c r="B24" s="43" t="s">
        <v>44</v>
      </c>
      <c r="C24" s="17"/>
      <c r="D24" s="1"/>
      <c r="E24" s="1"/>
      <c r="F24" s="1"/>
      <c r="G24" s="1"/>
      <c r="H24" s="1"/>
      <c r="I24" s="1"/>
      <c r="J24" s="1"/>
      <c r="K24" s="9"/>
      <c r="L24" s="9"/>
      <c r="M24" s="9"/>
      <c r="N24" s="9"/>
      <c r="O24" s="1"/>
      <c r="P24" s="9"/>
      <c r="Q24" s="9"/>
      <c r="R24" s="9"/>
      <c r="S24" s="9"/>
      <c r="T24" s="10" t="s">
        <v>40</v>
      </c>
      <c r="U24" s="10" t="s">
        <v>40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0">
        <f t="shared" si="2"/>
        <v>0</v>
      </c>
    </row>
    <row r="25" spans="1:46" s="8" customFormat="1" ht="18" customHeight="1" thickBot="1">
      <c r="A25" s="78" t="s">
        <v>100</v>
      </c>
      <c r="B25" s="76" t="s">
        <v>17</v>
      </c>
      <c r="C25" s="17"/>
      <c r="D25" s="1"/>
      <c r="E25" s="1"/>
      <c r="F25" s="1"/>
      <c r="G25" s="1"/>
      <c r="H25" s="1"/>
      <c r="I25" s="1"/>
      <c r="J25" s="1"/>
      <c r="K25" s="9"/>
      <c r="L25" s="9"/>
      <c r="M25" s="9"/>
      <c r="N25" s="9"/>
      <c r="O25" s="1"/>
      <c r="P25" s="9"/>
      <c r="Q25" s="9"/>
      <c r="R25" s="9"/>
      <c r="S25" s="9"/>
      <c r="T25" s="10" t="s">
        <v>40</v>
      </c>
      <c r="U25" s="10" t="s">
        <v>40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0">
        <f t="shared" si="2"/>
        <v>0</v>
      </c>
    </row>
    <row r="26" spans="1:46" s="8" customFormat="1" ht="18" customHeight="1" thickBot="1">
      <c r="A26" s="42" t="s">
        <v>101</v>
      </c>
      <c r="B26" s="43" t="s">
        <v>18</v>
      </c>
      <c r="C26" s="17"/>
      <c r="D26" s="1"/>
      <c r="E26" s="1"/>
      <c r="F26" s="1"/>
      <c r="G26" s="1"/>
      <c r="H26" s="1"/>
      <c r="I26" s="1"/>
      <c r="J26" s="1"/>
      <c r="K26" s="9"/>
      <c r="L26" s="9"/>
      <c r="M26" s="9"/>
      <c r="N26" s="9"/>
      <c r="O26" s="1"/>
      <c r="P26" s="9"/>
      <c r="Q26" s="9"/>
      <c r="R26" s="9"/>
      <c r="S26" s="9"/>
      <c r="T26" s="10" t="s">
        <v>40</v>
      </c>
      <c r="U26" s="10" t="s">
        <v>40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0">
        <f t="shared" si="2"/>
        <v>0</v>
      </c>
    </row>
    <row r="27" spans="1:46" s="8" customFormat="1" ht="25.5" customHeight="1" thickBot="1">
      <c r="A27" s="40" t="s">
        <v>102</v>
      </c>
      <c r="B27" s="41" t="s">
        <v>103</v>
      </c>
      <c r="C27" s="1">
        <f t="shared" ref="C27:K27" si="4">SUM(C28)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>SUM(L28)</f>
        <v>0</v>
      </c>
      <c r="M27" s="1">
        <f t="shared" ref="M27:AT27" si="5">SUM(M28)</f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0" t="s">
        <v>40</v>
      </c>
      <c r="U27" s="10" t="s">
        <v>40</v>
      </c>
      <c r="V27" s="1">
        <f t="shared" si="5"/>
        <v>0</v>
      </c>
      <c r="W27" s="1">
        <f t="shared" si="5"/>
        <v>0</v>
      </c>
      <c r="X27" s="1">
        <f t="shared" si="5"/>
        <v>0</v>
      </c>
      <c r="Y27" s="1">
        <f t="shared" si="5"/>
        <v>0</v>
      </c>
      <c r="Z27" s="1">
        <f t="shared" si="5"/>
        <v>0</v>
      </c>
      <c r="AA27" s="1">
        <f t="shared" si="5"/>
        <v>0</v>
      </c>
      <c r="AB27" s="1">
        <f t="shared" si="5"/>
        <v>0</v>
      </c>
      <c r="AC27" s="1">
        <f t="shared" si="5"/>
        <v>0</v>
      </c>
      <c r="AD27" s="1">
        <f t="shared" si="5"/>
        <v>0</v>
      </c>
      <c r="AE27" s="1">
        <f t="shared" si="5"/>
        <v>0</v>
      </c>
      <c r="AF27" s="1">
        <f t="shared" si="5"/>
        <v>0</v>
      </c>
      <c r="AG27" s="1">
        <f t="shared" si="5"/>
        <v>0</v>
      </c>
      <c r="AH27" s="1">
        <f>SUM(AH28)</f>
        <v>0</v>
      </c>
      <c r="AI27" s="1">
        <f t="shared" si="5"/>
        <v>0</v>
      </c>
      <c r="AJ27" s="1">
        <f t="shared" si="5"/>
        <v>0</v>
      </c>
      <c r="AK27" s="1">
        <f t="shared" si="5"/>
        <v>0</v>
      </c>
      <c r="AL27" s="1">
        <f t="shared" si="5"/>
        <v>0</v>
      </c>
      <c r="AM27" s="1">
        <f t="shared" si="5"/>
        <v>0</v>
      </c>
      <c r="AN27" s="1">
        <f t="shared" si="5"/>
        <v>0</v>
      </c>
      <c r="AO27" s="1">
        <f t="shared" si="5"/>
        <v>0</v>
      </c>
      <c r="AP27" s="1">
        <f t="shared" si="5"/>
        <v>0</v>
      </c>
      <c r="AQ27" s="1">
        <f t="shared" si="5"/>
        <v>0</v>
      </c>
      <c r="AR27" s="1">
        <f t="shared" si="5"/>
        <v>0</v>
      </c>
      <c r="AS27" s="1">
        <f t="shared" si="5"/>
        <v>0</v>
      </c>
      <c r="AT27" s="1">
        <f t="shared" si="5"/>
        <v>0</v>
      </c>
    </row>
    <row r="28" spans="1:46" s="8" customFormat="1" ht="18" customHeight="1" thickBot="1">
      <c r="A28" s="42" t="s">
        <v>104</v>
      </c>
      <c r="B28" s="43" t="s">
        <v>105</v>
      </c>
      <c r="C28" s="17"/>
      <c r="D28" s="1"/>
      <c r="E28" s="1"/>
      <c r="F28" s="1"/>
      <c r="G28" s="1"/>
      <c r="H28" s="1"/>
      <c r="I28" s="1"/>
      <c r="J28" s="1"/>
      <c r="K28" s="9"/>
      <c r="L28" s="9"/>
      <c r="M28" s="9"/>
      <c r="N28" s="9"/>
      <c r="O28" s="1"/>
      <c r="P28" s="9"/>
      <c r="Q28" s="9"/>
      <c r="R28" s="9"/>
      <c r="S28" s="9"/>
      <c r="T28" s="10" t="s">
        <v>40</v>
      </c>
      <c r="U28" s="10" t="s">
        <v>40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0">
        <f t="shared" si="2"/>
        <v>0</v>
      </c>
    </row>
    <row r="29" spans="1:46" s="8" customFormat="1" ht="27.75" customHeight="1" thickBot="1">
      <c r="A29" s="44" t="s">
        <v>106</v>
      </c>
      <c r="B29" s="45" t="s">
        <v>107</v>
      </c>
      <c r="C29" s="9">
        <f t="shared" ref="C29:J29" si="6">SUM(C30,C35)</f>
        <v>4</v>
      </c>
      <c r="D29" s="9">
        <f t="shared" si="6"/>
        <v>4</v>
      </c>
      <c r="E29" s="9">
        <f t="shared" si="6"/>
        <v>4</v>
      </c>
      <c r="F29" s="9">
        <f t="shared" si="6"/>
        <v>4</v>
      </c>
      <c r="G29" s="9">
        <f t="shared" si="6"/>
        <v>4</v>
      </c>
      <c r="H29" s="9">
        <f t="shared" si="6"/>
        <v>4</v>
      </c>
      <c r="I29" s="9">
        <f t="shared" si="6"/>
        <v>4</v>
      </c>
      <c r="J29" s="9">
        <f t="shared" si="6"/>
        <v>4</v>
      </c>
      <c r="K29" s="9">
        <f>SUM(K30,K35)</f>
        <v>4</v>
      </c>
      <c r="L29" s="9">
        <f t="shared" ref="L29:AS29" si="7">SUM(L30,L35)</f>
        <v>4</v>
      </c>
      <c r="M29" s="9">
        <f t="shared" si="7"/>
        <v>4</v>
      </c>
      <c r="N29" s="9">
        <f t="shared" si="7"/>
        <v>4</v>
      </c>
      <c r="O29" s="9">
        <f t="shared" si="7"/>
        <v>4</v>
      </c>
      <c r="P29" s="9">
        <f t="shared" si="7"/>
        <v>4</v>
      </c>
      <c r="Q29" s="9">
        <f t="shared" si="7"/>
        <v>4</v>
      </c>
      <c r="R29" s="9">
        <f t="shared" si="7"/>
        <v>4</v>
      </c>
      <c r="S29" s="9">
        <f t="shared" si="7"/>
        <v>0</v>
      </c>
      <c r="T29" s="10" t="s">
        <v>40</v>
      </c>
      <c r="U29" s="10" t="s">
        <v>40</v>
      </c>
      <c r="V29" s="9">
        <f t="shared" si="7"/>
        <v>4</v>
      </c>
      <c r="W29" s="9">
        <f t="shared" si="7"/>
        <v>4</v>
      </c>
      <c r="X29" s="9">
        <f t="shared" si="7"/>
        <v>4</v>
      </c>
      <c r="Y29" s="9">
        <f t="shared" si="7"/>
        <v>4</v>
      </c>
      <c r="Z29" s="9">
        <f t="shared" si="7"/>
        <v>4</v>
      </c>
      <c r="AA29" s="9">
        <f t="shared" si="7"/>
        <v>4</v>
      </c>
      <c r="AB29" s="9">
        <f t="shared" si="7"/>
        <v>4</v>
      </c>
      <c r="AC29" s="9">
        <f t="shared" si="7"/>
        <v>4</v>
      </c>
      <c r="AD29" s="9">
        <f t="shared" si="7"/>
        <v>4</v>
      </c>
      <c r="AE29" s="9">
        <f t="shared" si="7"/>
        <v>4</v>
      </c>
      <c r="AF29" s="9">
        <f t="shared" si="7"/>
        <v>4</v>
      </c>
      <c r="AG29" s="9">
        <f t="shared" si="7"/>
        <v>0</v>
      </c>
      <c r="AH29" s="9">
        <f t="shared" si="7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10">
        <f t="shared" si="2"/>
        <v>108</v>
      </c>
    </row>
    <row r="30" spans="1:46" s="8" customFormat="1" ht="18" customHeight="1" thickBot="1">
      <c r="A30" s="46"/>
      <c r="B30" s="47" t="s">
        <v>108</v>
      </c>
      <c r="C30" s="17">
        <f>SUM(C31:C34)</f>
        <v>4</v>
      </c>
      <c r="D30" s="17">
        <f t="shared" ref="D30:AS30" si="8">SUM(D31:D34)</f>
        <v>4</v>
      </c>
      <c r="E30" s="17">
        <f t="shared" si="8"/>
        <v>4</v>
      </c>
      <c r="F30" s="17">
        <f t="shared" si="8"/>
        <v>4</v>
      </c>
      <c r="G30" s="17">
        <f t="shared" si="8"/>
        <v>4</v>
      </c>
      <c r="H30" s="17">
        <f t="shared" si="8"/>
        <v>4</v>
      </c>
      <c r="I30" s="17">
        <f t="shared" si="8"/>
        <v>4</v>
      </c>
      <c r="J30" s="17">
        <f t="shared" si="8"/>
        <v>4</v>
      </c>
      <c r="K30" s="17">
        <f t="shared" si="8"/>
        <v>4</v>
      </c>
      <c r="L30" s="17">
        <f t="shared" si="8"/>
        <v>4</v>
      </c>
      <c r="M30" s="17">
        <f t="shared" si="8"/>
        <v>4</v>
      </c>
      <c r="N30" s="17">
        <f t="shared" si="8"/>
        <v>4</v>
      </c>
      <c r="O30" s="17">
        <f t="shared" si="8"/>
        <v>4</v>
      </c>
      <c r="P30" s="17">
        <f t="shared" si="8"/>
        <v>4</v>
      </c>
      <c r="Q30" s="17">
        <f t="shared" si="8"/>
        <v>4</v>
      </c>
      <c r="R30" s="17">
        <f t="shared" si="8"/>
        <v>4</v>
      </c>
      <c r="S30" s="17">
        <f t="shared" si="8"/>
        <v>0</v>
      </c>
      <c r="T30" s="10" t="s">
        <v>40</v>
      </c>
      <c r="U30" s="10" t="s">
        <v>40</v>
      </c>
      <c r="V30" s="17">
        <f t="shared" si="8"/>
        <v>4</v>
      </c>
      <c r="W30" s="17">
        <f t="shared" si="8"/>
        <v>4</v>
      </c>
      <c r="X30" s="17">
        <f t="shared" si="8"/>
        <v>4</v>
      </c>
      <c r="Y30" s="17">
        <f t="shared" si="8"/>
        <v>4</v>
      </c>
      <c r="Z30" s="17">
        <f t="shared" si="8"/>
        <v>4</v>
      </c>
      <c r="AA30" s="17">
        <f t="shared" si="8"/>
        <v>4</v>
      </c>
      <c r="AB30" s="17">
        <f t="shared" si="8"/>
        <v>4</v>
      </c>
      <c r="AC30" s="17">
        <f t="shared" si="8"/>
        <v>4</v>
      </c>
      <c r="AD30" s="17">
        <f t="shared" si="8"/>
        <v>4</v>
      </c>
      <c r="AE30" s="17">
        <f t="shared" si="8"/>
        <v>4</v>
      </c>
      <c r="AF30" s="17">
        <f t="shared" si="8"/>
        <v>4</v>
      </c>
      <c r="AG30" s="17">
        <f t="shared" si="8"/>
        <v>0</v>
      </c>
      <c r="AH30" s="17">
        <f t="shared" si="8"/>
        <v>0</v>
      </c>
      <c r="AI30" s="17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7">
        <f t="shared" si="8"/>
        <v>0</v>
      </c>
      <c r="AP30" s="17">
        <f t="shared" si="8"/>
        <v>0</v>
      </c>
      <c r="AQ30" s="17">
        <f t="shared" si="8"/>
        <v>0</v>
      </c>
      <c r="AR30" s="17">
        <f t="shared" si="8"/>
        <v>0</v>
      </c>
      <c r="AS30" s="17">
        <f t="shared" si="8"/>
        <v>0</v>
      </c>
      <c r="AT30" s="10">
        <f>SUM(C30:AS30)</f>
        <v>108</v>
      </c>
    </row>
    <row r="31" spans="1:46" s="8" customFormat="1" ht="18" customHeight="1" thickBot="1">
      <c r="A31" s="50" t="s">
        <v>109</v>
      </c>
      <c r="B31" s="51" t="s">
        <v>110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 t="s">
        <v>40</v>
      </c>
      <c r="U31" s="10" t="s">
        <v>40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10">
        <f>SUM(C31:AS31)</f>
        <v>0</v>
      </c>
    </row>
    <row r="32" spans="1:46" s="8" customFormat="1" ht="18" customHeight="1" thickBot="1">
      <c r="A32" s="73" t="s">
        <v>111</v>
      </c>
      <c r="B32" s="74" t="s">
        <v>86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0" t="s">
        <v>40</v>
      </c>
      <c r="U32" s="10" t="s">
        <v>40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4"/>
      <c r="AS32" s="14"/>
      <c r="AT32" s="10">
        <f t="shared" ref="AT32:AT39" si="9">SUM(C32:AS32)</f>
        <v>0</v>
      </c>
    </row>
    <row r="33" spans="1:46" s="8" customFormat="1" ht="18" customHeight="1" thickBot="1">
      <c r="A33" s="73" t="s">
        <v>112</v>
      </c>
      <c r="B33" s="74" t="s">
        <v>43</v>
      </c>
      <c r="C33" s="14">
        <v>2</v>
      </c>
      <c r="D33" s="14">
        <v>2</v>
      </c>
      <c r="E33" s="14">
        <v>2</v>
      </c>
      <c r="F33" s="14">
        <v>2</v>
      </c>
      <c r="G33" s="14">
        <v>2</v>
      </c>
      <c r="H33" s="14">
        <v>2</v>
      </c>
      <c r="I33" s="14">
        <v>2</v>
      </c>
      <c r="J33" s="14">
        <v>2</v>
      </c>
      <c r="K33" s="14">
        <v>2</v>
      </c>
      <c r="L33" s="14">
        <v>2</v>
      </c>
      <c r="M33" s="14">
        <v>2</v>
      </c>
      <c r="N33" s="14">
        <v>2</v>
      </c>
      <c r="O33" s="14">
        <v>2</v>
      </c>
      <c r="P33" s="14">
        <v>2</v>
      </c>
      <c r="Q33" s="14">
        <v>2</v>
      </c>
      <c r="R33" s="14">
        <v>2</v>
      </c>
      <c r="S33" s="14"/>
      <c r="T33" s="10" t="s">
        <v>40</v>
      </c>
      <c r="U33" s="10" t="s">
        <v>40</v>
      </c>
      <c r="V33" s="14">
        <v>2</v>
      </c>
      <c r="W33" s="14">
        <v>2</v>
      </c>
      <c r="X33" s="14">
        <v>2</v>
      </c>
      <c r="Y33" s="14">
        <v>2</v>
      </c>
      <c r="Z33" s="14">
        <v>2</v>
      </c>
      <c r="AA33" s="14">
        <v>2</v>
      </c>
      <c r="AB33" s="14">
        <v>2</v>
      </c>
      <c r="AC33" s="14">
        <v>2</v>
      </c>
      <c r="AD33" s="14">
        <v>2</v>
      </c>
      <c r="AE33" s="14">
        <v>2</v>
      </c>
      <c r="AF33" s="14">
        <v>2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0">
        <f t="shared" si="9"/>
        <v>54</v>
      </c>
    </row>
    <row r="34" spans="1:46" s="8" customFormat="1" ht="18" customHeight="1" thickBot="1">
      <c r="A34" s="83" t="s">
        <v>113</v>
      </c>
      <c r="B34" s="84" t="s">
        <v>3</v>
      </c>
      <c r="C34" s="14">
        <v>2</v>
      </c>
      <c r="D34" s="14">
        <v>2</v>
      </c>
      <c r="E34" s="14">
        <v>2</v>
      </c>
      <c r="F34" s="14">
        <v>2</v>
      </c>
      <c r="G34" s="14">
        <v>2</v>
      </c>
      <c r="H34" s="14">
        <v>2</v>
      </c>
      <c r="I34" s="14">
        <v>2</v>
      </c>
      <c r="J34" s="14">
        <v>2</v>
      </c>
      <c r="K34" s="14">
        <v>2</v>
      </c>
      <c r="L34" s="14">
        <v>2</v>
      </c>
      <c r="M34" s="14">
        <v>2</v>
      </c>
      <c r="N34" s="14">
        <v>2</v>
      </c>
      <c r="O34" s="14">
        <v>2</v>
      </c>
      <c r="P34" s="14">
        <v>2</v>
      </c>
      <c r="Q34" s="14">
        <v>2</v>
      </c>
      <c r="R34" s="14">
        <v>2</v>
      </c>
      <c r="S34" s="14"/>
      <c r="T34" s="10" t="s">
        <v>40</v>
      </c>
      <c r="U34" s="10" t="s">
        <v>40</v>
      </c>
      <c r="V34" s="14">
        <v>2</v>
      </c>
      <c r="W34" s="14">
        <v>2</v>
      </c>
      <c r="X34" s="14">
        <v>2</v>
      </c>
      <c r="Y34" s="14">
        <v>2</v>
      </c>
      <c r="Z34" s="14">
        <v>2</v>
      </c>
      <c r="AA34" s="14">
        <v>2</v>
      </c>
      <c r="AB34" s="14">
        <v>2</v>
      </c>
      <c r="AC34" s="14">
        <v>2</v>
      </c>
      <c r="AD34" s="14">
        <v>2</v>
      </c>
      <c r="AE34" s="14">
        <v>2</v>
      </c>
      <c r="AF34" s="14">
        <v>2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0">
        <f t="shared" si="9"/>
        <v>54</v>
      </c>
    </row>
    <row r="35" spans="1:46" s="8" customFormat="1" ht="27.75" customHeight="1" thickBot="1">
      <c r="A35" s="44" t="s">
        <v>114</v>
      </c>
      <c r="B35" s="45" t="s">
        <v>115</v>
      </c>
      <c r="C35" s="14">
        <f>SUM(C36:C38)</f>
        <v>0</v>
      </c>
      <c r="D35" s="14">
        <f t="shared" ref="D35:AS35" si="10">SUM(D36:D38)</f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</v>
      </c>
      <c r="R35" s="14">
        <f t="shared" si="10"/>
        <v>0</v>
      </c>
      <c r="S35" s="14">
        <f t="shared" si="10"/>
        <v>0</v>
      </c>
      <c r="T35" s="10" t="s">
        <v>40</v>
      </c>
      <c r="U35" s="10" t="s">
        <v>40</v>
      </c>
      <c r="V35" s="14">
        <f t="shared" si="10"/>
        <v>0</v>
      </c>
      <c r="W35" s="14">
        <f t="shared" si="10"/>
        <v>0</v>
      </c>
      <c r="X35" s="14">
        <f t="shared" si="10"/>
        <v>0</v>
      </c>
      <c r="Y35" s="14">
        <f t="shared" si="10"/>
        <v>0</v>
      </c>
      <c r="Z35" s="14">
        <f t="shared" si="10"/>
        <v>0</v>
      </c>
      <c r="AA35" s="14">
        <f t="shared" si="10"/>
        <v>0</v>
      </c>
      <c r="AB35" s="14">
        <f t="shared" si="10"/>
        <v>0</v>
      </c>
      <c r="AC35" s="14">
        <f t="shared" si="10"/>
        <v>0</v>
      </c>
      <c r="AD35" s="14">
        <f t="shared" si="10"/>
        <v>0</v>
      </c>
      <c r="AE35" s="14">
        <f t="shared" si="10"/>
        <v>0</v>
      </c>
      <c r="AF35" s="14">
        <f t="shared" si="10"/>
        <v>0</v>
      </c>
      <c r="AG35" s="14">
        <f t="shared" si="10"/>
        <v>0</v>
      </c>
      <c r="AH35" s="14">
        <f t="shared" si="10"/>
        <v>0</v>
      </c>
      <c r="AI35" s="14">
        <f t="shared" si="10"/>
        <v>0</v>
      </c>
      <c r="AJ35" s="14">
        <f t="shared" si="10"/>
        <v>0</v>
      </c>
      <c r="AK35" s="14">
        <f t="shared" si="10"/>
        <v>0</v>
      </c>
      <c r="AL35" s="14">
        <f t="shared" si="10"/>
        <v>0</v>
      </c>
      <c r="AM35" s="14">
        <f t="shared" si="10"/>
        <v>0</v>
      </c>
      <c r="AN35" s="14">
        <f t="shared" si="10"/>
        <v>0</v>
      </c>
      <c r="AO35" s="14">
        <f t="shared" si="10"/>
        <v>0</v>
      </c>
      <c r="AP35" s="14">
        <f t="shared" si="10"/>
        <v>0</v>
      </c>
      <c r="AQ35" s="14">
        <f t="shared" si="10"/>
        <v>0</v>
      </c>
      <c r="AR35" s="14">
        <f t="shared" si="10"/>
        <v>0</v>
      </c>
      <c r="AS35" s="14">
        <f t="shared" si="10"/>
        <v>0</v>
      </c>
      <c r="AT35" s="10">
        <f t="shared" si="9"/>
        <v>0</v>
      </c>
    </row>
    <row r="36" spans="1:46" s="8" customFormat="1" ht="18" customHeight="1" thickBot="1">
      <c r="A36" s="50" t="s">
        <v>116</v>
      </c>
      <c r="B36" s="51" t="s">
        <v>117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0" t="s">
        <v>40</v>
      </c>
      <c r="U36" s="10" t="s">
        <v>40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0">
        <f t="shared" si="9"/>
        <v>0</v>
      </c>
    </row>
    <row r="37" spans="1:46" s="8" customFormat="1" ht="28.5" customHeight="1" thickBot="1">
      <c r="A37" s="73" t="s">
        <v>118</v>
      </c>
      <c r="B37" s="74" t="s">
        <v>21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0" t="s">
        <v>40</v>
      </c>
      <c r="U37" s="10" t="s">
        <v>40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0">
        <f t="shared" si="9"/>
        <v>0</v>
      </c>
    </row>
    <row r="38" spans="1:46" s="8" customFormat="1" ht="29.25" customHeight="1" thickBot="1">
      <c r="A38" s="83" t="s">
        <v>119</v>
      </c>
      <c r="B38" s="84" t="s">
        <v>120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0" t="s">
        <v>40</v>
      </c>
      <c r="U38" s="10" t="s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0">
        <f t="shared" si="9"/>
        <v>0</v>
      </c>
    </row>
    <row r="39" spans="1:46" s="8" customFormat="1" ht="18" customHeight="1" thickBot="1">
      <c r="A39" s="44" t="s">
        <v>121</v>
      </c>
      <c r="B39" s="45" t="s">
        <v>51</v>
      </c>
      <c r="C39" s="14">
        <f>SUM(C40,C52)</f>
        <v>32</v>
      </c>
      <c r="D39" s="14">
        <f t="shared" ref="D39:AS39" si="11">SUM(D40,D52)</f>
        <v>32</v>
      </c>
      <c r="E39" s="14">
        <f t="shared" si="11"/>
        <v>32</v>
      </c>
      <c r="F39" s="14">
        <f t="shared" si="11"/>
        <v>32</v>
      </c>
      <c r="G39" s="14">
        <f t="shared" si="11"/>
        <v>32</v>
      </c>
      <c r="H39" s="14">
        <f t="shared" si="11"/>
        <v>32</v>
      </c>
      <c r="I39" s="14">
        <f t="shared" si="11"/>
        <v>32</v>
      </c>
      <c r="J39" s="14">
        <f t="shared" si="11"/>
        <v>32</v>
      </c>
      <c r="K39" s="14">
        <f t="shared" si="11"/>
        <v>32</v>
      </c>
      <c r="L39" s="14">
        <f t="shared" si="11"/>
        <v>32</v>
      </c>
      <c r="M39" s="14">
        <f t="shared" si="11"/>
        <v>32</v>
      </c>
      <c r="N39" s="14">
        <f t="shared" si="11"/>
        <v>32</v>
      </c>
      <c r="O39" s="14">
        <f t="shared" si="11"/>
        <v>32</v>
      </c>
      <c r="P39" s="14">
        <f t="shared" si="11"/>
        <v>32</v>
      </c>
      <c r="Q39" s="14">
        <f t="shared" si="11"/>
        <v>32</v>
      </c>
      <c r="R39" s="14">
        <f t="shared" si="11"/>
        <v>32</v>
      </c>
      <c r="S39" s="14">
        <f t="shared" si="11"/>
        <v>0</v>
      </c>
      <c r="T39" s="10" t="s">
        <v>40</v>
      </c>
      <c r="U39" s="10" t="s">
        <v>40</v>
      </c>
      <c r="V39" s="14">
        <f t="shared" si="11"/>
        <v>32</v>
      </c>
      <c r="W39" s="14">
        <f t="shared" si="11"/>
        <v>32</v>
      </c>
      <c r="X39" s="14">
        <f t="shared" si="11"/>
        <v>32</v>
      </c>
      <c r="Y39" s="14">
        <f t="shared" si="11"/>
        <v>32</v>
      </c>
      <c r="Z39" s="14">
        <f t="shared" si="11"/>
        <v>32</v>
      </c>
      <c r="AA39" s="14">
        <f t="shared" si="11"/>
        <v>32</v>
      </c>
      <c r="AB39" s="14">
        <f t="shared" si="11"/>
        <v>32</v>
      </c>
      <c r="AC39" s="14">
        <f t="shared" si="11"/>
        <v>32</v>
      </c>
      <c r="AD39" s="14">
        <f t="shared" si="11"/>
        <v>32</v>
      </c>
      <c r="AE39" s="14">
        <f t="shared" si="11"/>
        <v>32</v>
      </c>
      <c r="AF39" s="14">
        <f t="shared" si="11"/>
        <v>32</v>
      </c>
      <c r="AG39" s="14">
        <f t="shared" si="11"/>
        <v>0</v>
      </c>
      <c r="AH39" s="14">
        <f t="shared" si="11"/>
        <v>36</v>
      </c>
      <c r="AI39" s="14">
        <f t="shared" si="11"/>
        <v>36</v>
      </c>
      <c r="AJ39" s="14">
        <f t="shared" si="11"/>
        <v>0</v>
      </c>
      <c r="AK39" s="14">
        <f t="shared" si="11"/>
        <v>0</v>
      </c>
      <c r="AL39" s="14">
        <f t="shared" si="11"/>
        <v>0</v>
      </c>
      <c r="AM39" s="14">
        <f t="shared" si="11"/>
        <v>0</v>
      </c>
      <c r="AN39" s="14">
        <f t="shared" si="11"/>
        <v>0</v>
      </c>
      <c r="AO39" s="14">
        <f t="shared" si="11"/>
        <v>0</v>
      </c>
      <c r="AP39" s="14">
        <f t="shared" si="11"/>
        <v>0</v>
      </c>
      <c r="AQ39" s="14">
        <f t="shared" si="11"/>
        <v>0</v>
      </c>
      <c r="AR39" s="14">
        <f t="shared" si="11"/>
        <v>0</v>
      </c>
      <c r="AS39" s="14">
        <f t="shared" si="11"/>
        <v>0</v>
      </c>
      <c r="AT39" s="10">
        <f t="shared" si="9"/>
        <v>936</v>
      </c>
    </row>
    <row r="40" spans="1:46" s="8" customFormat="1" ht="26.25" customHeight="1" thickBot="1">
      <c r="A40" s="52" t="s">
        <v>46</v>
      </c>
      <c r="B40" s="53" t="s">
        <v>122</v>
      </c>
      <c r="C40" s="1">
        <f>SUM(C41:C50)</f>
        <v>10</v>
      </c>
      <c r="D40" s="1">
        <f t="shared" ref="D40:AS40" si="12">SUM(D41:D50)</f>
        <v>10</v>
      </c>
      <c r="E40" s="1">
        <f t="shared" si="12"/>
        <v>10</v>
      </c>
      <c r="F40" s="1">
        <f t="shared" si="12"/>
        <v>10</v>
      </c>
      <c r="G40" s="1">
        <f t="shared" si="12"/>
        <v>10</v>
      </c>
      <c r="H40" s="1">
        <f t="shared" si="12"/>
        <v>10</v>
      </c>
      <c r="I40" s="1">
        <f t="shared" si="12"/>
        <v>10</v>
      </c>
      <c r="J40" s="1">
        <f t="shared" si="12"/>
        <v>10</v>
      </c>
      <c r="K40" s="1">
        <f t="shared" si="12"/>
        <v>10</v>
      </c>
      <c r="L40" s="1">
        <f t="shared" si="12"/>
        <v>10</v>
      </c>
      <c r="M40" s="1">
        <f t="shared" si="12"/>
        <v>10</v>
      </c>
      <c r="N40" s="1">
        <f t="shared" si="12"/>
        <v>10</v>
      </c>
      <c r="O40" s="1">
        <f t="shared" si="12"/>
        <v>10</v>
      </c>
      <c r="P40" s="1">
        <f t="shared" si="12"/>
        <v>10</v>
      </c>
      <c r="Q40" s="1">
        <f t="shared" si="12"/>
        <v>10</v>
      </c>
      <c r="R40" s="1">
        <f t="shared" si="12"/>
        <v>10</v>
      </c>
      <c r="S40" s="1">
        <f t="shared" si="12"/>
        <v>0</v>
      </c>
      <c r="T40" s="10" t="s">
        <v>40</v>
      </c>
      <c r="U40" s="10" t="s">
        <v>40</v>
      </c>
      <c r="V40" s="1">
        <f t="shared" si="12"/>
        <v>10</v>
      </c>
      <c r="W40" s="1">
        <f t="shared" si="12"/>
        <v>10</v>
      </c>
      <c r="X40" s="1">
        <f t="shared" si="12"/>
        <v>10</v>
      </c>
      <c r="Y40" s="1">
        <f t="shared" si="12"/>
        <v>10</v>
      </c>
      <c r="Z40" s="1">
        <f t="shared" si="12"/>
        <v>10</v>
      </c>
      <c r="AA40" s="1">
        <f t="shared" si="12"/>
        <v>10</v>
      </c>
      <c r="AB40" s="1">
        <f t="shared" si="12"/>
        <v>10</v>
      </c>
      <c r="AC40" s="1">
        <f t="shared" si="12"/>
        <v>10</v>
      </c>
      <c r="AD40" s="1">
        <f t="shared" si="12"/>
        <v>10</v>
      </c>
      <c r="AE40" s="1">
        <f t="shared" si="12"/>
        <v>10</v>
      </c>
      <c r="AF40" s="1">
        <f t="shared" si="12"/>
        <v>10</v>
      </c>
      <c r="AG40" s="1">
        <f t="shared" si="12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0">
        <f t="shared" si="2"/>
        <v>270</v>
      </c>
    </row>
    <row r="41" spans="1:46" s="8" customFormat="1" ht="18" customHeight="1" thickBot="1">
      <c r="A41" s="87" t="s">
        <v>123</v>
      </c>
      <c r="B41" s="86" t="s">
        <v>108</v>
      </c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11"/>
      <c r="O41" s="1"/>
      <c r="P41" s="9"/>
      <c r="Q41" s="9"/>
      <c r="R41" s="9"/>
      <c r="S41" s="9"/>
      <c r="T41" s="10" t="s">
        <v>40</v>
      </c>
      <c r="U41" s="10" t="s">
        <v>40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0">
        <f t="shared" si="2"/>
        <v>0</v>
      </c>
    </row>
    <row r="42" spans="1:46" s="8" customFormat="1" ht="18" customHeight="1" thickBot="1">
      <c r="A42" s="73" t="s">
        <v>5</v>
      </c>
      <c r="B42" s="74" t="s">
        <v>124</v>
      </c>
      <c r="C42" s="1">
        <v>4</v>
      </c>
      <c r="D42" s="1">
        <v>4</v>
      </c>
      <c r="E42" s="1">
        <v>4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9">
        <v>4</v>
      </c>
      <c r="L42" s="9">
        <v>4</v>
      </c>
      <c r="M42" s="9">
        <v>4</v>
      </c>
      <c r="N42" s="11">
        <v>4</v>
      </c>
      <c r="O42" s="1">
        <v>4</v>
      </c>
      <c r="P42" s="9">
        <v>4</v>
      </c>
      <c r="Q42" s="9">
        <v>4</v>
      </c>
      <c r="R42" s="9">
        <v>4</v>
      </c>
      <c r="S42" s="9"/>
      <c r="T42" s="10" t="s">
        <v>40</v>
      </c>
      <c r="U42" s="10" t="s">
        <v>40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0">
        <f t="shared" si="2"/>
        <v>64</v>
      </c>
    </row>
    <row r="43" spans="1:46" s="8" customFormat="1" ht="18" customHeight="1" thickBot="1">
      <c r="A43" s="73" t="s">
        <v>6</v>
      </c>
      <c r="B43" s="74" t="s">
        <v>125</v>
      </c>
      <c r="C43" s="1">
        <v>2</v>
      </c>
      <c r="D43" s="1">
        <v>2</v>
      </c>
      <c r="E43" s="1">
        <v>2</v>
      </c>
      <c r="F43" s="1">
        <v>2</v>
      </c>
      <c r="G43" s="1">
        <v>2</v>
      </c>
      <c r="H43" s="1">
        <v>2</v>
      </c>
      <c r="I43" s="1">
        <v>2</v>
      </c>
      <c r="J43" s="1">
        <v>2</v>
      </c>
      <c r="K43" s="9">
        <v>2</v>
      </c>
      <c r="L43" s="9">
        <v>2</v>
      </c>
      <c r="M43" s="9">
        <v>2</v>
      </c>
      <c r="N43" s="11">
        <v>2</v>
      </c>
      <c r="O43" s="1">
        <v>2</v>
      </c>
      <c r="P43" s="9">
        <v>2</v>
      </c>
      <c r="Q43" s="9">
        <v>2</v>
      </c>
      <c r="R43" s="9">
        <v>2</v>
      </c>
      <c r="S43" s="9"/>
      <c r="T43" s="10" t="s">
        <v>40</v>
      </c>
      <c r="U43" s="10" t="s">
        <v>40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0">
        <f>SUM(C43:AS43)</f>
        <v>32</v>
      </c>
    </row>
    <row r="44" spans="1:46" s="8" customFormat="1" ht="18" customHeight="1" thickBot="1">
      <c r="A44" s="83" t="s">
        <v>7</v>
      </c>
      <c r="B44" s="84" t="s">
        <v>50</v>
      </c>
      <c r="C44" s="1">
        <v>2</v>
      </c>
      <c r="D44" s="1">
        <v>2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9">
        <v>2</v>
      </c>
      <c r="L44" s="9">
        <v>2</v>
      </c>
      <c r="M44" s="9">
        <v>2</v>
      </c>
      <c r="N44" s="11">
        <v>2</v>
      </c>
      <c r="O44" s="1">
        <v>2</v>
      </c>
      <c r="P44" s="9">
        <v>2</v>
      </c>
      <c r="Q44" s="9">
        <v>2</v>
      </c>
      <c r="R44" s="9">
        <v>2</v>
      </c>
      <c r="S44" s="9"/>
      <c r="T44" s="10" t="s">
        <v>40</v>
      </c>
      <c r="U44" s="10" t="s">
        <v>40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0">
        <f t="shared" si="2"/>
        <v>32</v>
      </c>
    </row>
    <row r="45" spans="1:46" s="8" customFormat="1" ht="24" customHeight="1" thickBot="1">
      <c r="A45" s="73" t="s">
        <v>8</v>
      </c>
      <c r="B45" s="74" t="s">
        <v>47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0" t="s">
        <v>40</v>
      </c>
      <c r="U45" s="10" t="s">
        <v>40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0">
        <f t="shared" si="2"/>
        <v>0</v>
      </c>
    </row>
    <row r="46" spans="1:46" s="8" customFormat="1" ht="23.25" customHeight="1" thickBot="1">
      <c r="A46" s="83" t="s">
        <v>42</v>
      </c>
      <c r="B46" s="84" t="s">
        <v>126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0" t="s">
        <v>40</v>
      </c>
      <c r="U46" s="10" t="s">
        <v>40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0">
        <f t="shared" si="2"/>
        <v>0</v>
      </c>
    </row>
    <row r="47" spans="1:46" s="8" customFormat="1" ht="18" customHeight="1" thickBot="1">
      <c r="A47" s="73" t="s">
        <v>27</v>
      </c>
      <c r="B47" s="74" t="s">
        <v>127</v>
      </c>
      <c r="C47" s="1"/>
      <c r="D47" s="1"/>
      <c r="E47" s="1"/>
      <c r="F47" s="1"/>
      <c r="G47" s="1"/>
      <c r="H47" s="1"/>
      <c r="I47" s="1"/>
      <c r="J47" s="1"/>
      <c r="K47" s="9"/>
      <c r="L47" s="9"/>
      <c r="M47" s="9"/>
      <c r="N47" s="11"/>
      <c r="O47" s="1"/>
      <c r="P47" s="9"/>
      <c r="Q47" s="9"/>
      <c r="R47" s="9"/>
      <c r="S47" s="9"/>
      <c r="T47" s="10" t="s">
        <v>40</v>
      </c>
      <c r="U47" s="10" t="s">
        <v>40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0">
        <f t="shared" si="2"/>
        <v>0</v>
      </c>
    </row>
    <row r="48" spans="1:46" s="8" customFormat="1" ht="24.75" customHeight="1" thickBot="1">
      <c r="A48" s="73" t="s">
        <v>26</v>
      </c>
      <c r="B48" s="74" t="s">
        <v>128</v>
      </c>
      <c r="C48" s="1"/>
      <c r="D48" s="1"/>
      <c r="E48" s="1"/>
      <c r="F48" s="1"/>
      <c r="G48" s="1"/>
      <c r="H48" s="1"/>
      <c r="I48" s="1"/>
      <c r="J48" s="1"/>
      <c r="K48" s="9"/>
      <c r="L48" s="9"/>
      <c r="M48" s="9"/>
      <c r="N48" s="11"/>
      <c r="O48" s="1"/>
      <c r="P48" s="9"/>
      <c r="Q48" s="9"/>
      <c r="R48" s="9"/>
      <c r="S48" s="9"/>
      <c r="T48" s="10" t="s">
        <v>40</v>
      </c>
      <c r="U48" s="10" t="s">
        <v>40</v>
      </c>
      <c r="V48" s="9">
        <v>8</v>
      </c>
      <c r="W48" s="9">
        <v>8</v>
      </c>
      <c r="X48" s="9">
        <v>8</v>
      </c>
      <c r="Y48" s="9">
        <v>8</v>
      </c>
      <c r="Z48" s="9">
        <v>8</v>
      </c>
      <c r="AA48" s="9">
        <v>8</v>
      </c>
      <c r="AB48" s="9">
        <v>8</v>
      </c>
      <c r="AC48" s="9">
        <v>8</v>
      </c>
      <c r="AD48" s="9">
        <v>8</v>
      </c>
      <c r="AE48" s="9">
        <v>8</v>
      </c>
      <c r="AF48" s="1">
        <v>8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0">
        <f t="shared" si="2"/>
        <v>88</v>
      </c>
    </row>
    <row r="49" spans="1:46" s="8" customFormat="1" ht="25.5" customHeight="1" thickBot="1">
      <c r="A49" s="73" t="s">
        <v>48</v>
      </c>
      <c r="B49" s="74" t="s">
        <v>129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0" t="s">
        <v>40</v>
      </c>
      <c r="U49" s="10" t="s">
        <v>40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5"/>
      <c r="AL49" s="5"/>
      <c r="AM49" s="5"/>
      <c r="AN49" s="5"/>
      <c r="AO49" s="5"/>
      <c r="AP49" s="5"/>
      <c r="AQ49" s="5"/>
      <c r="AR49" s="5"/>
      <c r="AS49" s="5"/>
      <c r="AT49" s="10">
        <f t="shared" si="2"/>
        <v>0</v>
      </c>
    </row>
    <row r="50" spans="1:46" s="8" customFormat="1" ht="18" customHeight="1" thickBot="1">
      <c r="A50" s="73" t="s">
        <v>49</v>
      </c>
      <c r="B50" s="74" t="s">
        <v>16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9">
        <v>2</v>
      </c>
      <c r="L50" s="9">
        <v>2</v>
      </c>
      <c r="M50" s="9">
        <v>2</v>
      </c>
      <c r="N50" s="11">
        <v>2</v>
      </c>
      <c r="O50" s="1">
        <v>2</v>
      </c>
      <c r="P50" s="9">
        <v>2</v>
      </c>
      <c r="Q50" s="9">
        <v>2</v>
      </c>
      <c r="R50" s="9">
        <v>2</v>
      </c>
      <c r="S50" s="9"/>
      <c r="T50" s="10" t="s">
        <v>40</v>
      </c>
      <c r="U50" s="10" t="s">
        <v>40</v>
      </c>
      <c r="V50" s="14">
        <v>2</v>
      </c>
      <c r="W50" s="14">
        <v>2</v>
      </c>
      <c r="X50" s="14">
        <v>2</v>
      </c>
      <c r="Y50" s="14">
        <v>2</v>
      </c>
      <c r="Z50" s="14">
        <v>2</v>
      </c>
      <c r="AA50" s="14">
        <v>2</v>
      </c>
      <c r="AB50" s="14">
        <v>2</v>
      </c>
      <c r="AC50" s="14">
        <v>2</v>
      </c>
      <c r="AD50" s="14">
        <v>2</v>
      </c>
      <c r="AE50" s="14">
        <v>2</v>
      </c>
      <c r="AF50" s="14">
        <v>2</v>
      </c>
      <c r="AG50" s="14"/>
      <c r="AH50" s="14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0">
        <f t="shared" si="2"/>
        <v>54</v>
      </c>
    </row>
    <row r="51" spans="1:46" s="8" customFormat="1" ht="18" customHeight="1" thickBot="1">
      <c r="A51" s="85" t="s">
        <v>123</v>
      </c>
      <c r="B51" s="86" t="s">
        <v>130</v>
      </c>
      <c r="C51" s="1"/>
      <c r="D51" s="1"/>
      <c r="E51" s="1"/>
      <c r="F51" s="1"/>
      <c r="G51" s="1"/>
      <c r="H51" s="1"/>
      <c r="I51" s="1"/>
      <c r="J51" s="1"/>
      <c r="K51" s="9"/>
      <c r="L51" s="9"/>
      <c r="M51" s="9"/>
      <c r="N51" s="11"/>
      <c r="O51" s="1"/>
      <c r="P51" s="9"/>
      <c r="Q51" s="9"/>
      <c r="R51" s="9"/>
      <c r="S51" s="9"/>
      <c r="T51" s="10" t="s">
        <v>40</v>
      </c>
      <c r="U51" s="10" t="s">
        <v>40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0">
        <f t="shared" si="2"/>
        <v>0</v>
      </c>
    </row>
    <row r="52" spans="1:46" s="8" customFormat="1" ht="18" customHeight="1" thickBot="1">
      <c r="A52" s="52" t="s">
        <v>131</v>
      </c>
      <c r="B52" s="53" t="s">
        <v>132</v>
      </c>
      <c r="C52" s="5">
        <f>SUM(C53,C58,C66,C70,C74)</f>
        <v>22</v>
      </c>
      <c r="D52" s="5">
        <f t="shared" ref="D52:AS52" si="13">SUM(D53,D58,D66,D70,D74)</f>
        <v>22</v>
      </c>
      <c r="E52" s="5">
        <f t="shared" si="13"/>
        <v>22</v>
      </c>
      <c r="F52" s="5">
        <f t="shared" si="13"/>
        <v>22</v>
      </c>
      <c r="G52" s="5">
        <f t="shared" si="13"/>
        <v>22</v>
      </c>
      <c r="H52" s="5">
        <f t="shared" si="13"/>
        <v>22</v>
      </c>
      <c r="I52" s="5">
        <f t="shared" si="13"/>
        <v>22</v>
      </c>
      <c r="J52" s="5">
        <f t="shared" si="13"/>
        <v>22</v>
      </c>
      <c r="K52" s="5">
        <f t="shared" si="13"/>
        <v>22</v>
      </c>
      <c r="L52" s="5">
        <f t="shared" si="13"/>
        <v>22</v>
      </c>
      <c r="M52" s="5">
        <f t="shared" si="13"/>
        <v>22</v>
      </c>
      <c r="N52" s="5">
        <f t="shared" si="13"/>
        <v>22</v>
      </c>
      <c r="O52" s="5">
        <f t="shared" si="13"/>
        <v>22</v>
      </c>
      <c r="P52" s="5">
        <f t="shared" si="13"/>
        <v>22</v>
      </c>
      <c r="Q52" s="5">
        <f t="shared" si="13"/>
        <v>22</v>
      </c>
      <c r="R52" s="5">
        <f t="shared" si="13"/>
        <v>22</v>
      </c>
      <c r="S52" s="5">
        <f t="shared" si="13"/>
        <v>0</v>
      </c>
      <c r="T52" s="10" t="s">
        <v>40</v>
      </c>
      <c r="U52" s="10" t="s">
        <v>40</v>
      </c>
      <c r="V52" s="5">
        <f t="shared" si="13"/>
        <v>22</v>
      </c>
      <c r="W52" s="5">
        <f t="shared" si="13"/>
        <v>22</v>
      </c>
      <c r="X52" s="5">
        <f t="shared" si="13"/>
        <v>22</v>
      </c>
      <c r="Y52" s="5">
        <f t="shared" si="13"/>
        <v>22</v>
      </c>
      <c r="Z52" s="5">
        <f t="shared" si="13"/>
        <v>22</v>
      </c>
      <c r="AA52" s="5">
        <f t="shared" si="13"/>
        <v>22</v>
      </c>
      <c r="AB52" s="5">
        <f t="shared" si="13"/>
        <v>22</v>
      </c>
      <c r="AC52" s="5">
        <f t="shared" si="13"/>
        <v>22</v>
      </c>
      <c r="AD52" s="5">
        <f t="shared" si="13"/>
        <v>22</v>
      </c>
      <c r="AE52" s="5">
        <f t="shared" si="13"/>
        <v>22</v>
      </c>
      <c r="AF52" s="5">
        <f t="shared" si="13"/>
        <v>22</v>
      </c>
      <c r="AG52" s="5">
        <f t="shared" si="13"/>
        <v>0</v>
      </c>
      <c r="AH52" s="5">
        <f t="shared" si="13"/>
        <v>36</v>
      </c>
      <c r="AI52" s="5">
        <f t="shared" si="13"/>
        <v>36</v>
      </c>
      <c r="AJ52" s="5">
        <f t="shared" si="13"/>
        <v>0</v>
      </c>
      <c r="AK52" s="5">
        <f t="shared" si="13"/>
        <v>0</v>
      </c>
      <c r="AL52" s="5">
        <f t="shared" si="13"/>
        <v>0</v>
      </c>
      <c r="AM52" s="5">
        <f t="shared" si="13"/>
        <v>0</v>
      </c>
      <c r="AN52" s="5">
        <f t="shared" si="13"/>
        <v>0</v>
      </c>
      <c r="AO52" s="5">
        <f t="shared" si="13"/>
        <v>0</v>
      </c>
      <c r="AP52" s="5">
        <f t="shared" si="13"/>
        <v>0</v>
      </c>
      <c r="AQ52" s="5">
        <f t="shared" si="13"/>
        <v>0</v>
      </c>
      <c r="AR52" s="5">
        <f t="shared" si="13"/>
        <v>0</v>
      </c>
      <c r="AS52" s="5">
        <f t="shared" si="13"/>
        <v>0</v>
      </c>
      <c r="AT52" s="10">
        <f t="shared" si="2"/>
        <v>666</v>
      </c>
    </row>
    <row r="53" spans="1:46" s="8" customFormat="1" ht="39.75" customHeight="1" thickBot="1">
      <c r="A53" s="44" t="s">
        <v>133</v>
      </c>
      <c r="B53" s="45" t="s">
        <v>134</v>
      </c>
      <c r="C53" s="5">
        <f>SUM(C55:C57)</f>
        <v>0</v>
      </c>
      <c r="D53" s="5">
        <f>SUM(D55:D57)</f>
        <v>0</v>
      </c>
      <c r="E53" s="5">
        <f t="shared" ref="E53:AS53" si="14">SUM(E55:E57)</f>
        <v>0</v>
      </c>
      <c r="F53" s="5">
        <f t="shared" si="14"/>
        <v>0</v>
      </c>
      <c r="G53" s="5">
        <f t="shared" si="14"/>
        <v>0</v>
      </c>
      <c r="H53" s="5">
        <f t="shared" si="14"/>
        <v>0</v>
      </c>
      <c r="I53" s="5">
        <f t="shared" si="14"/>
        <v>0</v>
      </c>
      <c r="J53" s="5">
        <f t="shared" si="14"/>
        <v>0</v>
      </c>
      <c r="K53" s="5">
        <f t="shared" si="14"/>
        <v>0</v>
      </c>
      <c r="L53" s="5">
        <f t="shared" si="14"/>
        <v>0</v>
      </c>
      <c r="M53" s="5">
        <f t="shared" si="14"/>
        <v>0</v>
      </c>
      <c r="N53" s="5">
        <f t="shared" si="14"/>
        <v>0</v>
      </c>
      <c r="O53" s="5">
        <f t="shared" si="14"/>
        <v>0</v>
      </c>
      <c r="P53" s="5">
        <f t="shared" si="14"/>
        <v>0</v>
      </c>
      <c r="Q53" s="5">
        <f t="shared" si="14"/>
        <v>0</v>
      </c>
      <c r="R53" s="5">
        <f t="shared" si="14"/>
        <v>0</v>
      </c>
      <c r="S53" s="5">
        <f t="shared" si="14"/>
        <v>0</v>
      </c>
      <c r="T53" s="10" t="s">
        <v>40</v>
      </c>
      <c r="U53" s="10" t="s">
        <v>40</v>
      </c>
      <c r="V53" s="5">
        <f t="shared" si="14"/>
        <v>0</v>
      </c>
      <c r="W53" s="5">
        <f t="shared" si="14"/>
        <v>0</v>
      </c>
      <c r="X53" s="5">
        <f t="shared" si="14"/>
        <v>0</v>
      </c>
      <c r="Y53" s="5">
        <f t="shared" si="14"/>
        <v>0</v>
      </c>
      <c r="Z53" s="5">
        <f t="shared" si="14"/>
        <v>0</v>
      </c>
      <c r="AA53" s="5">
        <f t="shared" si="14"/>
        <v>0</v>
      </c>
      <c r="AB53" s="5">
        <f t="shared" si="14"/>
        <v>0</v>
      </c>
      <c r="AC53" s="5">
        <f t="shared" si="14"/>
        <v>0</v>
      </c>
      <c r="AD53" s="5">
        <f t="shared" si="14"/>
        <v>0</v>
      </c>
      <c r="AE53" s="5">
        <f t="shared" si="14"/>
        <v>0</v>
      </c>
      <c r="AF53" s="5">
        <f t="shared" si="14"/>
        <v>0</v>
      </c>
      <c r="AG53" s="5">
        <f t="shared" si="14"/>
        <v>0</v>
      </c>
      <c r="AH53" s="5">
        <f t="shared" si="14"/>
        <v>0</v>
      </c>
      <c r="AI53" s="5">
        <f t="shared" si="14"/>
        <v>0</v>
      </c>
      <c r="AJ53" s="5">
        <f t="shared" si="14"/>
        <v>0</v>
      </c>
      <c r="AK53" s="5">
        <f t="shared" si="14"/>
        <v>0</v>
      </c>
      <c r="AL53" s="5">
        <f t="shared" si="14"/>
        <v>0</v>
      </c>
      <c r="AM53" s="5">
        <f t="shared" si="14"/>
        <v>0</v>
      </c>
      <c r="AN53" s="5">
        <f t="shared" si="14"/>
        <v>0</v>
      </c>
      <c r="AO53" s="5">
        <f t="shared" si="14"/>
        <v>0</v>
      </c>
      <c r="AP53" s="5">
        <f t="shared" si="14"/>
        <v>0</v>
      </c>
      <c r="AQ53" s="5">
        <f t="shared" si="14"/>
        <v>0</v>
      </c>
      <c r="AR53" s="5">
        <f t="shared" si="14"/>
        <v>0</v>
      </c>
      <c r="AS53" s="5">
        <f t="shared" si="14"/>
        <v>0</v>
      </c>
      <c r="AT53" s="10">
        <f t="shared" si="2"/>
        <v>0</v>
      </c>
    </row>
    <row r="54" spans="1:46" s="8" customFormat="1" ht="18" customHeight="1" thickBot="1">
      <c r="A54" s="58"/>
      <c r="B54" s="47" t="s">
        <v>108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0" t="s">
        <v>40</v>
      </c>
      <c r="U54" s="10" t="s">
        <v>40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0">
        <f t="shared" si="2"/>
        <v>0</v>
      </c>
    </row>
    <row r="55" spans="1:46" s="8" customFormat="1" ht="25.5" customHeight="1" thickBot="1">
      <c r="A55" s="59" t="s">
        <v>135</v>
      </c>
      <c r="B55" s="60" t="s">
        <v>136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0" t="s">
        <v>40</v>
      </c>
      <c r="U55" s="10" t="s">
        <v>40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0">
        <f t="shared" si="2"/>
        <v>0</v>
      </c>
    </row>
    <row r="56" spans="1:46" s="8" customFormat="1" ht="18" customHeight="1" thickBot="1">
      <c r="A56" s="48" t="s">
        <v>137</v>
      </c>
      <c r="B56" s="61" t="s">
        <v>158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0" t="s">
        <v>40</v>
      </c>
      <c r="U56" s="10" t="s">
        <v>40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0">
        <f t="shared" si="2"/>
        <v>0</v>
      </c>
    </row>
    <row r="57" spans="1:46" s="8" customFormat="1" ht="18" customHeight="1" thickBot="1">
      <c r="A57" s="62" t="s">
        <v>9</v>
      </c>
      <c r="B57" s="63" t="s">
        <v>52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0" t="s">
        <v>40</v>
      </c>
      <c r="U57" s="10" t="s">
        <v>40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0">
        <f t="shared" si="2"/>
        <v>0</v>
      </c>
    </row>
    <row r="58" spans="1:46" s="8" customFormat="1" ht="40.5" customHeight="1" thickBot="1">
      <c r="A58" s="64" t="s">
        <v>22</v>
      </c>
      <c r="B58" s="65" t="s">
        <v>138</v>
      </c>
      <c r="C58" s="5">
        <f t="shared" ref="C58:J58" si="15">SUM(C60:C65)</f>
        <v>22</v>
      </c>
      <c r="D58" s="5">
        <f t="shared" si="15"/>
        <v>22</v>
      </c>
      <c r="E58" s="5">
        <f t="shared" si="15"/>
        <v>22</v>
      </c>
      <c r="F58" s="5">
        <f t="shared" si="15"/>
        <v>22</v>
      </c>
      <c r="G58" s="5">
        <f t="shared" si="15"/>
        <v>22</v>
      </c>
      <c r="H58" s="5">
        <f t="shared" si="15"/>
        <v>22</v>
      </c>
      <c r="I58" s="5">
        <f t="shared" si="15"/>
        <v>22</v>
      </c>
      <c r="J58" s="5">
        <f t="shared" si="15"/>
        <v>22</v>
      </c>
      <c r="K58" s="5">
        <f>SUM(K60:K65)</f>
        <v>22</v>
      </c>
      <c r="L58" s="5">
        <f t="shared" ref="L58:AS58" si="16">SUM(L60:L65)</f>
        <v>22</v>
      </c>
      <c r="M58" s="5">
        <f t="shared" si="16"/>
        <v>22</v>
      </c>
      <c r="N58" s="5">
        <f t="shared" si="16"/>
        <v>22</v>
      </c>
      <c r="O58" s="5">
        <f t="shared" si="16"/>
        <v>22</v>
      </c>
      <c r="P58" s="5">
        <f t="shared" si="16"/>
        <v>22</v>
      </c>
      <c r="Q58" s="5">
        <f t="shared" si="16"/>
        <v>22</v>
      </c>
      <c r="R58" s="5">
        <f t="shared" si="16"/>
        <v>22</v>
      </c>
      <c r="S58" s="5">
        <f t="shared" si="16"/>
        <v>0</v>
      </c>
      <c r="T58" s="10" t="s">
        <v>40</v>
      </c>
      <c r="U58" s="10" t="s">
        <v>40</v>
      </c>
      <c r="V58" s="5">
        <f t="shared" si="16"/>
        <v>18</v>
      </c>
      <c r="W58" s="5">
        <f t="shared" si="16"/>
        <v>18</v>
      </c>
      <c r="X58" s="5">
        <f t="shared" si="16"/>
        <v>18</v>
      </c>
      <c r="Y58" s="5">
        <f t="shared" si="16"/>
        <v>18</v>
      </c>
      <c r="Z58" s="5">
        <f t="shared" si="16"/>
        <v>18</v>
      </c>
      <c r="AA58" s="5">
        <f t="shared" si="16"/>
        <v>18</v>
      </c>
      <c r="AB58" s="5">
        <f t="shared" si="16"/>
        <v>18</v>
      </c>
      <c r="AC58" s="5">
        <f t="shared" si="16"/>
        <v>18</v>
      </c>
      <c r="AD58" s="5">
        <f t="shared" si="16"/>
        <v>18</v>
      </c>
      <c r="AE58" s="5">
        <f t="shared" si="16"/>
        <v>18</v>
      </c>
      <c r="AF58" s="5">
        <f t="shared" si="16"/>
        <v>18</v>
      </c>
      <c r="AG58" s="5">
        <f t="shared" si="16"/>
        <v>0</v>
      </c>
      <c r="AH58" s="5">
        <f t="shared" si="16"/>
        <v>36</v>
      </c>
      <c r="AI58" s="5">
        <f t="shared" si="16"/>
        <v>0</v>
      </c>
      <c r="AJ58" s="5">
        <f t="shared" si="16"/>
        <v>0</v>
      </c>
      <c r="AK58" s="5">
        <f t="shared" si="16"/>
        <v>0</v>
      </c>
      <c r="AL58" s="5">
        <f t="shared" si="16"/>
        <v>0</v>
      </c>
      <c r="AM58" s="5">
        <f t="shared" si="16"/>
        <v>0</v>
      </c>
      <c r="AN58" s="5">
        <f t="shared" si="16"/>
        <v>0</v>
      </c>
      <c r="AO58" s="5">
        <f t="shared" si="16"/>
        <v>0</v>
      </c>
      <c r="AP58" s="5">
        <f t="shared" si="16"/>
        <v>0</v>
      </c>
      <c r="AQ58" s="5">
        <f t="shared" si="16"/>
        <v>0</v>
      </c>
      <c r="AR58" s="5">
        <f t="shared" si="16"/>
        <v>0</v>
      </c>
      <c r="AS58" s="5">
        <f t="shared" si="16"/>
        <v>0</v>
      </c>
      <c r="AT58" s="10">
        <f t="shared" si="2"/>
        <v>586</v>
      </c>
    </row>
    <row r="59" spans="1:46" s="8" customFormat="1" ht="18" customHeight="1" thickBot="1">
      <c r="A59" s="58"/>
      <c r="B59" s="47" t="s">
        <v>108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0" t="s">
        <v>40</v>
      </c>
      <c r="U59" s="10" t="s">
        <v>40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0">
        <f t="shared" si="2"/>
        <v>0</v>
      </c>
    </row>
    <row r="60" spans="1:46" s="8" customFormat="1" ht="30" customHeight="1" thickBot="1">
      <c r="A60" s="48" t="s">
        <v>139</v>
      </c>
      <c r="B60" s="49" t="s">
        <v>140</v>
      </c>
      <c r="C60" s="5">
        <v>14</v>
      </c>
      <c r="D60" s="5">
        <v>12</v>
      </c>
      <c r="E60" s="5">
        <v>14</v>
      </c>
      <c r="F60" s="5">
        <v>12</v>
      </c>
      <c r="G60" s="5">
        <v>14</v>
      </c>
      <c r="H60" s="5">
        <v>12</v>
      </c>
      <c r="I60" s="5">
        <v>14</v>
      </c>
      <c r="J60" s="5">
        <v>12</v>
      </c>
      <c r="K60" s="5">
        <v>14</v>
      </c>
      <c r="L60" s="5">
        <v>12</v>
      </c>
      <c r="M60" s="5">
        <v>14</v>
      </c>
      <c r="N60" s="5">
        <v>12</v>
      </c>
      <c r="O60" s="5">
        <v>14</v>
      </c>
      <c r="P60" s="5">
        <v>12</v>
      </c>
      <c r="Q60" s="5">
        <v>14</v>
      </c>
      <c r="R60" s="5">
        <v>12</v>
      </c>
      <c r="S60" s="5"/>
      <c r="T60" s="10" t="s">
        <v>40</v>
      </c>
      <c r="U60" s="10" t="s">
        <v>40</v>
      </c>
      <c r="V60" s="5">
        <v>4</v>
      </c>
      <c r="W60" s="5">
        <v>4</v>
      </c>
      <c r="X60" s="5">
        <v>4</v>
      </c>
      <c r="Y60" s="5">
        <v>4</v>
      </c>
      <c r="Z60" s="5">
        <v>4</v>
      </c>
      <c r="AA60" s="5">
        <v>4</v>
      </c>
      <c r="AB60" s="5">
        <v>4</v>
      </c>
      <c r="AC60" s="5">
        <v>4</v>
      </c>
      <c r="AD60" s="5">
        <v>4</v>
      </c>
      <c r="AE60" s="5">
        <v>4</v>
      </c>
      <c r="AF60" s="5">
        <v>4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0">
        <f t="shared" si="2"/>
        <v>252</v>
      </c>
    </row>
    <row r="61" spans="1:46" s="8" customFormat="1" ht="23.25" customHeight="1" thickBot="1">
      <c r="A61" s="48" t="s">
        <v>141</v>
      </c>
      <c r="B61" s="49" t="s">
        <v>142</v>
      </c>
      <c r="C61" s="5">
        <v>8</v>
      </c>
      <c r="D61" s="5">
        <v>10</v>
      </c>
      <c r="E61" s="5">
        <v>8</v>
      </c>
      <c r="F61" s="5">
        <v>10</v>
      </c>
      <c r="G61" s="5">
        <v>8</v>
      </c>
      <c r="H61" s="5">
        <v>10</v>
      </c>
      <c r="I61" s="5">
        <v>8</v>
      </c>
      <c r="J61" s="5">
        <v>10</v>
      </c>
      <c r="K61" s="5">
        <v>8</v>
      </c>
      <c r="L61" s="5">
        <v>10</v>
      </c>
      <c r="M61" s="5">
        <v>8</v>
      </c>
      <c r="N61" s="5">
        <v>10</v>
      </c>
      <c r="O61" s="5">
        <v>8</v>
      </c>
      <c r="P61" s="5">
        <v>10</v>
      </c>
      <c r="Q61" s="5">
        <v>8</v>
      </c>
      <c r="R61" s="5">
        <v>10</v>
      </c>
      <c r="S61" s="5"/>
      <c r="T61" s="10" t="s">
        <v>40</v>
      </c>
      <c r="U61" s="10" t="s">
        <v>40</v>
      </c>
      <c r="V61" s="5">
        <v>6</v>
      </c>
      <c r="W61" s="5">
        <v>8</v>
      </c>
      <c r="X61" s="5">
        <v>6</v>
      </c>
      <c r="Y61" s="5">
        <v>8</v>
      </c>
      <c r="Z61" s="5">
        <v>6</v>
      </c>
      <c r="AA61" s="5">
        <v>8</v>
      </c>
      <c r="AB61" s="5">
        <v>6</v>
      </c>
      <c r="AC61" s="5">
        <v>8</v>
      </c>
      <c r="AD61" s="5">
        <v>6</v>
      </c>
      <c r="AE61" s="5">
        <v>8</v>
      </c>
      <c r="AF61" s="5">
        <v>6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">
        <f t="shared" si="2"/>
        <v>220</v>
      </c>
    </row>
    <row r="62" spans="1:46" s="8" customFormat="1" ht="18" customHeight="1" thickBot="1">
      <c r="A62" s="48" t="s">
        <v>143</v>
      </c>
      <c r="B62" s="49" t="s">
        <v>144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0" t="s">
        <v>40</v>
      </c>
      <c r="U62" s="10" t="s">
        <v>40</v>
      </c>
      <c r="V62" s="5">
        <v>8</v>
      </c>
      <c r="W62" s="5">
        <v>6</v>
      </c>
      <c r="X62" s="5">
        <v>8</v>
      </c>
      <c r="Y62" s="5">
        <v>6</v>
      </c>
      <c r="Z62" s="5">
        <v>8</v>
      </c>
      <c r="AA62" s="5">
        <v>6</v>
      </c>
      <c r="AB62" s="5">
        <v>8</v>
      </c>
      <c r="AC62" s="5">
        <v>6</v>
      </c>
      <c r="AD62" s="5">
        <v>8</v>
      </c>
      <c r="AE62" s="5">
        <v>6</v>
      </c>
      <c r="AF62" s="5">
        <v>8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0">
        <f t="shared" si="2"/>
        <v>78</v>
      </c>
    </row>
    <row r="63" spans="1:46" s="8" customFormat="1" ht="18" customHeight="1" thickBot="1">
      <c r="A63" s="66"/>
      <c r="B63" s="67" t="s">
        <v>130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0" t="s">
        <v>40</v>
      </c>
      <c r="U63" s="10" t="s">
        <v>40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0">
        <f t="shared" si="2"/>
        <v>0</v>
      </c>
    </row>
    <row r="64" spans="1:46" s="8" customFormat="1" ht="18" customHeight="1" thickBot="1">
      <c r="A64" s="48" t="s">
        <v>53</v>
      </c>
      <c r="B64" s="49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0" t="s">
        <v>40</v>
      </c>
      <c r="U64" s="10" t="s">
        <v>40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0">
        <f t="shared" si="2"/>
        <v>0</v>
      </c>
    </row>
    <row r="65" spans="1:46" s="8" customFormat="1" ht="18" customHeight="1" thickBot="1">
      <c r="A65" s="50" t="s">
        <v>23</v>
      </c>
      <c r="B65" s="51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0" t="s">
        <v>40</v>
      </c>
      <c r="U65" s="10" t="s">
        <v>40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v>36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10">
        <f t="shared" si="2"/>
        <v>36</v>
      </c>
    </row>
    <row r="66" spans="1:46" s="8" customFormat="1" ht="45" customHeight="1" thickBot="1">
      <c r="A66" s="44" t="s">
        <v>24</v>
      </c>
      <c r="B66" s="45" t="s">
        <v>145</v>
      </c>
      <c r="C66" s="5">
        <f>SUM(C68:C69)</f>
        <v>0</v>
      </c>
      <c r="D66" s="5">
        <f t="shared" ref="D66:AS66" si="17">SUM(D68:D69)</f>
        <v>0</v>
      </c>
      <c r="E66" s="5">
        <f t="shared" si="17"/>
        <v>0</v>
      </c>
      <c r="F66" s="5">
        <f t="shared" si="17"/>
        <v>0</v>
      </c>
      <c r="G66" s="5">
        <f t="shared" si="17"/>
        <v>0</v>
      </c>
      <c r="H66" s="5">
        <f t="shared" si="17"/>
        <v>0</v>
      </c>
      <c r="I66" s="5">
        <f t="shared" si="17"/>
        <v>0</v>
      </c>
      <c r="J66" s="5">
        <f t="shared" si="17"/>
        <v>0</v>
      </c>
      <c r="K66" s="5">
        <f t="shared" si="17"/>
        <v>0</v>
      </c>
      <c r="L66" s="5">
        <f t="shared" si="17"/>
        <v>0</v>
      </c>
      <c r="M66" s="5">
        <f t="shared" si="17"/>
        <v>0</v>
      </c>
      <c r="N66" s="5">
        <f t="shared" si="17"/>
        <v>0</v>
      </c>
      <c r="O66" s="5">
        <f t="shared" si="17"/>
        <v>0</v>
      </c>
      <c r="P66" s="5">
        <f t="shared" si="17"/>
        <v>0</v>
      </c>
      <c r="Q66" s="5">
        <f t="shared" si="17"/>
        <v>0</v>
      </c>
      <c r="R66" s="5">
        <f t="shared" si="17"/>
        <v>0</v>
      </c>
      <c r="S66" s="5">
        <f t="shared" si="17"/>
        <v>0</v>
      </c>
      <c r="T66" s="10" t="s">
        <v>40</v>
      </c>
      <c r="U66" s="10" t="s">
        <v>40</v>
      </c>
      <c r="V66" s="5">
        <f t="shared" si="17"/>
        <v>4</v>
      </c>
      <c r="W66" s="5">
        <f t="shared" si="17"/>
        <v>4</v>
      </c>
      <c r="X66" s="5">
        <f t="shared" si="17"/>
        <v>4</v>
      </c>
      <c r="Y66" s="5">
        <f t="shared" si="17"/>
        <v>4</v>
      </c>
      <c r="Z66" s="5">
        <f t="shared" si="17"/>
        <v>4</v>
      </c>
      <c r="AA66" s="5">
        <f t="shared" si="17"/>
        <v>4</v>
      </c>
      <c r="AB66" s="5">
        <f t="shared" si="17"/>
        <v>4</v>
      </c>
      <c r="AC66" s="5">
        <f t="shared" si="17"/>
        <v>4</v>
      </c>
      <c r="AD66" s="5">
        <f t="shared" si="17"/>
        <v>4</v>
      </c>
      <c r="AE66" s="5">
        <f t="shared" si="17"/>
        <v>4</v>
      </c>
      <c r="AF66" s="5">
        <f t="shared" si="17"/>
        <v>4</v>
      </c>
      <c r="AG66" s="5">
        <f t="shared" si="17"/>
        <v>0</v>
      </c>
      <c r="AH66" s="5">
        <f t="shared" si="17"/>
        <v>0</v>
      </c>
      <c r="AI66" s="5">
        <f t="shared" si="17"/>
        <v>36</v>
      </c>
      <c r="AJ66" s="5">
        <f t="shared" si="17"/>
        <v>0</v>
      </c>
      <c r="AK66" s="5">
        <f t="shared" si="17"/>
        <v>0</v>
      </c>
      <c r="AL66" s="5">
        <f t="shared" si="17"/>
        <v>0</v>
      </c>
      <c r="AM66" s="5">
        <f t="shared" si="17"/>
        <v>0</v>
      </c>
      <c r="AN66" s="5">
        <f t="shared" si="17"/>
        <v>0</v>
      </c>
      <c r="AO66" s="5">
        <f t="shared" si="17"/>
        <v>0</v>
      </c>
      <c r="AP66" s="5">
        <f t="shared" si="17"/>
        <v>0</v>
      </c>
      <c r="AQ66" s="5">
        <f t="shared" si="17"/>
        <v>0</v>
      </c>
      <c r="AR66" s="5">
        <f t="shared" si="17"/>
        <v>0</v>
      </c>
      <c r="AS66" s="5">
        <f t="shared" si="17"/>
        <v>0</v>
      </c>
      <c r="AT66" s="10">
        <f t="shared" si="2"/>
        <v>80</v>
      </c>
    </row>
    <row r="67" spans="1:46" s="8" customFormat="1" ht="18" customHeight="1" thickBot="1">
      <c r="A67" s="58"/>
      <c r="B67" s="47" t="s">
        <v>108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0" t="s">
        <v>40</v>
      </c>
      <c r="U67" s="10" t="s">
        <v>40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0">
        <f t="shared" si="2"/>
        <v>0</v>
      </c>
    </row>
    <row r="68" spans="1:46" s="8" customFormat="1" ht="24" customHeight="1" thickBot="1">
      <c r="A68" s="48" t="s">
        <v>54</v>
      </c>
      <c r="B68" s="49" t="s">
        <v>146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0" t="s">
        <v>40</v>
      </c>
      <c r="U68" s="10" t="s">
        <v>40</v>
      </c>
      <c r="V68" s="5">
        <v>4</v>
      </c>
      <c r="W68" s="5">
        <v>4</v>
      </c>
      <c r="X68" s="5">
        <v>4</v>
      </c>
      <c r="Y68" s="5">
        <v>4</v>
      </c>
      <c r="Z68" s="5">
        <v>4</v>
      </c>
      <c r="AA68" s="5">
        <v>4</v>
      </c>
      <c r="AB68" s="5">
        <v>4</v>
      </c>
      <c r="AC68" s="5">
        <v>4</v>
      </c>
      <c r="AD68" s="5">
        <v>4</v>
      </c>
      <c r="AE68" s="5">
        <v>4</v>
      </c>
      <c r="AF68" s="5">
        <v>4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0">
        <f t="shared" si="2"/>
        <v>44</v>
      </c>
    </row>
    <row r="69" spans="1:46" s="8" customFormat="1" ht="18" customHeight="1" thickBot="1">
      <c r="A69" s="50" t="s">
        <v>25</v>
      </c>
      <c r="B69" s="51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0" t="s">
        <v>40</v>
      </c>
      <c r="U69" s="10" t="s">
        <v>40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>
        <v>36</v>
      </c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0">
        <f t="shared" si="2"/>
        <v>36</v>
      </c>
    </row>
    <row r="70" spans="1:46" s="8" customFormat="1" ht="27.75" customHeight="1" thickBot="1">
      <c r="A70" s="44" t="s">
        <v>147</v>
      </c>
      <c r="B70" s="45" t="s">
        <v>148</v>
      </c>
      <c r="C70" s="5">
        <f>SUM(C72:C73)</f>
        <v>0</v>
      </c>
      <c r="D70" s="5">
        <f t="shared" ref="D70:AS70" si="18">SUM(D72:D73)</f>
        <v>0</v>
      </c>
      <c r="E70" s="5">
        <f t="shared" si="18"/>
        <v>0</v>
      </c>
      <c r="F70" s="5">
        <f t="shared" si="18"/>
        <v>0</v>
      </c>
      <c r="G70" s="5">
        <f t="shared" si="18"/>
        <v>0</v>
      </c>
      <c r="H70" s="5">
        <f t="shared" si="18"/>
        <v>0</v>
      </c>
      <c r="I70" s="5">
        <f t="shared" si="18"/>
        <v>0</v>
      </c>
      <c r="J70" s="5">
        <f t="shared" si="18"/>
        <v>0</v>
      </c>
      <c r="K70" s="5">
        <f t="shared" si="18"/>
        <v>0</v>
      </c>
      <c r="L70" s="5">
        <f t="shared" si="18"/>
        <v>0</v>
      </c>
      <c r="M70" s="5">
        <f t="shared" si="18"/>
        <v>0</v>
      </c>
      <c r="N70" s="5">
        <f t="shared" si="18"/>
        <v>0</v>
      </c>
      <c r="O70" s="5">
        <f t="shared" si="18"/>
        <v>0</v>
      </c>
      <c r="P70" s="5">
        <f t="shared" si="18"/>
        <v>0</v>
      </c>
      <c r="Q70" s="5">
        <f t="shared" si="18"/>
        <v>0</v>
      </c>
      <c r="R70" s="5">
        <f t="shared" si="18"/>
        <v>0</v>
      </c>
      <c r="S70" s="5">
        <f t="shared" si="18"/>
        <v>0</v>
      </c>
      <c r="T70" s="10" t="s">
        <v>40</v>
      </c>
      <c r="U70" s="10" t="s">
        <v>40</v>
      </c>
      <c r="V70" s="5">
        <f t="shared" si="18"/>
        <v>0</v>
      </c>
      <c r="W70" s="5">
        <f t="shared" si="18"/>
        <v>0</v>
      </c>
      <c r="X70" s="5">
        <f t="shared" si="18"/>
        <v>0</v>
      </c>
      <c r="Y70" s="5">
        <f t="shared" si="18"/>
        <v>0</v>
      </c>
      <c r="Z70" s="5">
        <f t="shared" si="18"/>
        <v>0</v>
      </c>
      <c r="AA70" s="5">
        <f t="shared" si="18"/>
        <v>0</v>
      </c>
      <c r="AB70" s="5">
        <f t="shared" si="18"/>
        <v>0</v>
      </c>
      <c r="AC70" s="5">
        <f t="shared" si="18"/>
        <v>0</v>
      </c>
      <c r="AD70" s="5">
        <f t="shared" si="18"/>
        <v>0</v>
      </c>
      <c r="AE70" s="5">
        <f t="shared" si="18"/>
        <v>0</v>
      </c>
      <c r="AF70" s="5">
        <f t="shared" si="18"/>
        <v>0</v>
      </c>
      <c r="AG70" s="5">
        <f t="shared" si="18"/>
        <v>0</v>
      </c>
      <c r="AH70" s="5">
        <f t="shared" si="18"/>
        <v>0</v>
      </c>
      <c r="AI70" s="5">
        <f t="shared" si="18"/>
        <v>0</v>
      </c>
      <c r="AJ70" s="5">
        <f t="shared" si="18"/>
        <v>0</v>
      </c>
      <c r="AK70" s="5">
        <f t="shared" si="18"/>
        <v>0</v>
      </c>
      <c r="AL70" s="5">
        <f t="shared" si="18"/>
        <v>0</v>
      </c>
      <c r="AM70" s="5">
        <f t="shared" si="18"/>
        <v>0</v>
      </c>
      <c r="AN70" s="5">
        <f t="shared" si="18"/>
        <v>0</v>
      </c>
      <c r="AO70" s="5">
        <f t="shared" si="18"/>
        <v>0</v>
      </c>
      <c r="AP70" s="5">
        <f t="shared" si="18"/>
        <v>0</v>
      </c>
      <c r="AQ70" s="5">
        <f t="shared" si="18"/>
        <v>0</v>
      </c>
      <c r="AR70" s="5">
        <f t="shared" si="18"/>
        <v>0</v>
      </c>
      <c r="AS70" s="5">
        <f t="shared" si="18"/>
        <v>0</v>
      </c>
      <c r="AT70" s="10">
        <f t="shared" si="2"/>
        <v>0</v>
      </c>
    </row>
    <row r="71" spans="1:46" s="8" customFormat="1" ht="18" customHeight="1" thickBot="1">
      <c r="A71" s="68"/>
      <c r="B71" s="47" t="s">
        <v>108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0" t="s">
        <v>40</v>
      </c>
      <c r="U71" s="10" t="s">
        <v>40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0">
        <f t="shared" si="2"/>
        <v>0</v>
      </c>
    </row>
    <row r="72" spans="1:46" s="8" customFormat="1" ht="18" customHeight="1" thickBot="1">
      <c r="A72" s="48" t="s">
        <v>149</v>
      </c>
      <c r="B72" s="49" t="s">
        <v>55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0" t="s">
        <v>40</v>
      </c>
      <c r="U72" s="10" t="s">
        <v>40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10">
        <f t="shared" si="2"/>
        <v>0</v>
      </c>
    </row>
    <row r="73" spans="1:46" s="8" customFormat="1" ht="18" customHeight="1" thickBot="1">
      <c r="A73" s="50" t="s">
        <v>150</v>
      </c>
      <c r="B73" s="51" t="s">
        <v>52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0" t="s">
        <v>40</v>
      </c>
      <c r="U73" s="10" t="s">
        <v>40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0">
        <f t="shared" si="2"/>
        <v>0</v>
      </c>
    </row>
    <row r="74" spans="1:46" s="8" customFormat="1" ht="25.5" customHeight="1" thickBot="1">
      <c r="A74" s="44" t="s">
        <v>151</v>
      </c>
      <c r="B74" s="45" t="s">
        <v>152</v>
      </c>
      <c r="C74" s="5">
        <f>SUM(C75:C77)</f>
        <v>0</v>
      </c>
      <c r="D74" s="5">
        <f t="shared" ref="D74:AS74" si="19">SUM(D75:D77)</f>
        <v>0</v>
      </c>
      <c r="E74" s="5">
        <f t="shared" si="19"/>
        <v>0</v>
      </c>
      <c r="F74" s="5">
        <f t="shared" si="19"/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5">
        <f t="shared" si="19"/>
        <v>0</v>
      </c>
      <c r="M74" s="5">
        <f t="shared" si="19"/>
        <v>0</v>
      </c>
      <c r="N74" s="5">
        <f t="shared" si="19"/>
        <v>0</v>
      </c>
      <c r="O74" s="5">
        <f t="shared" si="19"/>
        <v>0</v>
      </c>
      <c r="P74" s="5">
        <f t="shared" si="19"/>
        <v>0</v>
      </c>
      <c r="Q74" s="5">
        <f t="shared" si="19"/>
        <v>0</v>
      </c>
      <c r="R74" s="5">
        <f t="shared" si="19"/>
        <v>0</v>
      </c>
      <c r="S74" s="5">
        <f t="shared" si="19"/>
        <v>0</v>
      </c>
      <c r="T74" s="10" t="s">
        <v>40</v>
      </c>
      <c r="U74" s="10" t="s">
        <v>40</v>
      </c>
      <c r="V74" s="5">
        <f>SUM(V75:V77)</f>
        <v>0</v>
      </c>
      <c r="W74" s="5">
        <f t="shared" si="19"/>
        <v>0</v>
      </c>
      <c r="X74" s="5">
        <f t="shared" si="19"/>
        <v>0</v>
      </c>
      <c r="Y74" s="5">
        <f t="shared" si="19"/>
        <v>0</v>
      </c>
      <c r="Z74" s="5">
        <f t="shared" si="19"/>
        <v>0</v>
      </c>
      <c r="AA74" s="5">
        <f t="shared" si="19"/>
        <v>0</v>
      </c>
      <c r="AB74" s="5">
        <f t="shared" si="19"/>
        <v>0</v>
      </c>
      <c r="AC74" s="5">
        <f t="shared" si="19"/>
        <v>0</v>
      </c>
      <c r="AD74" s="5">
        <f t="shared" si="19"/>
        <v>0</v>
      </c>
      <c r="AE74" s="5">
        <f t="shared" si="19"/>
        <v>0</v>
      </c>
      <c r="AF74" s="5">
        <f t="shared" si="19"/>
        <v>0</v>
      </c>
      <c r="AG74" s="5">
        <f t="shared" si="19"/>
        <v>0</v>
      </c>
      <c r="AH74" s="5">
        <f t="shared" si="19"/>
        <v>0</v>
      </c>
      <c r="AI74" s="5">
        <f t="shared" si="19"/>
        <v>0</v>
      </c>
      <c r="AJ74" s="5">
        <f t="shared" si="19"/>
        <v>0</v>
      </c>
      <c r="AK74" s="5">
        <f t="shared" si="19"/>
        <v>0</v>
      </c>
      <c r="AL74" s="5">
        <f t="shared" si="19"/>
        <v>0</v>
      </c>
      <c r="AM74" s="5">
        <f t="shared" si="19"/>
        <v>0</v>
      </c>
      <c r="AN74" s="5">
        <f t="shared" si="19"/>
        <v>0</v>
      </c>
      <c r="AO74" s="5">
        <f t="shared" si="19"/>
        <v>0</v>
      </c>
      <c r="AP74" s="5">
        <f t="shared" si="19"/>
        <v>0</v>
      </c>
      <c r="AQ74" s="5">
        <f t="shared" si="19"/>
        <v>0</v>
      </c>
      <c r="AR74" s="5">
        <f t="shared" si="19"/>
        <v>0</v>
      </c>
      <c r="AS74" s="5">
        <f t="shared" si="19"/>
        <v>0</v>
      </c>
      <c r="AT74" s="10">
        <f t="shared" si="2"/>
        <v>0</v>
      </c>
    </row>
    <row r="75" spans="1:46" s="8" customFormat="1" ht="30" customHeight="1" thickBot="1">
      <c r="A75" s="69" t="s">
        <v>153</v>
      </c>
      <c r="B75" s="71" t="s">
        <v>154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0" t="s">
        <v>40</v>
      </c>
      <c r="U75" s="10" t="s">
        <v>40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10">
        <f t="shared" si="2"/>
        <v>0</v>
      </c>
    </row>
    <row r="76" spans="1:46" s="8" customFormat="1" ht="27.75" customHeight="1" thickBot="1">
      <c r="A76" s="50" t="s">
        <v>155</v>
      </c>
      <c r="B76" s="51" t="s">
        <v>156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0" t="s">
        <v>40</v>
      </c>
      <c r="U76" s="10" t="s">
        <v>40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10">
        <f t="shared" si="2"/>
        <v>0</v>
      </c>
    </row>
    <row r="77" spans="1:46" s="8" customFormat="1" ht="18" customHeight="1" thickBot="1">
      <c r="A77" s="73" t="s">
        <v>157</v>
      </c>
      <c r="B77" s="74" t="s">
        <v>52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0" t="s">
        <v>40</v>
      </c>
      <c r="U77" s="10" t="s">
        <v>40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10">
        <f t="shared" si="2"/>
        <v>0</v>
      </c>
    </row>
    <row r="78" spans="1:46" s="8" customFormat="1" ht="18" customHeight="1" thickBot="1">
      <c r="A78" s="90" t="s">
        <v>159</v>
      </c>
      <c r="B78" s="88" t="s">
        <v>160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10"/>
      <c r="U78" s="10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>
        <v>36</v>
      </c>
      <c r="AK78" s="5">
        <v>36</v>
      </c>
      <c r="AL78" s="5">
        <v>36</v>
      </c>
      <c r="AM78" s="5">
        <v>36</v>
      </c>
      <c r="AN78" s="5"/>
      <c r="AO78" s="5"/>
      <c r="AP78" s="5"/>
      <c r="AQ78" s="5"/>
      <c r="AR78" s="5"/>
      <c r="AS78" s="5"/>
      <c r="AT78" s="10"/>
    </row>
    <row r="79" spans="1:46" s="8" customFormat="1" ht="27.75" customHeight="1" thickBot="1">
      <c r="A79" s="70" t="s">
        <v>10</v>
      </c>
      <c r="B79" s="72" t="s">
        <v>11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0" t="s">
        <v>40</v>
      </c>
      <c r="U79" s="10" t="s">
        <v>40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>
        <v>36</v>
      </c>
      <c r="AO79" s="6">
        <v>36</v>
      </c>
      <c r="AP79" s="6">
        <v>36</v>
      </c>
      <c r="AQ79" s="6">
        <v>36</v>
      </c>
      <c r="AR79" s="6">
        <v>36</v>
      </c>
      <c r="AS79" s="6">
        <v>36</v>
      </c>
      <c r="AT79" s="10">
        <f t="shared" si="2"/>
        <v>216</v>
      </c>
    </row>
    <row r="80" spans="1:46" s="8" customFormat="1" ht="47.25" customHeight="1" thickBot="1">
      <c r="A80" s="12"/>
      <c r="B80" s="12" t="s">
        <v>14</v>
      </c>
      <c r="C80" s="4">
        <f>SUM(C7,C29,C39)</f>
        <v>36</v>
      </c>
      <c r="D80" s="4">
        <f t="shared" ref="D80:AH80" si="20">SUM(D7,D29,D39)</f>
        <v>36</v>
      </c>
      <c r="E80" s="4">
        <f t="shared" si="20"/>
        <v>36</v>
      </c>
      <c r="F80" s="4">
        <f t="shared" si="20"/>
        <v>36</v>
      </c>
      <c r="G80" s="4">
        <f t="shared" si="20"/>
        <v>36</v>
      </c>
      <c r="H80" s="4">
        <f t="shared" si="20"/>
        <v>36</v>
      </c>
      <c r="I80" s="4">
        <f t="shared" si="20"/>
        <v>36</v>
      </c>
      <c r="J80" s="4">
        <f t="shared" si="20"/>
        <v>36</v>
      </c>
      <c r="K80" s="4">
        <f t="shared" si="20"/>
        <v>36</v>
      </c>
      <c r="L80" s="4">
        <f t="shared" si="20"/>
        <v>36</v>
      </c>
      <c r="M80" s="4">
        <f t="shared" si="20"/>
        <v>36</v>
      </c>
      <c r="N80" s="4">
        <f t="shared" si="20"/>
        <v>36</v>
      </c>
      <c r="O80" s="4">
        <f t="shared" si="20"/>
        <v>36</v>
      </c>
      <c r="P80" s="4">
        <f t="shared" si="20"/>
        <v>36</v>
      </c>
      <c r="Q80" s="4">
        <f t="shared" si="20"/>
        <v>36</v>
      </c>
      <c r="R80" s="4">
        <f t="shared" si="20"/>
        <v>36</v>
      </c>
      <c r="S80" s="4">
        <f t="shared" si="20"/>
        <v>0</v>
      </c>
      <c r="T80" s="10" t="s">
        <v>40</v>
      </c>
      <c r="U80" s="10" t="s">
        <v>40</v>
      </c>
      <c r="V80" s="4">
        <f t="shared" si="20"/>
        <v>36</v>
      </c>
      <c r="W80" s="4">
        <f t="shared" si="20"/>
        <v>36</v>
      </c>
      <c r="X80" s="4">
        <f t="shared" si="20"/>
        <v>36</v>
      </c>
      <c r="Y80" s="4">
        <f t="shared" si="20"/>
        <v>36</v>
      </c>
      <c r="Z80" s="4">
        <f t="shared" si="20"/>
        <v>36</v>
      </c>
      <c r="AA80" s="4">
        <f t="shared" si="20"/>
        <v>36</v>
      </c>
      <c r="AB80" s="4">
        <f t="shared" si="20"/>
        <v>36</v>
      </c>
      <c r="AC80" s="4">
        <f t="shared" si="20"/>
        <v>36</v>
      </c>
      <c r="AD80" s="4">
        <f t="shared" si="20"/>
        <v>36</v>
      </c>
      <c r="AE80" s="4">
        <f t="shared" si="20"/>
        <v>36</v>
      </c>
      <c r="AF80" s="4">
        <f t="shared" si="20"/>
        <v>36</v>
      </c>
      <c r="AG80" s="4">
        <f t="shared" si="20"/>
        <v>0</v>
      </c>
      <c r="AH80" s="4">
        <f t="shared" si="20"/>
        <v>36</v>
      </c>
      <c r="AI80" s="4">
        <f>SUM(AI7,AI29,AI39)</f>
        <v>36</v>
      </c>
      <c r="AJ80" s="4">
        <f>SUM(AJ78:AJ79)</f>
        <v>36</v>
      </c>
      <c r="AK80" s="4">
        <f t="shared" ref="AK80:AS80" si="21">SUM(AK78:AK79)</f>
        <v>36</v>
      </c>
      <c r="AL80" s="4">
        <f t="shared" si="21"/>
        <v>36</v>
      </c>
      <c r="AM80" s="4">
        <f t="shared" si="21"/>
        <v>36</v>
      </c>
      <c r="AN80" s="4">
        <f t="shared" si="21"/>
        <v>36</v>
      </c>
      <c r="AO80" s="4">
        <f t="shared" si="21"/>
        <v>36</v>
      </c>
      <c r="AP80" s="4">
        <f t="shared" si="21"/>
        <v>36</v>
      </c>
      <c r="AQ80" s="4">
        <f t="shared" si="21"/>
        <v>36</v>
      </c>
      <c r="AR80" s="4">
        <f t="shared" si="21"/>
        <v>36</v>
      </c>
      <c r="AS80" s="4">
        <f t="shared" si="21"/>
        <v>36</v>
      </c>
      <c r="AT80" s="10">
        <f>SUM(C80:AS80)</f>
        <v>1404</v>
      </c>
    </row>
  </sheetData>
  <mergeCells count="16"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  <mergeCell ref="AT2:AT6"/>
    <mergeCell ref="C3:AS3"/>
    <mergeCell ref="C5:AS5"/>
  </mergeCells>
  <conditionalFormatting sqref="B8:B23">
    <cfRule type="expression" dxfId="61" priority="62" stopIfTrue="1">
      <formula>#REF!&gt;0</formula>
    </cfRule>
  </conditionalFormatting>
  <conditionalFormatting sqref="B8:B23">
    <cfRule type="expression" dxfId="60" priority="61" stopIfTrue="1">
      <formula>#REF!&gt;0</formula>
    </cfRule>
  </conditionalFormatting>
  <conditionalFormatting sqref="B8:B23">
    <cfRule type="expression" dxfId="59" priority="60" stopIfTrue="1">
      <formula>#REF!&gt;0</formula>
    </cfRule>
  </conditionalFormatting>
  <conditionalFormatting sqref="B8:B23">
    <cfRule type="expression" dxfId="58" priority="59" stopIfTrue="1">
      <formula>#REF!&gt;0</formula>
    </cfRule>
  </conditionalFormatting>
  <conditionalFormatting sqref="B25:B30">
    <cfRule type="expression" dxfId="57" priority="58" stopIfTrue="1">
      <formula>#REF!&gt;0</formula>
    </cfRule>
  </conditionalFormatting>
  <conditionalFormatting sqref="B25:B30">
    <cfRule type="expression" dxfId="56" priority="57" stopIfTrue="1">
      <formula>#REF!&gt;0</formula>
    </cfRule>
  </conditionalFormatting>
  <conditionalFormatting sqref="A32:A43">
    <cfRule type="expression" dxfId="55" priority="56" stopIfTrue="1">
      <formula>#REF!=1</formula>
    </cfRule>
  </conditionalFormatting>
  <conditionalFormatting sqref="B32:B38 B42:B43">
    <cfRule type="expression" dxfId="54" priority="55" stopIfTrue="1">
      <formula>#REF!&gt;0</formula>
    </cfRule>
  </conditionalFormatting>
  <conditionalFormatting sqref="B32:B38 B42:B43">
    <cfRule type="expression" dxfId="53" priority="54" stopIfTrue="1">
      <formula>#REF!&gt;0</formula>
    </cfRule>
  </conditionalFormatting>
  <conditionalFormatting sqref="A44">
    <cfRule type="expression" dxfId="52" priority="53" stopIfTrue="1">
      <formula>#REF!=1</formula>
    </cfRule>
  </conditionalFormatting>
  <conditionalFormatting sqref="B44">
    <cfRule type="expression" dxfId="51" priority="52" stopIfTrue="1">
      <formula>#REF!&gt;0</formula>
    </cfRule>
  </conditionalFormatting>
  <conditionalFormatting sqref="B44">
    <cfRule type="expression" dxfId="50" priority="51" stopIfTrue="1">
      <formula>#REF!&gt;0</formula>
    </cfRule>
  </conditionalFormatting>
  <conditionalFormatting sqref="A45">
    <cfRule type="expression" dxfId="49" priority="50" stopIfTrue="1">
      <formula>#REF!=1</formula>
    </cfRule>
  </conditionalFormatting>
  <conditionalFormatting sqref="B46:B48">
    <cfRule type="expression" dxfId="48" priority="48" stopIfTrue="1">
      <formula>#REF!&gt;0</formula>
    </cfRule>
    <cfRule type="expression" dxfId="47" priority="49" stopIfTrue="1">
      <formula>#REF!&gt;0</formula>
    </cfRule>
  </conditionalFormatting>
  <conditionalFormatting sqref="B45">
    <cfRule type="expression" dxfId="46" priority="47" stopIfTrue="1">
      <formula>#REF!&gt;0</formula>
    </cfRule>
  </conditionalFormatting>
  <conditionalFormatting sqref="B45">
    <cfRule type="expression" dxfId="45" priority="46" stopIfTrue="1">
      <formula>#REF!&gt;0</formula>
    </cfRule>
  </conditionalFormatting>
  <conditionalFormatting sqref="A49:A52">
    <cfRule type="expression" dxfId="44" priority="45" stopIfTrue="1">
      <formula>#REF!=1</formula>
    </cfRule>
  </conditionalFormatting>
  <conditionalFormatting sqref="B49">
    <cfRule type="expression" dxfId="43" priority="43" stopIfTrue="1">
      <formula>#REF!&gt;0</formula>
    </cfRule>
    <cfRule type="expression" dxfId="42" priority="44" stopIfTrue="1">
      <formula>#REF!&gt;0</formula>
    </cfRule>
  </conditionalFormatting>
  <conditionalFormatting sqref="B51:B52">
    <cfRule type="expression" dxfId="41" priority="42" stopIfTrue="1">
      <formula>#REF!&gt;0</formula>
    </cfRule>
  </conditionalFormatting>
  <conditionalFormatting sqref="B51:B52">
    <cfRule type="expression" dxfId="40" priority="41" stopIfTrue="1">
      <formula>#REF!&gt;0</formula>
    </cfRule>
  </conditionalFormatting>
  <conditionalFormatting sqref="A53:A56">
    <cfRule type="expression" dxfId="39" priority="40" stopIfTrue="1">
      <formula>#REF!=1</formula>
    </cfRule>
  </conditionalFormatting>
  <conditionalFormatting sqref="B53:B56">
    <cfRule type="expression" dxfId="38" priority="39" stopIfTrue="1">
      <formula>#REF!&gt;0</formula>
    </cfRule>
  </conditionalFormatting>
  <conditionalFormatting sqref="B53:B56">
    <cfRule type="expression" dxfId="37" priority="38" stopIfTrue="1">
      <formula>#REF!&gt;0</formula>
    </cfRule>
  </conditionalFormatting>
  <conditionalFormatting sqref="B8:B23">
    <cfRule type="expression" dxfId="36" priority="37" stopIfTrue="1">
      <formula>#REF!&gt;0</formula>
    </cfRule>
  </conditionalFormatting>
  <conditionalFormatting sqref="B8:B23">
    <cfRule type="expression" dxfId="35" priority="36" stopIfTrue="1">
      <formula>#REF!&gt;0</formula>
    </cfRule>
  </conditionalFormatting>
  <conditionalFormatting sqref="B8:B23">
    <cfRule type="expression" dxfId="34" priority="35" stopIfTrue="1">
      <formula>#REF!&gt;0</formula>
    </cfRule>
  </conditionalFormatting>
  <conditionalFormatting sqref="B8:B23">
    <cfRule type="expression" dxfId="33" priority="34" stopIfTrue="1">
      <formula>#REF!&gt;0</formula>
    </cfRule>
  </conditionalFormatting>
  <conditionalFormatting sqref="B25:B30">
    <cfRule type="expression" dxfId="32" priority="33" stopIfTrue="1">
      <formula>#REF!&gt;0</formula>
    </cfRule>
  </conditionalFormatting>
  <conditionalFormatting sqref="B25:B30">
    <cfRule type="expression" dxfId="31" priority="32" stopIfTrue="1">
      <formula>#REF!&gt;0</formula>
    </cfRule>
  </conditionalFormatting>
  <conditionalFormatting sqref="A32:A43">
    <cfRule type="expression" dxfId="30" priority="31" stopIfTrue="1">
      <formula>#REF!=1</formula>
    </cfRule>
  </conditionalFormatting>
  <conditionalFormatting sqref="B32:B38 B42:B43">
    <cfRule type="expression" dxfId="29" priority="30" stopIfTrue="1">
      <formula>#REF!&gt;0</formula>
    </cfRule>
  </conditionalFormatting>
  <conditionalFormatting sqref="B32:B38 B42:B43">
    <cfRule type="expression" dxfId="28" priority="29" stopIfTrue="1">
      <formula>#REF!&gt;0</formula>
    </cfRule>
  </conditionalFormatting>
  <conditionalFormatting sqref="A44">
    <cfRule type="expression" dxfId="27" priority="28" stopIfTrue="1">
      <formula>#REF!=1</formula>
    </cfRule>
  </conditionalFormatting>
  <conditionalFormatting sqref="B44">
    <cfRule type="expression" dxfId="26" priority="27" stopIfTrue="1">
      <formula>#REF!&gt;0</formula>
    </cfRule>
  </conditionalFormatting>
  <conditionalFormatting sqref="B44">
    <cfRule type="expression" dxfId="25" priority="26" stopIfTrue="1">
      <formula>#REF!&gt;0</formula>
    </cfRule>
  </conditionalFormatting>
  <conditionalFormatting sqref="A45">
    <cfRule type="expression" dxfId="24" priority="25" stopIfTrue="1">
      <formula>#REF!=1</formula>
    </cfRule>
  </conditionalFormatting>
  <conditionalFormatting sqref="B46:B48">
    <cfRule type="expression" dxfId="23" priority="23" stopIfTrue="1">
      <formula>#REF!&gt;0</formula>
    </cfRule>
    <cfRule type="expression" dxfId="22" priority="24" stopIfTrue="1">
      <formula>#REF!&gt;0</formula>
    </cfRule>
  </conditionalFormatting>
  <conditionalFormatting sqref="B45">
    <cfRule type="expression" dxfId="21" priority="22" stopIfTrue="1">
      <formula>#REF!&gt;0</formula>
    </cfRule>
  </conditionalFormatting>
  <conditionalFormatting sqref="B45">
    <cfRule type="expression" dxfId="20" priority="21" stopIfTrue="1">
      <formula>#REF!&gt;0</formula>
    </cfRule>
  </conditionalFormatting>
  <conditionalFormatting sqref="A49:A52">
    <cfRule type="expression" dxfId="19" priority="20" stopIfTrue="1">
      <formula>#REF!=1</formula>
    </cfRule>
  </conditionalFormatting>
  <conditionalFormatting sqref="B49">
    <cfRule type="expression" dxfId="18" priority="18" stopIfTrue="1">
      <formula>#REF!&gt;0</formula>
    </cfRule>
    <cfRule type="expression" dxfId="17" priority="19" stopIfTrue="1">
      <formula>#REF!&gt;0</formula>
    </cfRule>
  </conditionalFormatting>
  <conditionalFormatting sqref="B51:B52">
    <cfRule type="expression" dxfId="16" priority="17" stopIfTrue="1">
      <formula>#REF!&gt;0</formula>
    </cfRule>
  </conditionalFormatting>
  <conditionalFormatting sqref="B51:B52">
    <cfRule type="expression" dxfId="15" priority="16" stopIfTrue="1">
      <formula>#REF!&gt;0</formula>
    </cfRule>
  </conditionalFormatting>
  <conditionalFormatting sqref="A53:A56">
    <cfRule type="expression" dxfId="14" priority="15" stopIfTrue="1">
      <formula>#REF!=1</formula>
    </cfRule>
  </conditionalFormatting>
  <conditionalFormatting sqref="B53:B56">
    <cfRule type="expression" dxfId="13" priority="14" stopIfTrue="1">
      <formula>#REF!&gt;0</formula>
    </cfRule>
  </conditionalFormatting>
  <conditionalFormatting sqref="B53:B56">
    <cfRule type="expression" dxfId="12" priority="13" stopIfTrue="1">
      <formula>#REF!&gt;0</formula>
    </cfRule>
  </conditionalFormatting>
  <conditionalFormatting sqref="A36:A38">
    <cfRule type="expression" dxfId="11" priority="12" stopIfTrue="1">
      <formula>#REF!=1</formula>
    </cfRule>
  </conditionalFormatting>
  <conditionalFormatting sqref="B29:B34">
    <cfRule type="expression" dxfId="10" priority="10" stopIfTrue="1">
      <formula>#REF!&gt;0</formula>
    </cfRule>
    <cfRule type="expression" dxfId="9" priority="11" stopIfTrue="1">
      <formula>#REF!&gt;0</formula>
    </cfRule>
  </conditionalFormatting>
  <conditionalFormatting sqref="A29:A34">
    <cfRule type="expression" dxfId="8" priority="9" stopIfTrue="1">
      <formula>#REF!=1</formula>
    </cfRule>
  </conditionalFormatting>
  <conditionalFormatting sqref="B35">
    <cfRule type="expression" dxfId="7" priority="7" stopIfTrue="1">
      <formula>#REF!&gt;0</formula>
    </cfRule>
    <cfRule type="expression" dxfId="6" priority="8" stopIfTrue="1">
      <formula>#REF!&gt;0</formula>
    </cfRule>
  </conditionalFormatting>
  <conditionalFormatting sqref="A35">
    <cfRule type="expression" dxfId="5" priority="6" stopIfTrue="1">
      <formula>#REF!=1</formula>
    </cfRule>
  </conditionalFormatting>
  <conditionalFormatting sqref="B36:B38">
    <cfRule type="expression" dxfId="4" priority="4" stopIfTrue="1">
      <formula>#REF!&gt;0</formula>
    </cfRule>
    <cfRule type="expression" dxfId="3" priority="5" stopIfTrue="1">
      <formula>#REF!&gt;0</formula>
    </cfRule>
  </conditionalFormatting>
  <conditionalFormatting sqref="B39:B78">
    <cfRule type="expression" dxfId="2" priority="2" stopIfTrue="1">
      <formula>#REF!&gt;0</formula>
    </cfRule>
    <cfRule type="expression" dxfId="1" priority="3" stopIfTrue="1">
      <formula>#REF!&gt;0</formula>
    </cfRule>
  </conditionalFormatting>
  <conditionalFormatting sqref="A39:A78">
    <cfRule type="expression" dxfId="0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КУГ</vt:lpstr>
      <vt:lpstr>1 курс</vt:lpstr>
      <vt:lpstr>2 курс</vt:lpstr>
      <vt:lpstr>3 курс</vt:lpstr>
      <vt:lpstr>4 курс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Светлана</cp:lastModifiedBy>
  <cp:lastPrinted>2022-12-24T16:34:56Z</cp:lastPrinted>
  <dcterms:created xsi:type="dcterms:W3CDTF">2022-11-02T06:48:06Z</dcterms:created>
  <dcterms:modified xsi:type="dcterms:W3CDTF">2024-04-21T03:16:58Z</dcterms:modified>
</cp:coreProperties>
</file>