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Титульный" sheetId="1" r:id="rId1"/>
    <sheet name="КУГ" sheetId="2" r:id="rId2"/>
    <sheet name="1 курс" sheetId="3" r:id="rId3"/>
    <sheet name="2 курс" sheetId="4" r:id="rId4"/>
    <sheet name="3 курс" sheetId="5" r:id="rId5"/>
    <sheet name="4 курс" sheetId="6" r:id="rId6"/>
  </sheets>
  <definedNames/>
  <calcPr fullCalcOnLoad="1"/>
</workbook>
</file>

<file path=xl/sharedStrings.xml><?xml version="1.0" encoding="utf-8"?>
<sst xmlns="http://schemas.openxmlformats.org/spreadsheetml/2006/main" count="3555" uniqueCount="155">
  <si>
    <t>Индекс</t>
  </si>
  <si>
    <t>Русский язык</t>
  </si>
  <si>
    <t>Литература</t>
  </si>
  <si>
    <t>Физическая культура</t>
  </si>
  <si>
    <t>Основы безопасности жизнедеятельности</t>
  </si>
  <si>
    <t>ОП.01</t>
  </si>
  <si>
    <t>ОП.02</t>
  </si>
  <si>
    <t>ОП.03</t>
  </si>
  <si>
    <t>ОП.04</t>
  </si>
  <si>
    <t>УП.01</t>
  </si>
  <si>
    <t>ГИА.00</t>
  </si>
  <si>
    <t>Государственная итоговая аттестация</t>
  </si>
  <si>
    <t>ПН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</si>
  <si>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</si>
  <si>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</si>
  <si>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</si>
  <si>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Безопасность жизнедеятельности</t>
  </si>
  <si>
    <t>Химия</t>
  </si>
  <si>
    <t>Биология</t>
  </si>
  <si>
    <t>Индивидуальный проект</t>
  </si>
  <si>
    <t>Информационные технологии в профессиональной деятельности</t>
  </si>
  <si>
    <t>ПМ.02</t>
  </si>
  <si>
    <t>ПП.02</t>
  </si>
  <si>
    <t>ПМ.03</t>
  </si>
  <si>
    <t>ПП.03</t>
  </si>
  <si>
    <t>ОП.07</t>
  </si>
  <si>
    <t>ОП.06</t>
  </si>
  <si>
    <t>сентябрь</t>
  </si>
  <si>
    <t>октябрь</t>
  </si>
  <si>
    <t>ноябрь</t>
  </si>
  <si>
    <t>декабрь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</si>
  <si>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</si>
  <si>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</si>
  <si>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</si>
  <si>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</si>
  <si>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</si>
  <si>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</si>
  <si>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</si>
  <si>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</si>
  <si>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к</t>
  </si>
  <si>
    <t>ИТОГО за 1 курс</t>
  </si>
  <si>
    <t>ОП.05</t>
  </si>
  <si>
    <t>Иностранный язык</t>
  </si>
  <si>
    <t>Информатика</t>
  </si>
  <si>
    <t>ОП</t>
  </si>
  <si>
    <t>Ботаника с основами физиологии растений</t>
  </si>
  <si>
    <t>ОП.08</t>
  </si>
  <si>
    <t>ОП.09</t>
  </si>
  <si>
    <t>Охрана труда</t>
  </si>
  <si>
    <t>Профессиональный цикл</t>
  </si>
  <si>
    <t xml:space="preserve">Учебная практика </t>
  </si>
  <si>
    <t>УП.02</t>
  </si>
  <si>
    <t>МДК 03.01</t>
  </si>
  <si>
    <t>Технология работ садовника</t>
  </si>
  <si>
    <t xml:space="preserve">Производственная практика </t>
  </si>
  <si>
    <t>Министерство образования и науки Челябинскорй области</t>
  </si>
  <si>
    <t xml:space="preserve">Государственное бюджетное профессиональное образовательное учреждение </t>
  </si>
  <si>
    <t>"Южно-Уральский государственный технический колледж"</t>
  </si>
  <si>
    <t>Утверждено</t>
  </si>
  <si>
    <t xml:space="preserve">Директор ГБПОУ "ЮУрГТК" </t>
  </si>
  <si>
    <t>__________________ И.И. Тубер</t>
  </si>
  <si>
    <t>ГБПОУ «Южно-Уральский государственный технический колледж»</t>
  </si>
  <si>
    <t xml:space="preserve">по специальности среднего профессионального образования </t>
  </si>
  <si>
    <t>35.02.12 Садово-парковое и ландшафтное строительство</t>
  </si>
  <si>
    <r>
      <t xml:space="preserve">Квалификация: </t>
    </r>
    <r>
      <rPr>
        <b/>
        <u val="single"/>
        <sz val="14"/>
        <rFont val="Times New Roman"/>
        <family val="1"/>
      </rPr>
      <t>техник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</si>
  <si>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</si>
  <si>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r>
      <t>на базе</t>
    </r>
    <r>
      <rPr>
        <u val="single"/>
        <sz val="12"/>
        <rFont val="Times New Roman"/>
        <family val="1"/>
      </rPr>
      <t xml:space="preserve">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</si>
  <si>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естественнонаучный</t>
    </r>
  </si>
  <si>
    <t>КАЛЕНДАРНЫЙ УЧЕБНЫЙ ГРАФИК</t>
  </si>
  <si>
    <t>по программе базовой подготовки</t>
  </si>
  <si>
    <t>"_____" ________________  _____г.</t>
  </si>
  <si>
    <r>
      <t>Нормативный срок обучения – 3</t>
    </r>
    <r>
      <rPr>
        <b/>
        <u val="single"/>
        <sz val="12"/>
        <rFont val="Times New Roman"/>
        <family val="1"/>
      </rPr>
      <t xml:space="preserve"> года и 10 мес.</t>
    </r>
  </si>
  <si>
    <t>Общеобразовательный цикл</t>
  </si>
  <si>
    <t>О.00</t>
  </si>
  <si>
    <t>ОУДБ.00</t>
  </si>
  <si>
    <t>Общеобразовательные учебные дисциплины         (общие и по выбору) базовые</t>
  </si>
  <si>
    <t>ОУДБ.01</t>
  </si>
  <si>
    <t>ОУДБ.02</t>
  </si>
  <si>
    <t>ОУДБ.03</t>
  </si>
  <si>
    <t>Родная (русская) литература</t>
  </si>
  <si>
    <t>ОУДБ.04</t>
  </si>
  <si>
    <t>ОУДБ.05</t>
  </si>
  <si>
    <t>ОУДБ.06</t>
  </si>
  <si>
    <t xml:space="preserve">История </t>
  </si>
  <si>
    <t>ОУДБ.07</t>
  </si>
  <si>
    <t>ОУДБ.08</t>
  </si>
  <si>
    <t>ОУДБ.09</t>
  </si>
  <si>
    <t>Экология</t>
  </si>
  <si>
    <t>Астрономия</t>
  </si>
  <si>
    <t>ОУДП.00</t>
  </si>
  <si>
    <t>Общеобразовательные учебные дисциплины      (общие и по выбору) профильные</t>
  </si>
  <si>
    <t>ОГСЭ.00</t>
  </si>
  <si>
    <t>Общий гуманитарный и социально-экономический цикл</t>
  </si>
  <si>
    <t>ОГСЭ.01.</t>
  </si>
  <si>
    <t>Основы философии</t>
  </si>
  <si>
    <t>ОГСЭ.02.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</si>
  <si>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</si>
  <si>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</si>
  <si>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</si>
  <si>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</si>
  <si>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</si>
  <si>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Математика</t>
  </si>
  <si>
    <t>ЕН.02</t>
  </si>
  <si>
    <t>ЕН.03</t>
  </si>
  <si>
    <t>Экологические основы природопользования</t>
  </si>
  <si>
    <t>П.00</t>
  </si>
  <si>
    <t>Общепрофессиональные дисциплины</t>
  </si>
  <si>
    <t>Экономика организации</t>
  </si>
  <si>
    <t>Основы менеджмента</t>
  </si>
  <si>
    <t>Основы почвоведения земледелия и агрохимии</t>
  </si>
  <si>
    <t>Основы садово-паркового искусства</t>
  </si>
  <si>
    <t>Озеленение населенных мест с основами градостроительства</t>
  </si>
  <si>
    <t>Цветочно-декоративные растения и дендрология</t>
  </si>
  <si>
    <t>ПМ</t>
  </si>
  <si>
    <t>Профессиональные модули</t>
  </si>
  <si>
    <t>ПМ.01</t>
  </si>
  <si>
    <t>Проектирование объектов садово-паркового и ландшафтного строительства</t>
  </si>
  <si>
    <t>МДК 01.01</t>
  </si>
  <si>
    <t>Основы проектирования объектов садово-паркового строительства</t>
  </si>
  <si>
    <t>Ведение работ по садово-парковому и ландшафтному строительству</t>
  </si>
  <si>
    <t>МДК 02.01</t>
  </si>
  <si>
    <t>Цветоводство и декоративное древоводство</t>
  </si>
  <si>
    <t>МДК 02.02</t>
  </si>
  <si>
    <t>Садово-парковое строительство и хозяйство</t>
  </si>
  <si>
    <t>МДК 02.03</t>
  </si>
  <si>
    <t>Маркетинг ландшафтных услуг</t>
  </si>
  <si>
    <t>Внедрение современных технологий садово-паркового и ландшафтного строительства</t>
  </si>
  <si>
    <t>Современные технологии садово-паркового и ландшафтного строительства</t>
  </si>
  <si>
    <t>ПМ.04</t>
  </si>
  <si>
    <t>Выполнение работ по профессии рабочего 18103 Садовник</t>
  </si>
  <si>
    <t>МДК 04.01</t>
  </si>
  <si>
    <t>УП.04</t>
  </si>
  <si>
    <t>ПМ.05</t>
  </si>
  <si>
    <t>Основы предпринимательства и трудоустройства  на работу</t>
  </si>
  <si>
    <t>МДК 05.01</t>
  </si>
  <si>
    <t>Способы поиска работы, трудоустройства</t>
  </si>
  <si>
    <t>МДК 05.02</t>
  </si>
  <si>
    <t>Основы предпринимательства, открытие собственного дела</t>
  </si>
  <si>
    <t>УП.05</t>
  </si>
  <si>
    <t>ПДП.00</t>
  </si>
  <si>
    <t>Преддипломная практика</t>
  </si>
  <si>
    <t>ИТОГО за 2 курс</t>
  </si>
  <si>
    <t>ИТОГО за 3 курс</t>
  </si>
  <si>
    <t>ИТОГО за 4 курс</t>
  </si>
  <si>
    <t>Всего</t>
  </si>
  <si>
    <t>ОУДП.10</t>
  </si>
  <si>
    <t>ОУДП.11</t>
  </si>
  <si>
    <t>ОУДП.12</t>
  </si>
  <si>
    <t>ДУД.00</t>
  </si>
  <si>
    <t>Дополнительные учебные предметы, курсы (элективные) по выбору обучающихся</t>
  </si>
  <si>
    <t>ЭК.01</t>
  </si>
  <si>
    <t>Основы финансовой грамотности</t>
  </si>
  <si>
    <t>ЭК.02</t>
  </si>
  <si>
    <t>Черчение</t>
  </si>
  <si>
    <t>Компьютерная графика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</si>
</sst>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i/>
      <u val="single"/>
      <sz val="14"/>
      <name val="Times New Roman"/>
      <family val="1"/>
    </font>
    <font>
      <b/>
      <sz val="14"/>
      <name val="Arial Cyr"/>
      <family val="0"/>
    </font>
    <font>
      <b/>
      <u val="single"/>
      <sz val="14"/>
      <name val="Times New Roman"/>
      <family val="1"/>
    </font>
    <font>
      <u val="single"/>
      <sz val="14"/>
      <name val="Arial Cyr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6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 wrapText="1"/>
      <protection locked="0"/>
    </xf>
    <xf numFmtId="0" fontId="62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64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0" fillId="33" borderId="14" xfId="0" applyFont="1" applyFill="1" applyBorder="1" applyAlignment="1" applyProtection="1">
      <alignment horizontal="center" vertical="center" wrapText="1"/>
      <protection locked="0"/>
    </xf>
    <xf numFmtId="0" fontId="60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52">
      <alignment/>
      <protection/>
    </xf>
    <xf numFmtId="0" fontId="7" fillId="0" borderId="0" xfId="52" applyFont="1">
      <alignment/>
      <protection/>
    </xf>
    <xf numFmtId="0" fontId="8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0" fontId="9" fillId="0" borderId="0" xfId="52" applyFont="1" applyBorder="1">
      <alignment/>
      <protection/>
    </xf>
    <xf numFmtId="0" fontId="4" fillId="0" borderId="0" xfId="52" applyBorder="1">
      <alignment/>
      <protection/>
    </xf>
    <xf numFmtId="0" fontId="10" fillId="0" borderId="0" xfId="52" applyFont="1" applyAlignment="1">
      <alignment horizontal="right"/>
      <protection/>
    </xf>
    <xf numFmtId="0" fontId="12" fillId="0" borderId="0" xfId="52" applyFont="1" applyBorder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52" applyAlignment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Alignment="1">
      <alignment horizontal="left"/>
      <protection/>
    </xf>
    <xf numFmtId="0" fontId="65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vertical="center" wrapText="1"/>
    </xf>
    <xf numFmtId="0" fontId="6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 shrinkToFit="1"/>
      <protection/>
    </xf>
    <xf numFmtId="49" fontId="19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67" fillId="33" borderId="10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67" fillId="33" borderId="11" xfId="0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 applyProtection="1">
      <alignment horizontal="center" vertical="center" wrapText="1"/>
      <protection locked="0"/>
    </xf>
    <xf numFmtId="0" fontId="66" fillId="0" borderId="24" xfId="0" applyFont="1" applyBorder="1" applyAlignment="1">
      <alignment horizontal="center" vertical="center" wrapText="1"/>
    </xf>
    <xf numFmtId="0" fontId="60" fillId="33" borderId="11" xfId="0" applyFont="1" applyFill="1" applyBorder="1" applyAlignment="1" applyProtection="1">
      <alignment horizontal="center" vertical="center" wrapText="1"/>
      <protection locked="0"/>
    </xf>
    <xf numFmtId="0" fontId="66" fillId="0" borderId="14" xfId="0" applyFont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2" fillId="33" borderId="12" xfId="0" applyFont="1" applyFill="1" applyBorder="1" applyAlignment="1" applyProtection="1">
      <alignment horizontal="center" vertical="center" wrapText="1"/>
      <protection locked="0"/>
    </xf>
    <xf numFmtId="0" fontId="60" fillId="33" borderId="11" xfId="0" applyFont="1" applyFill="1" applyBorder="1" applyAlignment="1" applyProtection="1">
      <alignment horizontal="center" vertical="center" wrapText="1"/>
      <protection locked="0"/>
    </xf>
    <xf numFmtId="0" fontId="66" fillId="0" borderId="24" xfId="0" applyFont="1" applyBorder="1" applyAlignment="1">
      <alignment horizontal="center" vertical="center" wrapText="1"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0" fontId="8" fillId="0" borderId="0" xfId="52" applyFont="1" applyAlignment="1">
      <alignment horizontal="center"/>
      <protection/>
    </xf>
    <xf numFmtId="0" fontId="2" fillId="0" borderId="0" xfId="52" applyFont="1" applyAlignment="1">
      <alignment horizontal="left" wrapText="1"/>
      <protection/>
    </xf>
    <xf numFmtId="0" fontId="11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62" fillId="33" borderId="25" xfId="0" applyFont="1" applyFill="1" applyBorder="1" applyAlignment="1" applyProtection="1">
      <alignment horizontal="center" vertical="center" wrapText="1"/>
      <protection locked="0"/>
    </xf>
    <xf numFmtId="0" fontId="62" fillId="33" borderId="26" xfId="0" applyFont="1" applyFill="1" applyBorder="1" applyAlignment="1" applyProtection="1">
      <alignment horizontal="center" vertical="center" wrapText="1"/>
      <protection locked="0"/>
    </xf>
    <xf numFmtId="0" fontId="62" fillId="33" borderId="12" xfId="0" applyFont="1" applyFill="1" applyBorder="1" applyAlignment="1" applyProtection="1">
      <alignment horizontal="center" vertical="center" wrapText="1"/>
      <protection locked="0"/>
    </xf>
    <xf numFmtId="0" fontId="62" fillId="33" borderId="27" xfId="0" applyFont="1" applyFill="1" applyBorder="1" applyAlignment="1" applyProtection="1">
      <alignment horizontal="center" vertical="center" wrapText="1"/>
      <protection locked="0"/>
    </xf>
    <xf numFmtId="0" fontId="62" fillId="33" borderId="28" xfId="0" applyFont="1" applyFill="1" applyBorder="1" applyAlignment="1" applyProtection="1">
      <alignment horizontal="center" vertical="center" wrapText="1"/>
      <protection locked="0"/>
    </xf>
    <xf numFmtId="0" fontId="62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27" xfId="0" applyFill="1" applyBorder="1" applyAlignment="1" applyProtection="1">
      <alignment horizontal="center" vertical="center" wrapText="1"/>
      <protection locked="0"/>
    </xf>
    <xf numFmtId="0" fontId="0" fillId="33" borderId="28" xfId="0" applyFill="1" applyBorder="1" applyAlignment="1" applyProtection="1">
      <alignment horizontal="center" vertical="center" wrapText="1"/>
      <protection locked="0"/>
    </xf>
    <xf numFmtId="0" fontId="0" fillId="33" borderId="29" xfId="0" applyFill="1" applyBorder="1" applyAlignment="1" applyProtection="1">
      <alignment horizontal="center" vertical="center" wrapText="1"/>
      <protection locked="0"/>
    </xf>
    <xf numFmtId="0" fontId="62" fillId="0" borderId="27" xfId="0" applyFont="1" applyFill="1" applyBorder="1" applyAlignment="1" applyProtection="1">
      <alignment horizontal="center" vertical="center" wrapText="1"/>
      <protection locked="0"/>
    </xf>
    <xf numFmtId="0" fontId="62" fillId="0" borderId="28" xfId="0" applyFont="1" applyFill="1" applyBorder="1" applyAlignment="1" applyProtection="1">
      <alignment horizontal="center" vertical="center" wrapText="1"/>
      <protection locked="0"/>
    </xf>
    <xf numFmtId="0" fontId="62" fillId="0" borderId="29" xfId="0" applyFont="1" applyFill="1" applyBorder="1" applyAlignment="1" applyProtection="1">
      <alignment horizontal="center" vertical="center" wrapText="1"/>
      <protection locked="0"/>
    </xf>
    <xf numFmtId="0" fontId="68" fillId="0" borderId="30" xfId="0" applyFont="1" applyBorder="1" applyAlignment="1">
      <alignment horizontal="center"/>
    </xf>
    <xf numFmtId="0" fontId="62" fillId="33" borderId="24" xfId="0" applyFont="1" applyFill="1" applyBorder="1" applyAlignment="1">
      <alignment horizontal="center" vertical="center" textRotation="90" wrapText="1"/>
    </xf>
    <xf numFmtId="0" fontId="62" fillId="33" borderId="15" xfId="0" applyFont="1" applyFill="1" applyBorder="1" applyAlignment="1">
      <alignment horizontal="center" vertical="center" textRotation="90" wrapText="1"/>
    </xf>
    <xf numFmtId="0" fontId="62" fillId="33" borderId="11" xfId="0" applyFont="1" applyFill="1" applyBorder="1" applyAlignment="1">
      <alignment horizontal="center" vertical="center" textRotation="90" wrapText="1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0" fillId="33" borderId="24" xfId="0" applyFont="1" applyFill="1" applyBorder="1" applyAlignment="1" applyProtection="1">
      <alignment horizontal="center" vertical="center" wrapText="1"/>
      <protection locked="0"/>
    </xf>
    <xf numFmtId="0" fontId="6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2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60" fillId="33" borderId="24" xfId="0" applyFont="1" applyFill="1" applyBorder="1" applyAlignment="1" applyProtection="1">
      <alignment horizontal="center" vertical="center"/>
      <protection locked="0"/>
    </xf>
    <xf numFmtId="0" fontId="60" fillId="33" borderId="11" xfId="0" applyFont="1" applyFill="1" applyBorder="1" applyAlignment="1" applyProtection="1">
      <alignment horizontal="center" vertical="center"/>
      <protection locked="0"/>
    </xf>
    <xf numFmtId="0" fontId="63" fillId="33" borderId="24" xfId="0" applyFont="1" applyFill="1" applyBorder="1" applyAlignment="1" applyProtection="1">
      <alignment horizontal="center" vertical="center"/>
      <protection locked="0"/>
    </xf>
    <xf numFmtId="0" fontId="63" fillId="33" borderId="11" xfId="0" applyFont="1" applyFill="1" applyBorder="1" applyAlignment="1" applyProtection="1">
      <alignment horizontal="center" vertical="center"/>
      <protection locked="0"/>
    </xf>
    <xf numFmtId="0" fontId="67" fillId="0" borderId="24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3" fillId="34" borderId="24" xfId="0" applyFont="1" applyFill="1" applyBorder="1" applyAlignment="1" applyProtection="1">
      <alignment horizontal="center" vertical="center"/>
      <protection locked="0"/>
    </xf>
    <xf numFmtId="0" fontId="63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6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 wrapText="1"/>
      <protection locked="0"/>
    </xf>
    <xf numFmtId="0" fontId="62" fillId="33" borderId="12" xfId="0" applyFont="1" applyFill="1" applyBorder="1" applyAlignment="1" applyProtection="1">
      <alignment horizontal="center" vertical="center" wrapText="1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 applyProtection="1">
      <alignment horizontal="center" vertical="center" wrapText="1"/>
      <protection locked="0"/>
    </xf>
    <xf numFmtId="0" fontId="60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>
      <alignment vertical="center" wrapText="1"/>
    </xf>
    <xf numFmtId="0" fontId="63" fillId="34" borderId="10" xfId="0" applyFont="1" applyFill="1" applyBorder="1" applyAlignment="1" applyProtection="1">
      <alignment horizontal="center" vertical="center"/>
      <protection locked="0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Fill="1" applyBorder="1" applyAlignment="1" applyProtection="1">
      <alignment horizontal="center" vertical="center" wrapText="1"/>
      <protection locked="0"/>
    </xf>
    <xf numFmtId="0" fontId="62" fillId="0" borderId="28" xfId="0" applyFont="1" applyFill="1" applyBorder="1" applyAlignment="1" applyProtection="1">
      <alignment horizontal="center" vertical="center" wrapText="1"/>
      <protection locked="0"/>
    </xf>
    <xf numFmtId="0" fontId="62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61" fillId="34" borderId="11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31"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2.7109375" style="18" customWidth="1"/>
    <col min="2" max="2" width="4.8515625" style="18" customWidth="1"/>
    <col min="3" max="3" width="12.00390625" style="18" customWidth="1"/>
    <col min="4" max="4" width="56.28125" style="18" customWidth="1"/>
    <col min="5" max="5" width="4.00390625" style="18" customWidth="1"/>
    <col min="6" max="7" width="3.7109375" style="18" customWidth="1"/>
    <col min="8" max="8" width="4.140625" style="18" customWidth="1"/>
    <col min="9" max="9" width="25.28125" style="18" customWidth="1"/>
    <col min="10" max="11" width="4.140625" style="18" customWidth="1"/>
    <col min="12" max="16" width="4.00390625" style="18" customWidth="1"/>
    <col min="17" max="17" width="7.421875" style="18" customWidth="1"/>
    <col min="18" max="20" width="3.8515625" style="18" customWidth="1"/>
    <col min="21" max="28" width="4.00390625" style="18" customWidth="1"/>
    <col min="29" max="32" width="3.8515625" style="18" customWidth="1"/>
    <col min="33" max="56" width="4.00390625" style="18" customWidth="1"/>
    <col min="57" max="57" width="5.57421875" style="18" customWidth="1"/>
    <col min="58" max="58" width="5.421875" style="18" customWidth="1"/>
    <col min="59" max="59" width="4.8515625" style="18" customWidth="1"/>
    <col min="60" max="16384" width="9.140625" style="18" customWidth="1"/>
  </cols>
  <sheetData>
    <row r="1" spans="1:18" ht="12.75">
      <c r="A1" s="87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2.75">
      <c r="A2" s="87" t="s">
        <v>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2.75">
      <c r="A3" s="88" t="s">
        <v>57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2:101" ht="18.75">
      <c r="B4" s="19"/>
      <c r="C4" s="20"/>
      <c r="J4" s="89" t="s">
        <v>58</v>
      </c>
      <c r="K4" s="89"/>
      <c r="L4" s="89"/>
      <c r="M4" s="89"/>
      <c r="N4" s="21"/>
      <c r="O4" s="21"/>
      <c r="P4" s="21"/>
      <c r="Q4" s="21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</row>
    <row r="5" spans="3:101" ht="18.75">
      <c r="C5" s="20"/>
      <c r="J5" s="86" t="s">
        <v>59</v>
      </c>
      <c r="K5" s="86"/>
      <c r="L5" s="86"/>
      <c r="M5" s="86"/>
      <c r="N5" s="86"/>
      <c r="O5" s="86"/>
      <c r="P5" s="86"/>
      <c r="Q5" s="86"/>
      <c r="R5" s="86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</row>
    <row r="6" spans="3:101" ht="15.75">
      <c r="C6" s="24"/>
      <c r="J6" s="21" t="s">
        <v>60</v>
      </c>
      <c r="K6" s="21"/>
      <c r="L6" s="21"/>
      <c r="M6" s="21"/>
      <c r="N6" s="21"/>
      <c r="O6" s="21"/>
      <c r="P6" s="21"/>
      <c r="Q6" s="21"/>
      <c r="R6" s="22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</row>
    <row r="7" spans="3:101" ht="18.75">
      <c r="C7" s="20"/>
      <c r="J7" s="86" t="s">
        <v>70</v>
      </c>
      <c r="K7" s="86"/>
      <c r="L7" s="86"/>
      <c r="M7" s="86"/>
      <c r="N7" s="86"/>
      <c r="O7" s="86"/>
      <c r="P7" s="86"/>
      <c r="Q7" s="86"/>
      <c r="R7" s="86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</row>
    <row r="8" spans="3:101" ht="18.75">
      <c r="C8" s="20"/>
      <c r="J8" s="29"/>
      <c r="K8" s="29"/>
      <c r="L8" s="29"/>
      <c r="M8" s="29"/>
      <c r="N8" s="29"/>
      <c r="O8" s="29"/>
      <c r="P8" s="29"/>
      <c r="Q8" s="29"/>
      <c r="R8" s="29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</row>
    <row r="9" spans="1:101" ht="18.75">
      <c r="A9" s="92" t="s">
        <v>68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25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</row>
    <row r="10" spans="1:101" ht="19.5">
      <c r="A10" s="94" t="s">
        <v>61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25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</row>
    <row r="11" spans="1:101" ht="18.75">
      <c r="A11" s="90" t="s">
        <v>62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25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</row>
    <row r="12" spans="1:101" ht="18.75">
      <c r="A12" s="26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2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</row>
    <row r="13" spans="1:101" ht="18.75">
      <c r="A13" s="96" t="s">
        <v>63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25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</row>
    <row r="14" spans="1:101" ht="18.75">
      <c r="A14" s="26"/>
      <c r="B14" s="27"/>
      <c r="C14" s="27"/>
      <c r="D14" s="90" t="s">
        <v>69</v>
      </c>
      <c r="E14" s="90"/>
      <c r="F14" s="90"/>
      <c r="G14" s="90"/>
      <c r="H14" s="90"/>
      <c r="I14" s="9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</row>
    <row r="15" spans="1:101" ht="18.75">
      <c r="A15" s="26"/>
      <c r="B15" s="27"/>
      <c r="C15" s="27"/>
      <c r="D15" s="27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</row>
    <row r="16" spans="3:101" ht="18.75">
      <c r="C16" s="26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</row>
    <row r="17" spans="18:101" ht="12.75"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</row>
    <row r="18" spans="18:101" ht="12.75"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</row>
    <row r="19" spans="1:101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</row>
    <row r="20" spans="1:101" ht="18.75">
      <c r="A20" s="23"/>
      <c r="B20" s="23"/>
      <c r="C20" s="23"/>
      <c r="D20" s="23"/>
      <c r="E20" s="23"/>
      <c r="F20" s="23"/>
      <c r="G20" s="29" t="s">
        <v>64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3"/>
      <c r="U20" s="23"/>
      <c r="V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</row>
    <row r="21" spans="1:101" ht="15.75">
      <c r="A21" s="28"/>
      <c r="B21" s="23"/>
      <c r="C21" s="23"/>
      <c r="D21" s="23"/>
      <c r="E21" s="23"/>
      <c r="F21" s="23"/>
      <c r="G21" s="29" t="s">
        <v>65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3"/>
      <c r="U21" s="23"/>
      <c r="V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</row>
    <row r="22" spans="1:101" ht="15.75">
      <c r="A22" s="23"/>
      <c r="B22" s="23"/>
      <c r="C22" s="23"/>
      <c r="D22" s="23"/>
      <c r="E22" s="23"/>
      <c r="F22" s="23"/>
      <c r="G22" s="29" t="s">
        <v>71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23"/>
      <c r="U22" s="23"/>
      <c r="V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</row>
    <row r="23" spans="1:101" ht="18.75">
      <c r="A23" s="23"/>
      <c r="B23" s="23"/>
      <c r="C23" s="23"/>
      <c r="D23" s="23"/>
      <c r="E23" s="23"/>
      <c r="F23" s="23"/>
      <c r="G23" s="29" t="s">
        <v>66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3"/>
      <c r="U23" s="23"/>
      <c r="V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</row>
    <row r="24" spans="1:101" ht="13.5" customHeight="1">
      <c r="A24" s="23"/>
      <c r="B24" s="23"/>
      <c r="C24" s="23"/>
      <c r="D24" s="23"/>
      <c r="E24" s="23"/>
      <c r="F24" s="23"/>
      <c r="G24" s="91" t="s">
        <v>67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31"/>
      <c r="V24" s="31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</row>
    <row r="25" spans="1:101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</row>
    <row r="26" spans="1:101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</row>
    <row r="27" spans="1:101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</row>
    <row r="28" spans="1:101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</row>
    <row r="29" spans="1:101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</row>
    <row r="30" spans="1:101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</row>
    <row r="31" spans="1:10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</row>
    <row r="32" spans="1:10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</row>
    <row r="33" spans="1:10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</row>
    <row r="34" spans="1:101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</row>
    <row r="35" spans="1:101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</row>
    <row r="36" spans="1:101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</row>
    <row r="37" spans="1:10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</row>
    <row r="38" spans="1:101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</row>
  </sheetData>
  <sheetProtection/>
  <mergeCells count="12">
    <mergeCell ref="D14:I14"/>
    <mergeCell ref="G24:T24"/>
    <mergeCell ref="A9:Q9"/>
    <mergeCell ref="A10:Q10"/>
    <mergeCell ref="A11:Q11"/>
    <mergeCell ref="A13:Q13"/>
    <mergeCell ref="J7:R7"/>
    <mergeCell ref="A1:R1"/>
    <mergeCell ref="A2:R2"/>
    <mergeCell ref="A3:R3"/>
    <mergeCell ref="J4:M4"/>
    <mergeCell ref="J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T71"/>
  <sheetViews>
    <sheetView tabSelected="1" zoomScale="71" zoomScaleNormal="71" zoomScalePageLayoutView="0" workbookViewId="0" topLeftCell="A1">
      <pane xSplit="2" ySplit="6" topLeftCell="FY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V70" sqref="GV70"/>
    </sheetView>
  </sheetViews>
  <sheetFormatPr defaultColWidth="9.140625" defaultRowHeight="15"/>
  <cols>
    <col min="1" max="1" width="12.28125" style="65" customWidth="1"/>
    <col min="2" max="2" width="39.00390625" style="15" customWidth="1"/>
    <col min="3" max="3" width="10.00390625" style="65" bestFit="1" customWidth="1"/>
    <col min="4" max="97" width="9.140625" style="65" customWidth="1"/>
    <col min="98" max="106" width="9.140625" style="132" customWidth="1"/>
    <col min="107" max="149" width="9.140625" style="65" customWidth="1"/>
    <col min="150" max="158" width="9.140625" style="132" customWidth="1"/>
    <col min="159" max="16384" width="9.140625" style="65" customWidth="1"/>
  </cols>
  <sheetData>
    <row r="1" spans="1:54" ht="21" thickBo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32"/>
      <c r="AU1" s="132"/>
      <c r="AV1" s="132"/>
      <c r="AW1" s="132"/>
      <c r="AX1" s="132"/>
      <c r="AY1" s="132"/>
      <c r="AZ1" s="132"/>
      <c r="BA1" s="132"/>
      <c r="BB1" s="132"/>
    </row>
    <row r="2" spans="1:202" s="8" customFormat="1" ht="15.75" customHeight="1" thickBot="1">
      <c r="A2" s="111" t="s">
        <v>0</v>
      </c>
      <c r="B2" s="114" t="s">
        <v>13</v>
      </c>
      <c r="C2" s="82" t="s">
        <v>12</v>
      </c>
      <c r="D2" s="98" t="s">
        <v>27</v>
      </c>
      <c r="E2" s="99"/>
      <c r="F2" s="100"/>
      <c r="G2" s="82" t="s">
        <v>12</v>
      </c>
      <c r="H2" s="98" t="s">
        <v>28</v>
      </c>
      <c r="I2" s="99"/>
      <c r="J2" s="100"/>
      <c r="K2" s="82" t="s">
        <v>12</v>
      </c>
      <c r="L2" s="98" t="s">
        <v>29</v>
      </c>
      <c r="M2" s="99"/>
      <c r="N2" s="100"/>
      <c r="O2" s="82" t="s">
        <v>12</v>
      </c>
      <c r="P2" s="98" t="s">
        <v>30</v>
      </c>
      <c r="Q2" s="99"/>
      <c r="R2" s="100"/>
      <c r="S2" s="82" t="s">
        <v>12</v>
      </c>
      <c r="T2" s="98" t="s">
        <v>31</v>
      </c>
      <c r="U2" s="99"/>
      <c r="V2" s="100"/>
      <c r="W2" s="82" t="s">
        <v>12</v>
      </c>
      <c r="X2" s="98" t="s">
        <v>32</v>
      </c>
      <c r="Y2" s="99"/>
      <c r="Z2" s="100"/>
      <c r="AA2" s="82" t="s">
        <v>12</v>
      </c>
      <c r="AB2" s="98" t="s">
        <v>33</v>
      </c>
      <c r="AC2" s="99"/>
      <c r="AD2" s="100"/>
      <c r="AE2" s="82" t="s">
        <v>12</v>
      </c>
      <c r="AF2" s="98" t="s">
        <v>34</v>
      </c>
      <c r="AG2" s="99"/>
      <c r="AH2" s="100"/>
      <c r="AI2" s="82" t="s">
        <v>12</v>
      </c>
      <c r="AJ2" s="98" t="s">
        <v>35</v>
      </c>
      <c r="AK2" s="99"/>
      <c r="AL2" s="99"/>
      <c r="AM2" s="100"/>
      <c r="AN2" s="82" t="s">
        <v>12</v>
      </c>
      <c r="AO2" s="98" t="s">
        <v>36</v>
      </c>
      <c r="AP2" s="99"/>
      <c r="AQ2" s="99"/>
      <c r="AR2" s="100"/>
      <c r="AS2" s="82" t="s">
        <v>12</v>
      </c>
      <c r="AT2" s="107" t="s">
        <v>37</v>
      </c>
      <c r="AU2" s="108"/>
      <c r="AV2" s="108"/>
      <c r="AW2" s="109"/>
      <c r="AX2" s="149" t="s">
        <v>12</v>
      </c>
      <c r="AY2" s="107" t="s">
        <v>38</v>
      </c>
      <c r="AZ2" s="108"/>
      <c r="BA2" s="108"/>
      <c r="BB2" s="109"/>
      <c r="BC2" s="139" t="s">
        <v>12</v>
      </c>
      <c r="BD2" s="98" t="s">
        <v>27</v>
      </c>
      <c r="BE2" s="99"/>
      <c r="BF2" s="100"/>
      <c r="BG2" s="139" t="s">
        <v>12</v>
      </c>
      <c r="BH2" s="98" t="s">
        <v>28</v>
      </c>
      <c r="BI2" s="99"/>
      <c r="BJ2" s="100"/>
      <c r="BK2" s="139" t="s">
        <v>12</v>
      </c>
      <c r="BL2" s="98" t="s">
        <v>29</v>
      </c>
      <c r="BM2" s="99"/>
      <c r="BN2" s="100"/>
      <c r="BO2" s="139" t="s">
        <v>12</v>
      </c>
      <c r="BP2" s="98" t="s">
        <v>30</v>
      </c>
      <c r="BQ2" s="99"/>
      <c r="BR2" s="100"/>
      <c r="BS2" s="139" t="s">
        <v>12</v>
      </c>
      <c r="BT2" s="98" t="s">
        <v>31</v>
      </c>
      <c r="BU2" s="99"/>
      <c r="BV2" s="100"/>
      <c r="BW2" s="139" t="s">
        <v>12</v>
      </c>
      <c r="BX2" s="98" t="s">
        <v>32</v>
      </c>
      <c r="BY2" s="99"/>
      <c r="BZ2" s="100"/>
      <c r="CA2" s="139" t="s">
        <v>12</v>
      </c>
      <c r="CB2" s="98" t="s">
        <v>33</v>
      </c>
      <c r="CC2" s="99"/>
      <c r="CD2" s="100"/>
      <c r="CE2" s="139" t="s">
        <v>12</v>
      </c>
      <c r="CF2" s="98" t="s">
        <v>34</v>
      </c>
      <c r="CG2" s="99"/>
      <c r="CH2" s="100"/>
      <c r="CI2" s="139" t="s">
        <v>12</v>
      </c>
      <c r="CJ2" s="98" t="s">
        <v>35</v>
      </c>
      <c r="CK2" s="99"/>
      <c r="CL2" s="99"/>
      <c r="CM2" s="100"/>
      <c r="CN2" s="139" t="s">
        <v>12</v>
      </c>
      <c r="CO2" s="98" t="s">
        <v>36</v>
      </c>
      <c r="CP2" s="99"/>
      <c r="CQ2" s="99"/>
      <c r="CR2" s="100"/>
      <c r="CS2" s="139" t="s">
        <v>12</v>
      </c>
      <c r="CT2" s="107" t="s">
        <v>37</v>
      </c>
      <c r="CU2" s="108"/>
      <c r="CV2" s="108"/>
      <c r="CW2" s="109"/>
      <c r="CX2" s="149" t="s">
        <v>12</v>
      </c>
      <c r="CY2" s="107" t="s">
        <v>38</v>
      </c>
      <c r="CZ2" s="108"/>
      <c r="DA2" s="108"/>
      <c r="DB2" s="109"/>
      <c r="DC2" s="139" t="s">
        <v>12</v>
      </c>
      <c r="DD2" s="98" t="s">
        <v>27</v>
      </c>
      <c r="DE2" s="99"/>
      <c r="DF2" s="100"/>
      <c r="DG2" s="139" t="s">
        <v>12</v>
      </c>
      <c r="DH2" s="98" t="s">
        <v>28</v>
      </c>
      <c r="DI2" s="99"/>
      <c r="DJ2" s="100"/>
      <c r="DK2" s="139" t="s">
        <v>12</v>
      </c>
      <c r="DL2" s="98" t="s">
        <v>29</v>
      </c>
      <c r="DM2" s="99"/>
      <c r="DN2" s="100"/>
      <c r="DO2" s="139" t="s">
        <v>12</v>
      </c>
      <c r="DP2" s="98" t="s">
        <v>30</v>
      </c>
      <c r="DQ2" s="99"/>
      <c r="DR2" s="100"/>
      <c r="DS2" s="139" t="s">
        <v>12</v>
      </c>
      <c r="DT2" s="98" t="s">
        <v>31</v>
      </c>
      <c r="DU2" s="99"/>
      <c r="DV2" s="100"/>
      <c r="DW2" s="139" t="s">
        <v>12</v>
      </c>
      <c r="DX2" s="98" t="s">
        <v>32</v>
      </c>
      <c r="DY2" s="99"/>
      <c r="DZ2" s="100"/>
      <c r="EA2" s="139" t="s">
        <v>12</v>
      </c>
      <c r="EB2" s="98" t="s">
        <v>33</v>
      </c>
      <c r="EC2" s="99"/>
      <c r="ED2" s="100"/>
      <c r="EE2" s="139" t="s">
        <v>12</v>
      </c>
      <c r="EF2" s="98" t="s">
        <v>34</v>
      </c>
      <c r="EG2" s="99"/>
      <c r="EH2" s="100"/>
      <c r="EI2" s="139" t="s">
        <v>12</v>
      </c>
      <c r="EJ2" s="98" t="s">
        <v>35</v>
      </c>
      <c r="EK2" s="99"/>
      <c r="EL2" s="99"/>
      <c r="EM2" s="100"/>
      <c r="EN2" s="139" t="s">
        <v>12</v>
      </c>
      <c r="EO2" s="98" t="s">
        <v>36</v>
      </c>
      <c r="EP2" s="99"/>
      <c r="EQ2" s="99"/>
      <c r="ER2" s="100"/>
      <c r="ES2" s="139" t="s">
        <v>12</v>
      </c>
      <c r="ET2" s="107" t="s">
        <v>37</v>
      </c>
      <c r="EU2" s="108"/>
      <c r="EV2" s="108"/>
      <c r="EW2" s="109"/>
      <c r="EX2" s="149" t="s">
        <v>12</v>
      </c>
      <c r="EY2" s="107" t="s">
        <v>38</v>
      </c>
      <c r="EZ2" s="108"/>
      <c r="FA2" s="108"/>
      <c r="FB2" s="109"/>
      <c r="FC2" s="139" t="s">
        <v>12</v>
      </c>
      <c r="FD2" s="98" t="s">
        <v>27</v>
      </c>
      <c r="FE2" s="99"/>
      <c r="FF2" s="100"/>
      <c r="FG2" s="139" t="s">
        <v>12</v>
      </c>
      <c r="FH2" s="98" t="s">
        <v>28</v>
      </c>
      <c r="FI2" s="99"/>
      <c r="FJ2" s="100"/>
      <c r="FK2" s="139" t="s">
        <v>12</v>
      </c>
      <c r="FL2" s="98" t="s">
        <v>29</v>
      </c>
      <c r="FM2" s="99"/>
      <c r="FN2" s="100"/>
      <c r="FO2" s="139" t="s">
        <v>12</v>
      </c>
      <c r="FP2" s="98" t="s">
        <v>30</v>
      </c>
      <c r="FQ2" s="99"/>
      <c r="FR2" s="100"/>
      <c r="FS2" s="139" t="s">
        <v>12</v>
      </c>
      <c r="FT2" s="98" t="s">
        <v>31</v>
      </c>
      <c r="FU2" s="99"/>
      <c r="FV2" s="100"/>
      <c r="FW2" s="139" t="s">
        <v>12</v>
      </c>
      <c r="FX2" s="98" t="s">
        <v>32</v>
      </c>
      <c r="FY2" s="99"/>
      <c r="FZ2" s="100"/>
      <c r="GA2" s="139" t="s">
        <v>12</v>
      </c>
      <c r="GB2" s="98" t="s">
        <v>33</v>
      </c>
      <c r="GC2" s="99"/>
      <c r="GD2" s="100"/>
      <c r="GE2" s="139" t="s">
        <v>12</v>
      </c>
      <c r="GF2" s="98" t="s">
        <v>34</v>
      </c>
      <c r="GG2" s="99"/>
      <c r="GH2" s="100"/>
      <c r="GI2" s="139" t="s">
        <v>12</v>
      </c>
      <c r="GJ2" s="98" t="s">
        <v>35</v>
      </c>
      <c r="GK2" s="99"/>
      <c r="GL2" s="99"/>
      <c r="GM2" s="100"/>
      <c r="GN2" s="139" t="s">
        <v>12</v>
      </c>
      <c r="GO2" s="98" t="s">
        <v>36</v>
      </c>
      <c r="GP2" s="99"/>
      <c r="GQ2" s="99"/>
      <c r="GR2" s="100"/>
      <c r="GS2" s="139" t="s">
        <v>12</v>
      </c>
      <c r="GT2" s="157" t="s">
        <v>144</v>
      </c>
    </row>
    <row r="3" spans="1:202" s="8" customFormat="1" ht="15.75" thickBot="1">
      <c r="A3" s="112"/>
      <c r="B3" s="115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3"/>
      <c r="AT3" s="150"/>
      <c r="AU3" s="151"/>
      <c r="AV3" s="151"/>
      <c r="AW3" s="152"/>
      <c r="AX3" s="151"/>
      <c r="AY3" s="150"/>
      <c r="AZ3" s="151"/>
      <c r="BA3" s="151"/>
      <c r="BB3" s="152"/>
      <c r="BC3" s="101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3"/>
      <c r="CT3" s="150"/>
      <c r="CU3" s="151"/>
      <c r="CV3" s="151"/>
      <c r="CW3" s="152"/>
      <c r="CX3" s="151"/>
      <c r="CY3" s="150"/>
      <c r="CZ3" s="151"/>
      <c r="DA3" s="151"/>
      <c r="DB3" s="152"/>
      <c r="DC3" s="101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3"/>
      <c r="ET3" s="150"/>
      <c r="EU3" s="151"/>
      <c r="EV3" s="151"/>
      <c r="EW3" s="152"/>
      <c r="EX3" s="151"/>
      <c r="EY3" s="150"/>
      <c r="EZ3" s="151"/>
      <c r="FA3" s="151"/>
      <c r="FB3" s="152"/>
      <c r="FC3" s="101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3"/>
      <c r="GT3" s="158"/>
    </row>
    <row r="4" spans="1:202" s="8" customFormat="1" ht="15.75" thickBot="1">
      <c r="A4" s="112"/>
      <c r="B4" s="115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146"/>
      <c r="AU4" s="146"/>
      <c r="AV4" s="146"/>
      <c r="AW4" s="146"/>
      <c r="AX4" s="146"/>
      <c r="AY4" s="146"/>
      <c r="AZ4" s="146"/>
      <c r="BA4" s="146"/>
      <c r="BB4" s="146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6"/>
      <c r="CU4" s="146"/>
      <c r="CV4" s="146"/>
      <c r="CW4" s="146"/>
      <c r="CX4" s="146"/>
      <c r="CY4" s="146"/>
      <c r="CZ4" s="146"/>
      <c r="DA4" s="146"/>
      <c r="DB4" s="146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6"/>
      <c r="EU4" s="146"/>
      <c r="EV4" s="146"/>
      <c r="EW4" s="146"/>
      <c r="EX4" s="146"/>
      <c r="EY4" s="146"/>
      <c r="EZ4" s="146"/>
      <c r="FA4" s="146"/>
      <c r="FB4" s="146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58"/>
    </row>
    <row r="5" spans="1:202" s="8" customFormat="1" ht="15.75" thickBot="1">
      <c r="A5" s="112"/>
      <c r="B5" s="115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6"/>
      <c r="AT5" s="153"/>
      <c r="AU5" s="154"/>
      <c r="AV5" s="154"/>
      <c r="AW5" s="155"/>
      <c r="AX5" s="154"/>
      <c r="AY5" s="153"/>
      <c r="AZ5" s="154"/>
      <c r="BA5" s="154"/>
      <c r="BB5" s="155"/>
      <c r="BC5" s="104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6"/>
      <c r="CT5" s="153"/>
      <c r="CU5" s="154"/>
      <c r="CV5" s="154"/>
      <c r="CW5" s="155"/>
      <c r="CX5" s="154"/>
      <c r="CY5" s="153"/>
      <c r="CZ5" s="154"/>
      <c r="DA5" s="154"/>
      <c r="DB5" s="155"/>
      <c r="DC5" s="104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6"/>
      <c r="ET5" s="153"/>
      <c r="EU5" s="154"/>
      <c r="EV5" s="154"/>
      <c r="EW5" s="155"/>
      <c r="EX5" s="154"/>
      <c r="EY5" s="153"/>
      <c r="EZ5" s="154"/>
      <c r="FA5" s="154"/>
      <c r="FB5" s="155"/>
      <c r="FC5" s="104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6"/>
      <c r="GT5" s="158"/>
    </row>
    <row r="6" spans="1:202" s="8" customFormat="1" ht="15.75" thickBot="1">
      <c r="A6" s="113"/>
      <c r="B6" s="116"/>
      <c r="C6" s="67">
        <v>1</v>
      </c>
      <c r="D6" s="67">
        <v>2</v>
      </c>
      <c r="E6" s="67">
        <v>3</v>
      </c>
      <c r="F6" s="67">
        <v>4</v>
      </c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  <c r="O6" s="67">
        <v>13</v>
      </c>
      <c r="P6" s="67">
        <v>14</v>
      </c>
      <c r="Q6" s="67">
        <v>15</v>
      </c>
      <c r="R6" s="67">
        <v>16</v>
      </c>
      <c r="S6" s="67">
        <v>17</v>
      </c>
      <c r="T6" s="147">
        <v>18</v>
      </c>
      <c r="U6" s="147">
        <v>19</v>
      </c>
      <c r="V6" s="67">
        <v>20</v>
      </c>
      <c r="W6" s="67">
        <v>21</v>
      </c>
      <c r="X6" s="67">
        <v>22</v>
      </c>
      <c r="Y6" s="67">
        <v>23</v>
      </c>
      <c r="Z6" s="67">
        <v>24</v>
      </c>
      <c r="AA6" s="67">
        <v>25</v>
      </c>
      <c r="AB6" s="67">
        <v>26</v>
      </c>
      <c r="AC6" s="67">
        <v>27</v>
      </c>
      <c r="AD6" s="67">
        <v>28</v>
      </c>
      <c r="AE6" s="67">
        <v>29</v>
      </c>
      <c r="AF6" s="67">
        <v>30</v>
      </c>
      <c r="AG6" s="67">
        <v>31</v>
      </c>
      <c r="AH6" s="67">
        <v>32</v>
      </c>
      <c r="AI6" s="67">
        <v>33</v>
      </c>
      <c r="AJ6" s="67">
        <v>34</v>
      </c>
      <c r="AK6" s="67">
        <v>35</v>
      </c>
      <c r="AL6" s="67">
        <v>36</v>
      </c>
      <c r="AM6" s="67">
        <v>37</v>
      </c>
      <c r="AN6" s="67">
        <v>38</v>
      </c>
      <c r="AO6" s="67">
        <v>39</v>
      </c>
      <c r="AP6" s="67">
        <v>40</v>
      </c>
      <c r="AQ6" s="67">
        <v>41</v>
      </c>
      <c r="AR6" s="67">
        <v>42</v>
      </c>
      <c r="AS6" s="67">
        <v>43</v>
      </c>
      <c r="AT6" s="147">
        <v>44</v>
      </c>
      <c r="AU6" s="147">
        <v>45</v>
      </c>
      <c r="AV6" s="147">
        <v>46</v>
      </c>
      <c r="AW6" s="147">
        <v>47</v>
      </c>
      <c r="AX6" s="147">
        <v>48</v>
      </c>
      <c r="AY6" s="147">
        <v>49</v>
      </c>
      <c r="AZ6" s="147">
        <v>50</v>
      </c>
      <c r="BA6" s="147">
        <v>51</v>
      </c>
      <c r="BB6" s="147">
        <v>52</v>
      </c>
      <c r="BC6" s="134">
        <v>1</v>
      </c>
      <c r="BD6" s="134">
        <v>2</v>
      </c>
      <c r="BE6" s="134">
        <v>3</v>
      </c>
      <c r="BF6" s="134">
        <v>4</v>
      </c>
      <c r="BG6" s="134">
        <v>5</v>
      </c>
      <c r="BH6" s="134">
        <v>6</v>
      </c>
      <c r="BI6" s="134">
        <v>7</v>
      </c>
      <c r="BJ6" s="134">
        <v>8</v>
      </c>
      <c r="BK6" s="134">
        <v>9</v>
      </c>
      <c r="BL6" s="134">
        <v>10</v>
      </c>
      <c r="BM6" s="134">
        <v>11</v>
      </c>
      <c r="BN6" s="134">
        <v>12</v>
      </c>
      <c r="BO6" s="134">
        <v>13</v>
      </c>
      <c r="BP6" s="134">
        <v>14</v>
      </c>
      <c r="BQ6" s="134">
        <v>15</v>
      </c>
      <c r="BR6" s="134">
        <v>16</v>
      </c>
      <c r="BS6" s="134">
        <v>17</v>
      </c>
      <c r="BT6" s="147">
        <v>18</v>
      </c>
      <c r="BU6" s="147">
        <v>19</v>
      </c>
      <c r="BV6" s="134">
        <v>20</v>
      </c>
      <c r="BW6" s="134">
        <v>21</v>
      </c>
      <c r="BX6" s="134">
        <v>22</v>
      </c>
      <c r="BY6" s="134">
        <v>23</v>
      </c>
      <c r="BZ6" s="134">
        <v>24</v>
      </c>
      <c r="CA6" s="134">
        <v>25</v>
      </c>
      <c r="CB6" s="134">
        <v>26</v>
      </c>
      <c r="CC6" s="134">
        <v>27</v>
      </c>
      <c r="CD6" s="134">
        <v>28</v>
      </c>
      <c r="CE6" s="134">
        <v>29</v>
      </c>
      <c r="CF6" s="134">
        <v>30</v>
      </c>
      <c r="CG6" s="134">
        <v>31</v>
      </c>
      <c r="CH6" s="134">
        <v>32</v>
      </c>
      <c r="CI6" s="134">
        <v>33</v>
      </c>
      <c r="CJ6" s="134">
        <v>34</v>
      </c>
      <c r="CK6" s="134">
        <v>35</v>
      </c>
      <c r="CL6" s="134">
        <v>36</v>
      </c>
      <c r="CM6" s="134">
        <v>37</v>
      </c>
      <c r="CN6" s="134">
        <v>38</v>
      </c>
      <c r="CO6" s="134">
        <v>39</v>
      </c>
      <c r="CP6" s="134">
        <v>40</v>
      </c>
      <c r="CQ6" s="134">
        <v>41</v>
      </c>
      <c r="CR6" s="134">
        <v>42</v>
      </c>
      <c r="CS6" s="134">
        <v>43</v>
      </c>
      <c r="CT6" s="147">
        <v>44</v>
      </c>
      <c r="CU6" s="147">
        <v>45</v>
      </c>
      <c r="CV6" s="147">
        <v>46</v>
      </c>
      <c r="CW6" s="147">
        <v>47</v>
      </c>
      <c r="CX6" s="147">
        <v>48</v>
      </c>
      <c r="CY6" s="147">
        <v>49</v>
      </c>
      <c r="CZ6" s="147">
        <v>50</v>
      </c>
      <c r="DA6" s="147">
        <v>51</v>
      </c>
      <c r="DB6" s="147">
        <v>52</v>
      </c>
      <c r="DC6" s="134">
        <v>1</v>
      </c>
      <c r="DD6" s="134">
        <v>2</v>
      </c>
      <c r="DE6" s="134">
        <v>3</v>
      </c>
      <c r="DF6" s="134">
        <v>4</v>
      </c>
      <c r="DG6" s="134">
        <v>5</v>
      </c>
      <c r="DH6" s="134">
        <v>6</v>
      </c>
      <c r="DI6" s="134">
        <v>7</v>
      </c>
      <c r="DJ6" s="134">
        <v>8</v>
      </c>
      <c r="DK6" s="134">
        <v>9</v>
      </c>
      <c r="DL6" s="134">
        <v>10</v>
      </c>
      <c r="DM6" s="134">
        <v>11</v>
      </c>
      <c r="DN6" s="134">
        <v>12</v>
      </c>
      <c r="DO6" s="134">
        <v>13</v>
      </c>
      <c r="DP6" s="134">
        <v>14</v>
      </c>
      <c r="DQ6" s="134">
        <v>15</v>
      </c>
      <c r="DR6" s="134">
        <v>16</v>
      </c>
      <c r="DS6" s="134">
        <v>17</v>
      </c>
      <c r="DT6" s="147">
        <v>18</v>
      </c>
      <c r="DU6" s="147">
        <v>19</v>
      </c>
      <c r="DV6" s="134">
        <v>20</v>
      </c>
      <c r="DW6" s="134">
        <v>21</v>
      </c>
      <c r="DX6" s="134">
        <v>22</v>
      </c>
      <c r="DY6" s="134">
        <v>23</v>
      </c>
      <c r="DZ6" s="134">
        <v>24</v>
      </c>
      <c r="EA6" s="134">
        <v>25</v>
      </c>
      <c r="EB6" s="134">
        <v>26</v>
      </c>
      <c r="EC6" s="134">
        <v>27</v>
      </c>
      <c r="ED6" s="134">
        <v>28</v>
      </c>
      <c r="EE6" s="134">
        <v>29</v>
      </c>
      <c r="EF6" s="134">
        <v>30</v>
      </c>
      <c r="EG6" s="134">
        <v>31</v>
      </c>
      <c r="EH6" s="134">
        <v>32</v>
      </c>
      <c r="EI6" s="134">
        <v>33</v>
      </c>
      <c r="EJ6" s="134">
        <v>34</v>
      </c>
      <c r="EK6" s="134">
        <v>35</v>
      </c>
      <c r="EL6" s="134">
        <v>36</v>
      </c>
      <c r="EM6" s="134">
        <v>37</v>
      </c>
      <c r="EN6" s="134">
        <v>38</v>
      </c>
      <c r="EO6" s="134">
        <v>39</v>
      </c>
      <c r="EP6" s="134">
        <v>40</v>
      </c>
      <c r="EQ6" s="134">
        <v>41</v>
      </c>
      <c r="ER6" s="134">
        <v>42</v>
      </c>
      <c r="ES6" s="134">
        <v>43</v>
      </c>
      <c r="ET6" s="147">
        <v>44</v>
      </c>
      <c r="EU6" s="147">
        <v>45</v>
      </c>
      <c r="EV6" s="147">
        <v>46</v>
      </c>
      <c r="EW6" s="147">
        <v>47</v>
      </c>
      <c r="EX6" s="147">
        <v>48</v>
      </c>
      <c r="EY6" s="147">
        <v>49</v>
      </c>
      <c r="EZ6" s="147">
        <v>50</v>
      </c>
      <c r="FA6" s="147">
        <v>51</v>
      </c>
      <c r="FB6" s="147">
        <v>52</v>
      </c>
      <c r="FC6" s="134">
        <v>1</v>
      </c>
      <c r="FD6" s="134">
        <v>2</v>
      </c>
      <c r="FE6" s="134">
        <v>3</v>
      </c>
      <c r="FF6" s="134">
        <v>4</v>
      </c>
      <c r="FG6" s="134">
        <v>5</v>
      </c>
      <c r="FH6" s="134">
        <v>6</v>
      </c>
      <c r="FI6" s="134">
        <v>7</v>
      </c>
      <c r="FJ6" s="134">
        <v>8</v>
      </c>
      <c r="FK6" s="134">
        <v>9</v>
      </c>
      <c r="FL6" s="134">
        <v>10</v>
      </c>
      <c r="FM6" s="134">
        <v>11</v>
      </c>
      <c r="FN6" s="134">
        <v>12</v>
      </c>
      <c r="FO6" s="134">
        <v>13</v>
      </c>
      <c r="FP6" s="134">
        <v>14</v>
      </c>
      <c r="FQ6" s="134">
        <v>15</v>
      </c>
      <c r="FR6" s="134">
        <v>16</v>
      </c>
      <c r="FS6" s="134">
        <v>17</v>
      </c>
      <c r="FT6" s="147">
        <v>18</v>
      </c>
      <c r="FU6" s="147">
        <v>19</v>
      </c>
      <c r="FV6" s="134">
        <v>20</v>
      </c>
      <c r="FW6" s="134">
        <v>21</v>
      </c>
      <c r="FX6" s="134">
        <v>22</v>
      </c>
      <c r="FY6" s="134">
        <v>23</v>
      </c>
      <c r="FZ6" s="134">
        <v>24</v>
      </c>
      <c r="GA6" s="134">
        <v>25</v>
      </c>
      <c r="GB6" s="134">
        <v>26</v>
      </c>
      <c r="GC6" s="134">
        <v>27</v>
      </c>
      <c r="GD6" s="134">
        <v>28</v>
      </c>
      <c r="GE6" s="134">
        <v>29</v>
      </c>
      <c r="GF6" s="134">
        <v>30</v>
      </c>
      <c r="GG6" s="134">
        <v>31</v>
      </c>
      <c r="GH6" s="134">
        <v>32</v>
      </c>
      <c r="GI6" s="134">
        <v>33</v>
      </c>
      <c r="GJ6" s="134">
        <v>34</v>
      </c>
      <c r="GK6" s="134">
        <v>35</v>
      </c>
      <c r="GL6" s="134">
        <v>36</v>
      </c>
      <c r="GM6" s="134">
        <v>37</v>
      </c>
      <c r="GN6" s="134">
        <v>38</v>
      </c>
      <c r="GO6" s="134">
        <v>39</v>
      </c>
      <c r="GP6" s="134">
        <v>40</v>
      </c>
      <c r="GQ6" s="134">
        <v>41</v>
      </c>
      <c r="GR6" s="134">
        <v>42</v>
      </c>
      <c r="GS6" s="134">
        <v>43</v>
      </c>
      <c r="GT6" s="158"/>
    </row>
    <row r="7" spans="1:202" s="8" customFormat="1" ht="18" customHeight="1" thickBot="1">
      <c r="A7" s="68" t="s">
        <v>73</v>
      </c>
      <c r="B7" s="64" t="s">
        <v>72</v>
      </c>
      <c r="C7" s="68">
        <f aca="true" t="shared" si="0" ref="C7:S7">SUM(C8,C19,C24)</f>
        <v>36</v>
      </c>
      <c r="D7" s="68">
        <f t="shared" si="0"/>
        <v>36</v>
      </c>
      <c r="E7" s="68">
        <f t="shared" si="0"/>
        <v>36</v>
      </c>
      <c r="F7" s="68">
        <f t="shared" si="0"/>
        <v>36</v>
      </c>
      <c r="G7" s="68">
        <f t="shared" si="0"/>
        <v>36</v>
      </c>
      <c r="H7" s="68">
        <f t="shared" si="0"/>
        <v>36</v>
      </c>
      <c r="I7" s="68">
        <f t="shared" si="0"/>
        <v>36</v>
      </c>
      <c r="J7" s="68">
        <f t="shared" si="0"/>
        <v>36</v>
      </c>
      <c r="K7" s="68">
        <f t="shared" si="0"/>
        <v>36</v>
      </c>
      <c r="L7" s="68">
        <f t="shared" si="0"/>
        <v>36</v>
      </c>
      <c r="M7" s="68">
        <f t="shared" si="0"/>
        <v>36</v>
      </c>
      <c r="N7" s="68">
        <f t="shared" si="0"/>
        <v>36</v>
      </c>
      <c r="O7" s="68">
        <f t="shared" si="0"/>
        <v>36</v>
      </c>
      <c r="P7" s="68">
        <f t="shared" si="0"/>
        <v>36</v>
      </c>
      <c r="Q7" s="68">
        <f t="shared" si="0"/>
        <v>36</v>
      </c>
      <c r="R7" s="68">
        <f t="shared" si="0"/>
        <v>36</v>
      </c>
      <c r="S7" s="68">
        <f t="shared" si="0"/>
        <v>36</v>
      </c>
      <c r="T7" s="148" t="s">
        <v>39</v>
      </c>
      <c r="U7" s="148" t="s">
        <v>39</v>
      </c>
      <c r="V7" s="68">
        <f aca="true" t="shared" si="1" ref="V7:AS7">SUM(V8,V19,V24)</f>
        <v>36</v>
      </c>
      <c r="W7" s="68">
        <f t="shared" si="1"/>
        <v>36</v>
      </c>
      <c r="X7" s="68">
        <f t="shared" si="1"/>
        <v>36</v>
      </c>
      <c r="Y7" s="68">
        <f t="shared" si="1"/>
        <v>36</v>
      </c>
      <c r="Z7" s="68">
        <f t="shared" si="1"/>
        <v>36</v>
      </c>
      <c r="AA7" s="68">
        <f t="shared" si="1"/>
        <v>36</v>
      </c>
      <c r="AB7" s="68">
        <f t="shared" si="1"/>
        <v>36</v>
      </c>
      <c r="AC7" s="68">
        <f t="shared" si="1"/>
        <v>36</v>
      </c>
      <c r="AD7" s="68">
        <f t="shared" si="1"/>
        <v>36</v>
      </c>
      <c r="AE7" s="68">
        <f t="shared" si="1"/>
        <v>36</v>
      </c>
      <c r="AF7" s="68">
        <f t="shared" si="1"/>
        <v>36</v>
      </c>
      <c r="AG7" s="68">
        <f t="shared" si="1"/>
        <v>36</v>
      </c>
      <c r="AH7" s="68">
        <f t="shared" si="1"/>
        <v>36</v>
      </c>
      <c r="AI7" s="68">
        <f t="shared" si="1"/>
        <v>36</v>
      </c>
      <c r="AJ7" s="68">
        <f t="shared" si="1"/>
        <v>36</v>
      </c>
      <c r="AK7" s="68">
        <f t="shared" si="1"/>
        <v>36</v>
      </c>
      <c r="AL7" s="68">
        <f t="shared" si="1"/>
        <v>36</v>
      </c>
      <c r="AM7" s="68">
        <f t="shared" si="1"/>
        <v>36</v>
      </c>
      <c r="AN7" s="68">
        <f t="shared" si="1"/>
        <v>36</v>
      </c>
      <c r="AO7" s="68">
        <f t="shared" si="1"/>
        <v>36</v>
      </c>
      <c r="AP7" s="68">
        <f t="shared" si="1"/>
        <v>36</v>
      </c>
      <c r="AQ7" s="68">
        <f t="shared" si="1"/>
        <v>36</v>
      </c>
      <c r="AR7" s="68">
        <f t="shared" si="1"/>
        <v>0</v>
      </c>
      <c r="AS7" s="68">
        <f t="shared" si="1"/>
        <v>0</v>
      </c>
      <c r="AT7" s="156">
        <v>0</v>
      </c>
      <c r="AU7" s="156">
        <v>0</v>
      </c>
      <c r="AV7" s="156">
        <v>0</v>
      </c>
      <c r="AW7" s="156">
        <v>0</v>
      </c>
      <c r="AX7" s="156">
        <v>0</v>
      </c>
      <c r="AY7" s="156">
        <v>0</v>
      </c>
      <c r="AZ7" s="156">
        <v>0</v>
      </c>
      <c r="BA7" s="156">
        <v>0</v>
      </c>
      <c r="BB7" s="156">
        <v>0</v>
      </c>
      <c r="BC7" s="135">
        <f aca="true" t="shared" si="2" ref="BC7:BS7">SUM(BC8,BC19,BC24)</f>
        <v>0</v>
      </c>
      <c r="BD7" s="135">
        <f t="shared" si="2"/>
        <v>0</v>
      </c>
      <c r="BE7" s="135">
        <f t="shared" si="2"/>
        <v>0</v>
      </c>
      <c r="BF7" s="135">
        <f t="shared" si="2"/>
        <v>0</v>
      </c>
      <c r="BG7" s="135">
        <f t="shared" si="2"/>
        <v>0</v>
      </c>
      <c r="BH7" s="135">
        <f t="shared" si="2"/>
        <v>0</v>
      </c>
      <c r="BI7" s="135">
        <f t="shared" si="2"/>
        <v>0</v>
      </c>
      <c r="BJ7" s="135">
        <f t="shared" si="2"/>
        <v>0</v>
      </c>
      <c r="BK7" s="135">
        <f t="shared" si="2"/>
        <v>0</v>
      </c>
      <c r="BL7" s="135">
        <f t="shared" si="2"/>
        <v>0</v>
      </c>
      <c r="BM7" s="135">
        <f t="shared" si="2"/>
        <v>0</v>
      </c>
      <c r="BN7" s="135">
        <f t="shared" si="2"/>
        <v>0</v>
      </c>
      <c r="BO7" s="135">
        <f t="shared" si="2"/>
        <v>0</v>
      </c>
      <c r="BP7" s="135">
        <f t="shared" si="2"/>
        <v>0</v>
      </c>
      <c r="BQ7" s="135">
        <f t="shared" si="2"/>
        <v>0</v>
      </c>
      <c r="BR7" s="135">
        <f t="shared" si="2"/>
        <v>0</v>
      </c>
      <c r="BS7" s="135">
        <f t="shared" si="2"/>
        <v>0</v>
      </c>
      <c r="BT7" s="148" t="s">
        <v>39</v>
      </c>
      <c r="BU7" s="148" t="s">
        <v>39</v>
      </c>
      <c r="BV7" s="135">
        <f aca="true" t="shared" si="3" ref="BV7:CS7">SUM(BV8,BV19,BV24)</f>
        <v>0</v>
      </c>
      <c r="BW7" s="135">
        <f t="shared" si="3"/>
        <v>0</v>
      </c>
      <c r="BX7" s="135">
        <f t="shared" si="3"/>
        <v>0</v>
      </c>
      <c r="BY7" s="135">
        <f t="shared" si="3"/>
        <v>0</v>
      </c>
      <c r="BZ7" s="135">
        <f t="shared" si="3"/>
        <v>0</v>
      </c>
      <c r="CA7" s="135">
        <f t="shared" si="3"/>
        <v>0</v>
      </c>
      <c r="CB7" s="135">
        <f t="shared" si="3"/>
        <v>0</v>
      </c>
      <c r="CC7" s="135">
        <f t="shared" si="3"/>
        <v>0</v>
      </c>
      <c r="CD7" s="135">
        <f t="shared" si="3"/>
        <v>0</v>
      </c>
      <c r="CE7" s="135">
        <f t="shared" si="3"/>
        <v>0</v>
      </c>
      <c r="CF7" s="135">
        <f t="shared" si="3"/>
        <v>0</v>
      </c>
      <c r="CG7" s="135">
        <f t="shared" si="3"/>
        <v>0</v>
      </c>
      <c r="CH7" s="135">
        <f t="shared" si="3"/>
        <v>0</v>
      </c>
      <c r="CI7" s="135">
        <f t="shared" si="3"/>
        <v>0</v>
      </c>
      <c r="CJ7" s="135">
        <f t="shared" si="3"/>
        <v>0</v>
      </c>
      <c r="CK7" s="135">
        <f t="shared" si="3"/>
        <v>0</v>
      </c>
      <c r="CL7" s="135">
        <f t="shared" si="3"/>
        <v>0</v>
      </c>
      <c r="CM7" s="135">
        <f t="shared" si="3"/>
        <v>0</v>
      </c>
      <c r="CN7" s="135">
        <f t="shared" si="3"/>
        <v>0</v>
      </c>
      <c r="CO7" s="135">
        <f t="shared" si="3"/>
        <v>0</v>
      </c>
      <c r="CP7" s="135">
        <f t="shared" si="3"/>
        <v>0</v>
      </c>
      <c r="CQ7" s="135">
        <f t="shared" si="3"/>
        <v>0</v>
      </c>
      <c r="CR7" s="135">
        <f t="shared" si="3"/>
        <v>0</v>
      </c>
      <c r="CS7" s="135">
        <f t="shared" si="3"/>
        <v>0</v>
      </c>
      <c r="CT7" s="156">
        <v>0</v>
      </c>
      <c r="CU7" s="156">
        <v>0</v>
      </c>
      <c r="CV7" s="156">
        <v>0</v>
      </c>
      <c r="CW7" s="156">
        <v>0</v>
      </c>
      <c r="CX7" s="156">
        <v>0</v>
      </c>
      <c r="CY7" s="156">
        <v>0</v>
      </c>
      <c r="CZ7" s="156">
        <v>0</v>
      </c>
      <c r="DA7" s="156">
        <v>0</v>
      </c>
      <c r="DB7" s="156">
        <v>0</v>
      </c>
      <c r="DC7" s="135">
        <f aca="true" t="shared" si="4" ref="DC7:DS7">SUM(DC8,DC19,DC24)</f>
        <v>0</v>
      </c>
      <c r="DD7" s="135">
        <f t="shared" si="4"/>
        <v>0</v>
      </c>
      <c r="DE7" s="135">
        <f t="shared" si="4"/>
        <v>0</v>
      </c>
      <c r="DF7" s="135">
        <f t="shared" si="4"/>
        <v>0</v>
      </c>
      <c r="DG7" s="135">
        <f t="shared" si="4"/>
        <v>0</v>
      </c>
      <c r="DH7" s="135">
        <f t="shared" si="4"/>
        <v>0</v>
      </c>
      <c r="DI7" s="135">
        <f t="shared" si="4"/>
        <v>0</v>
      </c>
      <c r="DJ7" s="135">
        <f t="shared" si="4"/>
        <v>0</v>
      </c>
      <c r="DK7" s="135">
        <f t="shared" si="4"/>
        <v>0</v>
      </c>
      <c r="DL7" s="135">
        <f t="shared" si="4"/>
        <v>0</v>
      </c>
      <c r="DM7" s="135">
        <f t="shared" si="4"/>
        <v>0</v>
      </c>
      <c r="DN7" s="135">
        <f t="shared" si="4"/>
        <v>0</v>
      </c>
      <c r="DO7" s="135">
        <f t="shared" si="4"/>
        <v>0</v>
      </c>
      <c r="DP7" s="135">
        <f t="shared" si="4"/>
        <v>0</v>
      </c>
      <c r="DQ7" s="135">
        <f t="shared" si="4"/>
        <v>0</v>
      </c>
      <c r="DR7" s="135">
        <f t="shared" si="4"/>
        <v>0</v>
      </c>
      <c r="DS7" s="135">
        <f t="shared" si="4"/>
        <v>0</v>
      </c>
      <c r="DT7" s="148" t="s">
        <v>39</v>
      </c>
      <c r="DU7" s="148" t="s">
        <v>39</v>
      </c>
      <c r="DV7" s="135">
        <f aca="true" t="shared" si="5" ref="DV7:ES7">SUM(DV8,DV19,DV24)</f>
        <v>0</v>
      </c>
      <c r="DW7" s="135">
        <f t="shared" si="5"/>
        <v>0</v>
      </c>
      <c r="DX7" s="135">
        <f t="shared" si="5"/>
        <v>0</v>
      </c>
      <c r="DY7" s="135">
        <f t="shared" si="5"/>
        <v>0</v>
      </c>
      <c r="DZ7" s="135">
        <f t="shared" si="5"/>
        <v>0</v>
      </c>
      <c r="EA7" s="135">
        <f t="shared" si="5"/>
        <v>0</v>
      </c>
      <c r="EB7" s="135">
        <f t="shared" si="5"/>
        <v>0</v>
      </c>
      <c r="EC7" s="135">
        <f t="shared" si="5"/>
        <v>0</v>
      </c>
      <c r="ED7" s="135">
        <f t="shared" si="5"/>
        <v>0</v>
      </c>
      <c r="EE7" s="135">
        <f t="shared" si="5"/>
        <v>0</v>
      </c>
      <c r="EF7" s="135">
        <f t="shared" si="5"/>
        <v>0</v>
      </c>
      <c r="EG7" s="135">
        <f t="shared" si="5"/>
        <v>0</v>
      </c>
      <c r="EH7" s="135">
        <f t="shared" si="5"/>
        <v>0</v>
      </c>
      <c r="EI7" s="135">
        <f t="shared" si="5"/>
        <v>0</v>
      </c>
      <c r="EJ7" s="135">
        <f t="shared" si="5"/>
        <v>0</v>
      </c>
      <c r="EK7" s="135">
        <f t="shared" si="5"/>
        <v>0</v>
      </c>
      <c r="EL7" s="135">
        <f t="shared" si="5"/>
        <v>0</v>
      </c>
      <c r="EM7" s="135">
        <f t="shared" si="5"/>
        <v>0</v>
      </c>
      <c r="EN7" s="135">
        <f t="shared" si="5"/>
        <v>0</v>
      </c>
      <c r="EO7" s="135">
        <f t="shared" si="5"/>
        <v>0</v>
      </c>
      <c r="EP7" s="135">
        <f t="shared" si="5"/>
        <v>0</v>
      </c>
      <c r="EQ7" s="135">
        <f t="shared" si="5"/>
        <v>0</v>
      </c>
      <c r="ER7" s="135">
        <f t="shared" si="5"/>
        <v>0</v>
      </c>
      <c r="ES7" s="135">
        <f t="shared" si="5"/>
        <v>0</v>
      </c>
      <c r="ET7" s="156">
        <v>0</v>
      </c>
      <c r="EU7" s="156">
        <v>0</v>
      </c>
      <c r="EV7" s="156">
        <v>0</v>
      </c>
      <c r="EW7" s="156">
        <v>0</v>
      </c>
      <c r="EX7" s="156">
        <v>0</v>
      </c>
      <c r="EY7" s="156">
        <v>0</v>
      </c>
      <c r="EZ7" s="156">
        <v>0</v>
      </c>
      <c r="FA7" s="156">
        <v>0</v>
      </c>
      <c r="FB7" s="156">
        <v>0</v>
      </c>
      <c r="FC7" s="135">
        <f aca="true" t="shared" si="6" ref="FC7:FS7">SUM(FC8,FC19,FC24)</f>
        <v>0</v>
      </c>
      <c r="FD7" s="135">
        <f t="shared" si="6"/>
        <v>0</v>
      </c>
      <c r="FE7" s="135">
        <f t="shared" si="6"/>
        <v>0</v>
      </c>
      <c r="FF7" s="135">
        <f t="shared" si="6"/>
        <v>0</v>
      </c>
      <c r="FG7" s="135">
        <f t="shared" si="6"/>
        <v>0</v>
      </c>
      <c r="FH7" s="135">
        <f t="shared" si="6"/>
        <v>0</v>
      </c>
      <c r="FI7" s="135">
        <f t="shared" si="6"/>
        <v>0</v>
      </c>
      <c r="FJ7" s="135">
        <f t="shared" si="6"/>
        <v>0</v>
      </c>
      <c r="FK7" s="135">
        <f t="shared" si="6"/>
        <v>0</v>
      </c>
      <c r="FL7" s="135">
        <f t="shared" si="6"/>
        <v>0</v>
      </c>
      <c r="FM7" s="135">
        <f t="shared" si="6"/>
        <v>0</v>
      </c>
      <c r="FN7" s="135">
        <f t="shared" si="6"/>
        <v>0</v>
      </c>
      <c r="FO7" s="135">
        <f t="shared" si="6"/>
        <v>0</v>
      </c>
      <c r="FP7" s="135">
        <f t="shared" si="6"/>
        <v>0</v>
      </c>
      <c r="FQ7" s="135">
        <f t="shared" si="6"/>
        <v>0</v>
      </c>
      <c r="FR7" s="135">
        <f t="shared" si="6"/>
        <v>0</v>
      </c>
      <c r="FS7" s="135">
        <f t="shared" si="6"/>
        <v>0</v>
      </c>
      <c r="FT7" s="148" t="s">
        <v>39</v>
      </c>
      <c r="FU7" s="148" t="s">
        <v>39</v>
      </c>
      <c r="FV7" s="135">
        <f aca="true" t="shared" si="7" ref="FV7:GS7">SUM(FV8,FV19,FV24)</f>
        <v>0</v>
      </c>
      <c r="FW7" s="135">
        <f t="shared" si="7"/>
        <v>0</v>
      </c>
      <c r="FX7" s="135">
        <f t="shared" si="7"/>
        <v>0</v>
      </c>
      <c r="FY7" s="135">
        <f t="shared" si="7"/>
        <v>0</v>
      </c>
      <c r="FZ7" s="135">
        <f t="shared" si="7"/>
        <v>0</v>
      </c>
      <c r="GA7" s="135">
        <f t="shared" si="7"/>
        <v>0</v>
      </c>
      <c r="GB7" s="135">
        <f t="shared" si="7"/>
        <v>0</v>
      </c>
      <c r="GC7" s="135">
        <f t="shared" si="7"/>
        <v>0</v>
      </c>
      <c r="GD7" s="135">
        <f t="shared" si="7"/>
        <v>0</v>
      </c>
      <c r="GE7" s="135">
        <f t="shared" si="7"/>
        <v>0</v>
      </c>
      <c r="GF7" s="135">
        <f t="shared" si="7"/>
        <v>0</v>
      </c>
      <c r="GG7" s="135">
        <f t="shared" si="7"/>
        <v>0</v>
      </c>
      <c r="GH7" s="135">
        <f t="shared" si="7"/>
        <v>0</v>
      </c>
      <c r="GI7" s="135">
        <f t="shared" si="7"/>
        <v>0</v>
      </c>
      <c r="GJ7" s="135">
        <f t="shared" si="7"/>
        <v>0</v>
      </c>
      <c r="GK7" s="135">
        <f t="shared" si="7"/>
        <v>0</v>
      </c>
      <c r="GL7" s="135">
        <f t="shared" si="7"/>
        <v>0</v>
      </c>
      <c r="GM7" s="135">
        <f t="shared" si="7"/>
        <v>0</v>
      </c>
      <c r="GN7" s="135">
        <f t="shared" si="7"/>
        <v>0</v>
      </c>
      <c r="GO7" s="135">
        <f t="shared" si="7"/>
        <v>0</v>
      </c>
      <c r="GP7" s="135">
        <f t="shared" si="7"/>
        <v>0</v>
      </c>
      <c r="GQ7" s="135">
        <f t="shared" si="7"/>
        <v>0</v>
      </c>
      <c r="GR7" s="135">
        <f t="shared" si="7"/>
        <v>0</v>
      </c>
      <c r="GS7" s="135">
        <f t="shared" si="7"/>
        <v>0</v>
      </c>
      <c r="GT7" s="159">
        <f>SUM(C7:GS7)</f>
        <v>1404</v>
      </c>
    </row>
    <row r="8" spans="1:202" s="8" customFormat="1" ht="45.75" customHeight="1" thickBot="1">
      <c r="A8" s="33" t="s">
        <v>74</v>
      </c>
      <c r="B8" s="34" t="s">
        <v>75</v>
      </c>
      <c r="C8" s="16">
        <f aca="true" t="shared" si="8" ref="C8:S8">SUM(C9:C18)</f>
        <v>22</v>
      </c>
      <c r="D8" s="16">
        <f t="shared" si="8"/>
        <v>26</v>
      </c>
      <c r="E8" s="16">
        <f t="shared" si="8"/>
        <v>22</v>
      </c>
      <c r="F8" s="16">
        <f t="shared" si="8"/>
        <v>26</v>
      </c>
      <c r="G8" s="16">
        <f t="shared" si="8"/>
        <v>22</v>
      </c>
      <c r="H8" s="16">
        <f t="shared" si="8"/>
        <v>26</v>
      </c>
      <c r="I8" s="16">
        <f t="shared" si="8"/>
        <v>22</v>
      </c>
      <c r="J8" s="16">
        <f t="shared" si="8"/>
        <v>26</v>
      </c>
      <c r="K8" s="16">
        <f t="shared" si="8"/>
        <v>22</v>
      </c>
      <c r="L8" s="16">
        <f t="shared" si="8"/>
        <v>26</v>
      </c>
      <c r="M8" s="16">
        <f t="shared" si="8"/>
        <v>22</v>
      </c>
      <c r="N8" s="16">
        <f t="shared" si="8"/>
        <v>26</v>
      </c>
      <c r="O8" s="16">
        <f t="shared" si="8"/>
        <v>22</v>
      </c>
      <c r="P8" s="16">
        <f t="shared" si="8"/>
        <v>26</v>
      </c>
      <c r="Q8" s="16">
        <f t="shared" si="8"/>
        <v>22</v>
      </c>
      <c r="R8" s="16">
        <f t="shared" si="8"/>
        <v>26</v>
      </c>
      <c r="S8" s="16">
        <f t="shared" si="8"/>
        <v>24</v>
      </c>
      <c r="T8" s="148" t="s">
        <v>39</v>
      </c>
      <c r="U8" s="148" t="s">
        <v>39</v>
      </c>
      <c r="V8" s="16">
        <f aca="true" t="shared" si="9" ref="V8:AS8">SUM(V9:V18)</f>
        <v>22</v>
      </c>
      <c r="W8" s="16">
        <f t="shared" si="9"/>
        <v>20</v>
      </c>
      <c r="X8" s="16">
        <f t="shared" si="9"/>
        <v>18</v>
      </c>
      <c r="Y8" s="16">
        <f t="shared" si="9"/>
        <v>20</v>
      </c>
      <c r="Z8" s="16">
        <f t="shared" si="9"/>
        <v>20</v>
      </c>
      <c r="AA8" s="16">
        <f t="shared" si="9"/>
        <v>18</v>
      </c>
      <c r="AB8" s="16">
        <f t="shared" si="9"/>
        <v>18</v>
      </c>
      <c r="AC8" s="16">
        <f t="shared" si="9"/>
        <v>20</v>
      </c>
      <c r="AD8" s="16">
        <f t="shared" si="9"/>
        <v>18</v>
      </c>
      <c r="AE8" s="16">
        <f t="shared" si="9"/>
        <v>20</v>
      </c>
      <c r="AF8" s="16">
        <f t="shared" si="9"/>
        <v>20</v>
      </c>
      <c r="AG8" s="16">
        <f t="shared" si="9"/>
        <v>22</v>
      </c>
      <c r="AH8" s="16">
        <f t="shared" si="9"/>
        <v>20</v>
      </c>
      <c r="AI8" s="16">
        <f t="shared" si="9"/>
        <v>20</v>
      </c>
      <c r="AJ8" s="16">
        <f t="shared" si="9"/>
        <v>18</v>
      </c>
      <c r="AK8" s="16">
        <f t="shared" si="9"/>
        <v>20</v>
      </c>
      <c r="AL8" s="16">
        <f t="shared" si="9"/>
        <v>20</v>
      </c>
      <c r="AM8" s="16">
        <f t="shared" si="9"/>
        <v>20</v>
      </c>
      <c r="AN8" s="16">
        <f t="shared" si="9"/>
        <v>20</v>
      </c>
      <c r="AO8" s="16">
        <f t="shared" si="9"/>
        <v>20</v>
      </c>
      <c r="AP8" s="16">
        <f t="shared" si="9"/>
        <v>18</v>
      </c>
      <c r="AQ8" s="16">
        <f t="shared" si="9"/>
        <v>20</v>
      </c>
      <c r="AR8" s="16">
        <f t="shared" si="9"/>
        <v>0</v>
      </c>
      <c r="AS8" s="16">
        <f t="shared" si="9"/>
        <v>0</v>
      </c>
      <c r="AT8" s="148" t="s">
        <v>39</v>
      </c>
      <c r="AU8" s="148" t="s">
        <v>39</v>
      </c>
      <c r="AV8" s="148" t="s">
        <v>39</v>
      </c>
      <c r="AW8" s="148" t="s">
        <v>39</v>
      </c>
      <c r="AX8" s="148" t="s">
        <v>39</v>
      </c>
      <c r="AY8" s="148" t="s">
        <v>39</v>
      </c>
      <c r="AZ8" s="148" t="s">
        <v>39</v>
      </c>
      <c r="BA8" s="148" t="s">
        <v>39</v>
      </c>
      <c r="BB8" s="148" t="s">
        <v>39</v>
      </c>
      <c r="BC8" s="144">
        <f aca="true" t="shared" si="10" ref="BC8:BS8">SUM(BC9:BC18)</f>
        <v>0</v>
      </c>
      <c r="BD8" s="144">
        <f t="shared" si="10"/>
        <v>0</v>
      </c>
      <c r="BE8" s="144">
        <f t="shared" si="10"/>
        <v>0</v>
      </c>
      <c r="BF8" s="144">
        <f t="shared" si="10"/>
        <v>0</v>
      </c>
      <c r="BG8" s="144">
        <f t="shared" si="10"/>
        <v>0</v>
      </c>
      <c r="BH8" s="144">
        <f t="shared" si="10"/>
        <v>0</v>
      </c>
      <c r="BI8" s="144">
        <f t="shared" si="10"/>
        <v>0</v>
      </c>
      <c r="BJ8" s="144">
        <f t="shared" si="10"/>
        <v>0</v>
      </c>
      <c r="BK8" s="144">
        <f t="shared" si="10"/>
        <v>0</v>
      </c>
      <c r="BL8" s="144">
        <f t="shared" si="10"/>
        <v>0</v>
      </c>
      <c r="BM8" s="144">
        <f t="shared" si="10"/>
        <v>0</v>
      </c>
      <c r="BN8" s="144">
        <f t="shared" si="10"/>
        <v>0</v>
      </c>
      <c r="BO8" s="144">
        <f t="shared" si="10"/>
        <v>0</v>
      </c>
      <c r="BP8" s="144">
        <f t="shared" si="10"/>
        <v>0</v>
      </c>
      <c r="BQ8" s="144">
        <f t="shared" si="10"/>
        <v>0</v>
      </c>
      <c r="BR8" s="144">
        <f t="shared" si="10"/>
        <v>0</v>
      </c>
      <c r="BS8" s="144">
        <f t="shared" si="10"/>
        <v>0</v>
      </c>
      <c r="BT8" s="148" t="s">
        <v>39</v>
      </c>
      <c r="BU8" s="148" t="s">
        <v>39</v>
      </c>
      <c r="BV8" s="144">
        <f aca="true" t="shared" si="11" ref="BV8:CS8">SUM(BV9:BV18)</f>
        <v>0</v>
      </c>
      <c r="BW8" s="144">
        <f t="shared" si="11"/>
        <v>0</v>
      </c>
      <c r="BX8" s="144">
        <f t="shared" si="11"/>
        <v>0</v>
      </c>
      <c r="BY8" s="144">
        <f t="shared" si="11"/>
        <v>0</v>
      </c>
      <c r="BZ8" s="144">
        <f t="shared" si="11"/>
        <v>0</v>
      </c>
      <c r="CA8" s="144">
        <f t="shared" si="11"/>
        <v>0</v>
      </c>
      <c r="CB8" s="144">
        <f t="shared" si="11"/>
        <v>0</v>
      </c>
      <c r="CC8" s="144">
        <f t="shared" si="11"/>
        <v>0</v>
      </c>
      <c r="CD8" s="144">
        <f t="shared" si="11"/>
        <v>0</v>
      </c>
      <c r="CE8" s="144">
        <f t="shared" si="11"/>
        <v>0</v>
      </c>
      <c r="CF8" s="144">
        <f t="shared" si="11"/>
        <v>0</v>
      </c>
      <c r="CG8" s="144">
        <f t="shared" si="11"/>
        <v>0</v>
      </c>
      <c r="CH8" s="144">
        <f t="shared" si="11"/>
        <v>0</v>
      </c>
      <c r="CI8" s="144">
        <f t="shared" si="11"/>
        <v>0</v>
      </c>
      <c r="CJ8" s="144">
        <f t="shared" si="11"/>
        <v>0</v>
      </c>
      <c r="CK8" s="144">
        <f t="shared" si="11"/>
        <v>0</v>
      </c>
      <c r="CL8" s="144">
        <f t="shared" si="11"/>
        <v>0</v>
      </c>
      <c r="CM8" s="144">
        <f t="shared" si="11"/>
        <v>0</v>
      </c>
      <c r="CN8" s="144">
        <f t="shared" si="11"/>
        <v>0</v>
      </c>
      <c r="CO8" s="144">
        <f t="shared" si="11"/>
        <v>0</v>
      </c>
      <c r="CP8" s="144">
        <f t="shared" si="11"/>
        <v>0</v>
      </c>
      <c r="CQ8" s="144">
        <f t="shared" si="11"/>
        <v>0</v>
      </c>
      <c r="CR8" s="144">
        <f t="shared" si="11"/>
        <v>0</v>
      </c>
      <c r="CS8" s="144">
        <f t="shared" si="11"/>
        <v>0</v>
      </c>
      <c r="CT8" s="148" t="s">
        <v>39</v>
      </c>
      <c r="CU8" s="148" t="s">
        <v>39</v>
      </c>
      <c r="CV8" s="148" t="s">
        <v>39</v>
      </c>
      <c r="CW8" s="148" t="s">
        <v>39</v>
      </c>
      <c r="CX8" s="148" t="s">
        <v>39</v>
      </c>
      <c r="CY8" s="148" t="s">
        <v>39</v>
      </c>
      <c r="CZ8" s="148" t="s">
        <v>39</v>
      </c>
      <c r="DA8" s="148" t="s">
        <v>39</v>
      </c>
      <c r="DB8" s="148" t="s">
        <v>39</v>
      </c>
      <c r="DC8" s="144">
        <f aca="true" t="shared" si="12" ref="DC8:DS8">SUM(DC9:DC18)</f>
        <v>0</v>
      </c>
      <c r="DD8" s="144">
        <f t="shared" si="12"/>
        <v>0</v>
      </c>
      <c r="DE8" s="144">
        <f t="shared" si="12"/>
        <v>0</v>
      </c>
      <c r="DF8" s="144">
        <f t="shared" si="12"/>
        <v>0</v>
      </c>
      <c r="DG8" s="144">
        <f t="shared" si="12"/>
        <v>0</v>
      </c>
      <c r="DH8" s="144">
        <f t="shared" si="12"/>
        <v>0</v>
      </c>
      <c r="DI8" s="144">
        <f t="shared" si="12"/>
        <v>0</v>
      </c>
      <c r="DJ8" s="144">
        <f t="shared" si="12"/>
        <v>0</v>
      </c>
      <c r="DK8" s="144">
        <f t="shared" si="12"/>
        <v>0</v>
      </c>
      <c r="DL8" s="144">
        <f t="shared" si="12"/>
        <v>0</v>
      </c>
      <c r="DM8" s="144">
        <f t="shared" si="12"/>
        <v>0</v>
      </c>
      <c r="DN8" s="144">
        <f t="shared" si="12"/>
        <v>0</v>
      </c>
      <c r="DO8" s="144">
        <f t="shared" si="12"/>
        <v>0</v>
      </c>
      <c r="DP8" s="144">
        <f t="shared" si="12"/>
        <v>0</v>
      </c>
      <c r="DQ8" s="144">
        <f t="shared" si="12"/>
        <v>0</v>
      </c>
      <c r="DR8" s="144">
        <f t="shared" si="12"/>
        <v>0</v>
      </c>
      <c r="DS8" s="144">
        <f t="shared" si="12"/>
        <v>0</v>
      </c>
      <c r="DT8" s="148" t="s">
        <v>39</v>
      </c>
      <c r="DU8" s="148" t="s">
        <v>39</v>
      </c>
      <c r="DV8" s="144">
        <f aca="true" t="shared" si="13" ref="DV8:ES8">SUM(DV9:DV18)</f>
        <v>0</v>
      </c>
      <c r="DW8" s="144">
        <f t="shared" si="13"/>
        <v>0</v>
      </c>
      <c r="DX8" s="144">
        <f t="shared" si="13"/>
        <v>0</v>
      </c>
      <c r="DY8" s="144">
        <f t="shared" si="13"/>
        <v>0</v>
      </c>
      <c r="DZ8" s="144">
        <f t="shared" si="13"/>
        <v>0</v>
      </c>
      <c r="EA8" s="144">
        <f t="shared" si="13"/>
        <v>0</v>
      </c>
      <c r="EB8" s="144">
        <f t="shared" si="13"/>
        <v>0</v>
      </c>
      <c r="EC8" s="144">
        <f t="shared" si="13"/>
        <v>0</v>
      </c>
      <c r="ED8" s="144">
        <f t="shared" si="13"/>
        <v>0</v>
      </c>
      <c r="EE8" s="144">
        <f t="shared" si="13"/>
        <v>0</v>
      </c>
      <c r="EF8" s="144">
        <f t="shared" si="13"/>
        <v>0</v>
      </c>
      <c r="EG8" s="144">
        <f t="shared" si="13"/>
        <v>0</v>
      </c>
      <c r="EH8" s="144">
        <f t="shared" si="13"/>
        <v>0</v>
      </c>
      <c r="EI8" s="144">
        <f t="shared" si="13"/>
        <v>0</v>
      </c>
      <c r="EJ8" s="144">
        <f t="shared" si="13"/>
        <v>0</v>
      </c>
      <c r="EK8" s="144">
        <f t="shared" si="13"/>
        <v>0</v>
      </c>
      <c r="EL8" s="144">
        <f t="shared" si="13"/>
        <v>0</v>
      </c>
      <c r="EM8" s="144">
        <f t="shared" si="13"/>
        <v>0</v>
      </c>
      <c r="EN8" s="144">
        <f t="shared" si="13"/>
        <v>0</v>
      </c>
      <c r="EO8" s="144">
        <f t="shared" si="13"/>
        <v>0</v>
      </c>
      <c r="EP8" s="144">
        <f t="shared" si="13"/>
        <v>0</v>
      </c>
      <c r="EQ8" s="144">
        <f t="shared" si="13"/>
        <v>0</v>
      </c>
      <c r="ER8" s="144">
        <f t="shared" si="13"/>
        <v>0</v>
      </c>
      <c r="ES8" s="144">
        <f t="shared" si="13"/>
        <v>0</v>
      </c>
      <c r="ET8" s="148" t="s">
        <v>39</v>
      </c>
      <c r="EU8" s="148" t="s">
        <v>39</v>
      </c>
      <c r="EV8" s="148" t="s">
        <v>39</v>
      </c>
      <c r="EW8" s="148" t="s">
        <v>39</v>
      </c>
      <c r="EX8" s="148" t="s">
        <v>39</v>
      </c>
      <c r="EY8" s="148" t="s">
        <v>39</v>
      </c>
      <c r="EZ8" s="148" t="s">
        <v>39</v>
      </c>
      <c r="FA8" s="148" t="s">
        <v>39</v>
      </c>
      <c r="FB8" s="148" t="s">
        <v>39</v>
      </c>
      <c r="FC8" s="144">
        <f aca="true" t="shared" si="14" ref="FC8:FS8">SUM(FC9:FC18)</f>
        <v>0</v>
      </c>
      <c r="FD8" s="144">
        <f t="shared" si="14"/>
        <v>0</v>
      </c>
      <c r="FE8" s="144">
        <f t="shared" si="14"/>
        <v>0</v>
      </c>
      <c r="FF8" s="144">
        <f t="shared" si="14"/>
        <v>0</v>
      </c>
      <c r="FG8" s="144">
        <f t="shared" si="14"/>
        <v>0</v>
      </c>
      <c r="FH8" s="144">
        <f t="shared" si="14"/>
        <v>0</v>
      </c>
      <c r="FI8" s="144">
        <f t="shared" si="14"/>
        <v>0</v>
      </c>
      <c r="FJ8" s="144">
        <f t="shared" si="14"/>
        <v>0</v>
      </c>
      <c r="FK8" s="144">
        <f t="shared" si="14"/>
        <v>0</v>
      </c>
      <c r="FL8" s="144">
        <f t="shared" si="14"/>
        <v>0</v>
      </c>
      <c r="FM8" s="144">
        <f t="shared" si="14"/>
        <v>0</v>
      </c>
      <c r="FN8" s="144">
        <f t="shared" si="14"/>
        <v>0</v>
      </c>
      <c r="FO8" s="144">
        <f t="shared" si="14"/>
        <v>0</v>
      </c>
      <c r="FP8" s="144">
        <f t="shared" si="14"/>
        <v>0</v>
      </c>
      <c r="FQ8" s="144">
        <f t="shared" si="14"/>
        <v>0</v>
      </c>
      <c r="FR8" s="144">
        <f t="shared" si="14"/>
        <v>0</v>
      </c>
      <c r="FS8" s="144">
        <f t="shared" si="14"/>
        <v>0</v>
      </c>
      <c r="FT8" s="148" t="s">
        <v>39</v>
      </c>
      <c r="FU8" s="148" t="s">
        <v>39</v>
      </c>
      <c r="FV8" s="144">
        <f aca="true" t="shared" si="15" ref="FV8:GS8">SUM(FV9:FV18)</f>
        <v>0</v>
      </c>
      <c r="FW8" s="144">
        <f t="shared" si="15"/>
        <v>0</v>
      </c>
      <c r="FX8" s="144">
        <f t="shared" si="15"/>
        <v>0</v>
      </c>
      <c r="FY8" s="144">
        <f t="shared" si="15"/>
        <v>0</v>
      </c>
      <c r="FZ8" s="144">
        <f t="shared" si="15"/>
        <v>0</v>
      </c>
      <c r="GA8" s="144">
        <f t="shared" si="15"/>
        <v>0</v>
      </c>
      <c r="GB8" s="144">
        <f t="shared" si="15"/>
        <v>0</v>
      </c>
      <c r="GC8" s="144">
        <f t="shared" si="15"/>
        <v>0</v>
      </c>
      <c r="GD8" s="144">
        <f t="shared" si="15"/>
        <v>0</v>
      </c>
      <c r="GE8" s="144">
        <f t="shared" si="15"/>
        <v>0</v>
      </c>
      <c r="GF8" s="144">
        <f t="shared" si="15"/>
        <v>0</v>
      </c>
      <c r="GG8" s="144">
        <f t="shared" si="15"/>
        <v>0</v>
      </c>
      <c r="GH8" s="144">
        <f t="shared" si="15"/>
        <v>0</v>
      </c>
      <c r="GI8" s="144">
        <f t="shared" si="15"/>
        <v>0</v>
      </c>
      <c r="GJ8" s="144">
        <f t="shared" si="15"/>
        <v>0</v>
      </c>
      <c r="GK8" s="144">
        <f t="shared" si="15"/>
        <v>0</v>
      </c>
      <c r="GL8" s="144">
        <f t="shared" si="15"/>
        <v>0</v>
      </c>
      <c r="GM8" s="144">
        <f t="shared" si="15"/>
        <v>0</v>
      </c>
      <c r="GN8" s="144">
        <f t="shared" si="15"/>
        <v>0</v>
      </c>
      <c r="GO8" s="144">
        <f t="shared" si="15"/>
        <v>0</v>
      </c>
      <c r="GP8" s="144">
        <f t="shared" si="15"/>
        <v>0</v>
      </c>
      <c r="GQ8" s="144">
        <f t="shared" si="15"/>
        <v>0</v>
      </c>
      <c r="GR8" s="144">
        <f t="shared" si="15"/>
        <v>0</v>
      </c>
      <c r="GS8" s="144">
        <f t="shared" si="15"/>
        <v>0</v>
      </c>
      <c r="GT8" s="159">
        <f aca="true" t="shared" si="16" ref="GT8:GT71">SUM(C8:GS8)</f>
        <v>840</v>
      </c>
    </row>
    <row r="9" spans="1:202" s="8" customFormat="1" ht="18" customHeight="1" thickBot="1">
      <c r="A9" s="84" t="s">
        <v>76</v>
      </c>
      <c r="B9" s="59" t="s">
        <v>1</v>
      </c>
      <c r="C9" s="83">
        <v>2</v>
      </c>
      <c r="D9" s="66">
        <v>2</v>
      </c>
      <c r="E9" s="66">
        <v>2</v>
      </c>
      <c r="F9" s="66">
        <v>2</v>
      </c>
      <c r="G9" s="66">
        <v>2</v>
      </c>
      <c r="H9" s="66">
        <v>2</v>
      </c>
      <c r="I9" s="66">
        <v>2</v>
      </c>
      <c r="J9" s="66">
        <v>2</v>
      </c>
      <c r="K9" s="72">
        <v>2</v>
      </c>
      <c r="L9" s="72">
        <v>2</v>
      </c>
      <c r="M9" s="72">
        <v>2</v>
      </c>
      <c r="N9" s="72">
        <v>2</v>
      </c>
      <c r="O9" s="66">
        <v>2</v>
      </c>
      <c r="P9" s="72">
        <v>2</v>
      </c>
      <c r="Q9" s="72">
        <v>2</v>
      </c>
      <c r="R9" s="72">
        <v>2</v>
      </c>
      <c r="S9" s="72">
        <v>2</v>
      </c>
      <c r="T9" s="148" t="s">
        <v>39</v>
      </c>
      <c r="U9" s="148" t="s">
        <v>39</v>
      </c>
      <c r="V9" s="72">
        <v>2</v>
      </c>
      <c r="W9" s="72">
        <v>2</v>
      </c>
      <c r="X9" s="72">
        <v>2</v>
      </c>
      <c r="Y9" s="72">
        <v>2</v>
      </c>
      <c r="Z9" s="72">
        <v>2</v>
      </c>
      <c r="AA9" s="72">
        <v>2</v>
      </c>
      <c r="AB9" s="72">
        <v>2</v>
      </c>
      <c r="AC9" s="72">
        <v>2</v>
      </c>
      <c r="AD9" s="72">
        <v>2</v>
      </c>
      <c r="AE9" s="72">
        <v>2</v>
      </c>
      <c r="AF9" s="72">
        <v>2</v>
      </c>
      <c r="AG9" s="72">
        <v>2</v>
      </c>
      <c r="AH9" s="72">
        <v>2</v>
      </c>
      <c r="AI9" s="72">
        <v>2</v>
      </c>
      <c r="AJ9" s="72">
        <v>2</v>
      </c>
      <c r="AK9" s="72">
        <v>2</v>
      </c>
      <c r="AL9" s="72">
        <v>2</v>
      </c>
      <c r="AM9" s="72">
        <v>2</v>
      </c>
      <c r="AN9" s="72">
        <v>2</v>
      </c>
      <c r="AO9" s="72">
        <v>2</v>
      </c>
      <c r="AP9" s="72">
        <v>2</v>
      </c>
      <c r="AQ9" s="72">
        <v>2</v>
      </c>
      <c r="AR9" s="66"/>
      <c r="AS9" s="66"/>
      <c r="AT9" s="148" t="s">
        <v>39</v>
      </c>
      <c r="AU9" s="148" t="s">
        <v>39</v>
      </c>
      <c r="AV9" s="148" t="s">
        <v>39</v>
      </c>
      <c r="AW9" s="148" t="s">
        <v>39</v>
      </c>
      <c r="AX9" s="148" t="s">
        <v>39</v>
      </c>
      <c r="AY9" s="148" t="s">
        <v>39</v>
      </c>
      <c r="AZ9" s="148" t="s">
        <v>39</v>
      </c>
      <c r="BA9" s="148" t="s">
        <v>39</v>
      </c>
      <c r="BB9" s="148" t="s">
        <v>39</v>
      </c>
      <c r="BC9" s="145"/>
      <c r="BD9" s="133"/>
      <c r="BE9" s="133"/>
      <c r="BF9" s="133"/>
      <c r="BG9" s="133"/>
      <c r="BH9" s="133"/>
      <c r="BI9" s="133"/>
      <c r="BJ9" s="133"/>
      <c r="BK9" s="140"/>
      <c r="BL9" s="140"/>
      <c r="BM9" s="140"/>
      <c r="BN9" s="140"/>
      <c r="BO9" s="133"/>
      <c r="BP9" s="140"/>
      <c r="BQ9" s="140"/>
      <c r="BR9" s="140"/>
      <c r="BS9" s="140"/>
      <c r="BT9" s="148" t="s">
        <v>39</v>
      </c>
      <c r="BU9" s="148" t="s">
        <v>39</v>
      </c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33"/>
      <c r="CS9" s="133"/>
      <c r="CT9" s="148" t="s">
        <v>39</v>
      </c>
      <c r="CU9" s="148" t="s">
        <v>39</v>
      </c>
      <c r="CV9" s="148" t="s">
        <v>39</v>
      </c>
      <c r="CW9" s="148" t="s">
        <v>39</v>
      </c>
      <c r="CX9" s="148" t="s">
        <v>39</v>
      </c>
      <c r="CY9" s="148" t="s">
        <v>39</v>
      </c>
      <c r="CZ9" s="148" t="s">
        <v>39</v>
      </c>
      <c r="DA9" s="148" t="s">
        <v>39</v>
      </c>
      <c r="DB9" s="148" t="s">
        <v>39</v>
      </c>
      <c r="DC9" s="145"/>
      <c r="DD9" s="133"/>
      <c r="DE9" s="133"/>
      <c r="DF9" s="133"/>
      <c r="DG9" s="133"/>
      <c r="DH9" s="133"/>
      <c r="DI9" s="133"/>
      <c r="DJ9" s="133"/>
      <c r="DK9" s="140"/>
      <c r="DL9" s="140"/>
      <c r="DM9" s="140"/>
      <c r="DN9" s="140"/>
      <c r="DO9" s="133"/>
      <c r="DP9" s="140"/>
      <c r="DQ9" s="140"/>
      <c r="DR9" s="140"/>
      <c r="DS9" s="140"/>
      <c r="DT9" s="148" t="s">
        <v>39</v>
      </c>
      <c r="DU9" s="148" t="s">
        <v>39</v>
      </c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33"/>
      <c r="ES9" s="133"/>
      <c r="ET9" s="148" t="s">
        <v>39</v>
      </c>
      <c r="EU9" s="148" t="s">
        <v>39</v>
      </c>
      <c r="EV9" s="148" t="s">
        <v>39</v>
      </c>
      <c r="EW9" s="148" t="s">
        <v>39</v>
      </c>
      <c r="EX9" s="148" t="s">
        <v>39</v>
      </c>
      <c r="EY9" s="148" t="s">
        <v>39</v>
      </c>
      <c r="EZ9" s="148" t="s">
        <v>39</v>
      </c>
      <c r="FA9" s="148" t="s">
        <v>39</v>
      </c>
      <c r="FB9" s="148" t="s">
        <v>39</v>
      </c>
      <c r="FC9" s="145"/>
      <c r="FD9" s="133"/>
      <c r="FE9" s="133"/>
      <c r="FF9" s="133"/>
      <c r="FG9" s="133"/>
      <c r="FH9" s="133"/>
      <c r="FI9" s="133"/>
      <c r="FJ9" s="133"/>
      <c r="FK9" s="140"/>
      <c r="FL9" s="140"/>
      <c r="FM9" s="140"/>
      <c r="FN9" s="140"/>
      <c r="FO9" s="133"/>
      <c r="FP9" s="140"/>
      <c r="FQ9" s="140"/>
      <c r="FR9" s="140"/>
      <c r="FS9" s="140"/>
      <c r="FT9" s="148" t="s">
        <v>39</v>
      </c>
      <c r="FU9" s="148" t="s">
        <v>39</v>
      </c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33"/>
      <c r="GS9" s="133"/>
      <c r="GT9" s="159">
        <f t="shared" si="16"/>
        <v>78</v>
      </c>
    </row>
    <row r="10" spans="1:202" s="8" customFormat="1" ht="18" customHeight="1" thickBot="1">
      <c r="A10" s="62" t="s">
        <v>77</v>
      </c>
      <c r="B10" s="60" t="s">
        <v>2</v>
      </c>
      <c r="C10" s="83">
        <v>2</v>
      </c>
      <c r="D10" s="66">
        <v>4</v>
      </c>
      <c r="E10" s="66">
        <v>2</v>
      </c>
      <c r="F10" s="66">
        <v>4</v>
      </c>
      <c r="G10" s="66">
        <v>2</v>
      </c>
      <c r="H10" s="66">
        <v>4</v>
      </c>
      <c r="I10" s="66">
        <v>2</v>
      </c>
      <c r="J10" s="66">
        <v>4</v>
      </c>
      <c r="K10" s="72">
        <v>2</v>
      </c>
      <c r="L10" s="72">
        <v>4</v>
      </c>
      <c r="M10" s="72">
        <v>2</v>
      </c>
      <c r="N10" s="72">
        <v>4</v>
      </c>
      <c r="O10" s="66">
        <v>2</v>
      </c>
      <c r="P10" s="72">
        <v>4</v>
      </c>
      <c r="Q10" s="72">
        <v>2</v>
      </c>
      <c r="R10" s="72">
        <v>4</v>
      </c>
      <c r="S10" s="72">
        <v>3</v>
      </c>
      <c r="T10" s="148" t="s">
        <v>39</v>
      </c>
      <c r="U10" s="148" t="s">
        <v>39</v>
      </c>
      <c r="V10" s="83">
        <v>2</v>
      </c>
      <c r="W10" s="66">
        <v>4</v>
      </c>
      <c r="X10" s="66">
        <v>2</v>
      </c>
      <c r="Y10" s="66">
        <v>4</v>
      </c>
      <c r="Z10" s="66">
        <v>2</v>
      </c>
      <c r="AA10" s="66">
        <v>4</v>
      </c>
      <c r="AB10" s="66">
        <v>2</v>
      </c>
      <c r="AC10" s="66">
        <v>4</v>
      </c>
      <c r="AD10" s="72">
        <v>2</v>
      </c>
      <c r="AE10" s="72">
        <v>4</v>
      </c>
      <c r="AF10" s="72">
        <v>2</v>
      </c>
      <c r="AG10" s="72">
        <v>4</v>
      </c>
      <c r="AH10" s="66">
        <v>2</v>
      </c>
      <c r="AI10" s="72">
        <v>4</v>
      </c>
      <c r="AJ10" s="72">
        <v>2</v>
      </c>
      <c r="AK10" s="72">
        <v>4</v>
      </c>
      <c r="AL10" s="66">
        <v>2</v>
      </c>
      <c r="AM10" s="66">
        <v>4</v>
      </c>
      <c r="AN10" s="66">
        <v>2</v>
      </c>
      <c r="AO10" s="66">
        <v>4</v>
      </c>
      <c r="AP10" s="66">
        <v>2</v>
      </c>
      <c r="AQ10" s="66">
        <v>4</v>
      </c>
      <c r="AR10" s="66"/>
      <c r="AS10" s="66"/>
      <c r="AT10" s="148" t="s">
        <v>39</v>
      </c>
      <c r="AU10" s="148" t="s">
        <v>39</v>
      </c>
      <c r="AV10" s="148" t="s">
        <v>39</v>
      </c>
      <c r="AW10" s="148" t="s">
        <v>39</v>
      </c>
      <c r="AX10" s="148" t="s">
        <v>39</v>
      </c>
      <c r="AY10" s="148" t="s">
        <v>39</v>
      </c>
      <c r="AZ10" s="148" t="s">
        <v>39</v>
      </c>
      <c r="BA10" s="148" t="s">
        <v>39</v>
      </c>
      <c r="BB10" s="148" t="s">
        <v>39</v>
      </c>
      <c r="BC10" s="145"/>
      <c r="BD10" s="133"/>
      <c r="BE10" s="133"/>
      <c r="BF10" s="133"/>
      <c r="BG10" s="133"/>
      <c r="BH10" s="133"/>
      <c r="BI10" s="133"/>
      <c r="BJ10" s="133"/>
      <c r="BK10" s="140"/>
      <c r="BL10" s="140"/>
      <c r="BM10" s="140"/>
      <c r="BN10" s="140"/>
      <c r="BO10" s="133"/>
      <c r="BP10" s="140"/>
      <c r="BQ10" s="140"/>
      <c r="BR10" s="140"/>
      <c r="BS10" s="140"/>
      <c r="BT10" s="148" t="s">
        <v>39</v>
      </c>
      <c r="BU10" s="148" t="s">
        <v>39</v>
      </c>
      <c r="BV10" s="145"/>
      <c r="BW10" s="133"/>
      <c r="BX10" s="133"/>
      <c r="BY10" s="133"/>
      <c r="BZ10" s="133"/>
      <c r="CA10" s="133"/>
      <c r="CB10" s="133"/>
      <c r="CC10" s="133"/>
      <c r="CD10" s="140"/>
      <c r="CE10" s="140"/>
      <c r="CF10" s="140"/>
      <c r="CG10" s="140"/>
      <c r="CH10" s="133"/>
      <c r="CI10" s="140"/>
      <c r="CJ10" s="140"/>
      <c r="CK10" s="140"/>
      <c r="CL10" s="133"/>
      <c r="CM10" s="133"/>
      <c r="CN10" s="133"/>
      <c r="CO10" s="133"/>
      <c r="CP10" s="133"/>
      <c r="CQ10" s="133"/>
      <c r="CR10" s="133"/>
      <c r="CS10" s="133"/>
      <c r="CT10" s="148" t="s">
        <v>39</v>
      </c>
      <c r="CU10" s="148" t="s">
        <v>39</v>
      </c>
      <c r="CV10" s="148" t="s">
        <v>39</v>
      </c>
      <c r="CW10" s="148" t="s">
        <v>39</v>
      </c>
      <c r="CX10" s="148" t="s">
        <v>39</v>
      </c>
      <c r="CY10" s="148" t="s">
        <v>39</v>
      </c>
      <c r="CZ10" s="148" t="s">
        <v>39</v>
      </c>
      <c r="DA10" s="148" t="s">
        <v>39</v>
      </c>
      <c r="DB10" s="148" t="s">
        <v>39</v>
      </c>
      <c r="DC10" s="145"/>
      <c r="DD10" s="133"/>
      <c r="DE10" s="133"/>
      <c r="DF10" s="133"/>
      <c r="DG10" s="133"/>
      <c r="DH10" s="133"/>
      <c r="DI10" s="133"/>
      <c r="DJ10" s="133"/>
      <c r="DK10" s="140"/>
      <c r="DL10" s="140"/>
      <c r="DM10" s="140"/>
      <c r="DN10" s="140"/>
      <c r="DO10" s="133"/>
      <c r="DP10" s="140"/>
      <c r="DQ10" s="140"/>
      <c r="DR10" s="140"/>
      <c r="DS10" s="140"/>
      <c r="DT10" s="148" t="s">
        <v>39</v>
      </c>
      <c r="DU10" s="148" t="s">
        <v>39</v>
      </c>
      <c r="DV10" s="145"/>
      <c r="DW10" s="133"/>
      <c r="DX10" s="133"/>
      <c r="DY10" s="133"/>
      <c r="DZ10" s="133"/>
      <c r="EA10" s="133"/>
      <c r="EB10" s="133"/>
      <c r="EC10" s="133"/>
      <c r="ED10" s="140"/>
      <c r="EE10" s="140"/>
      <c r="EF10" s="140"/>
      <c r="EG10" s="140"/>
      <c r="EH10" s="133"/>
      <c r="EI10" s="140"/>
      <c r="EJ10" s="140"/>
      <c r="EK10" s="140"/>
      <c r="EL10" s="133"/>
      <c r="EM10" s="133"/>
      <c r="EN10" s="133"/>
      <c r="EO10" s="133"/>
      <c r="EP10" s="133"/>
      <c r="EQ10" s="133"/>
      <c r="ER10" s="133"/>
      <c r="ES10" s="133"/>
      <c r="ET10" s="148" t="s">
        <v>39</v>
      </c>
      <c r="EU10" s="148" t="s">
        <v>39</v>
      </c>
      <c r="EV10" s="148" t="s">
        <v>39</v>
      </c>
      <c r="EW10" s="148" t="s">
        <v>39</v>
      </c>
      <c r="EX10" s="148" t="s">
        <v>39</v>
      </c>
      <c r="EY10" s="148" t="s">
        <v>39</v>
      </c>
      <c r="EZ10" s="148" t="s">
        <v>39</v>
      </c>
      <c r="FA10" s="148" t="s">
        <v>39</v>
      </c>
      <c r="FB10" s="148" t="s">
        <v>39</v>
      </c>
      <c r="FC10" s="145"/>
      <c r="FD10" s="133"/>
      <c r="FE10" s="133"/>
      <c r="FF10" s="133"/>
      <c r="FG10" s="133"/>
      <c r="FH10" s="133"/>
      <c r="FI10" s="133"/>
      <c r="FJ10" s="133"/>
      <c r="FK10" s="140"/>
      <c r="FL10" s="140"/>
      <c r="FM10" s="140"/>
      <c r="FN10" s="140"/>
      <c r="FO10" s="133"/>
      <c r="FP10" s="140"/>
      <c r="FQ10" s="140"/>
      <c r="FR10" s="140"/>
      <c r="FS10" s="140"/>
      <c r="FT10" s="148" t="s">
        <v>39</v>
      </c>
      <c r="FU10" s="148" t="s">
        <v>39</v>
      </c>
      <c r="FV10" s="145"/>
      <c r="FW10" s="133"/>
      <c r="FX10" s="133"/>
      <c r="FY10" s="133"/>
      <c r="FZ10" s="133"/>
      <c r="GA10" s="133"/>
      <c r="GB10" s="133"/>
      <c r="GC10" s="133"/>
      <c r="GD10" s="140"/>
      <c r="GE10" s="140"/>
      <c r="GF10" s="140"/>
      <c r="GG10" s="140"/>
      <c r="GH10" s="133"/>
      <c r="GI10" s="140"/>
      <c r="GJ10" s="140"/>
      <c r="GK10" s="140"/>
      <c r="GL10" s="133"/>
      <c r="GM10" s="133"/>
      <c r="GN10" s="133"/>
      <c r="GO10" s="133"/>
      <c r="GP10" s="133"/>
      <c r="GQ10" s="133"/>
      <c r="GR10" s="133"/>
      <c r="GS10" s="133"/>
      <c r="GT10" s="159">
        <f t="shared" si="16"/>
        <v>117</v>
      </c>
    </row>
    <row r="11" spans="1:202" s="8" customFormat="1" ht="18" customHeight="1" thickBot="1">
      <c r="A11" s="37" t="s">
        <v>78</v>
      </c>
      <c r="B11" s="38" t="s">
        <v>79</v>
      </c>
      <c r="C11" s="83">
        <v>2</v>
      </c>
      <c r="D11" s="66">
        <v>2</v>
      </c>
      <c r="E11" s="66">
        <v>2</v>
      </c>
      <c r="F11" s="66">
        <v>2</v>
      </c>
      <c r="G11" s="66">
        <v>2</v>
      </c>
      <c r="H11" s="66">
        <v>2</v>
      </c>
      <c r="I11" s="66">
        <v>2</v>
      </c>
      <c r="J11" s="66">
        <v>2</v>
      </c>
      <c r="K11" s="72">
        <v>2</v>
      </c>
      <c r="L11" s="72">
        <v>2</v>
      </c>
      <c r="M11" s="72">
        <v>2</v>
      </c>
      <c r="N11" s="72">
        <v>2</v>
      </c>
      <c r="O11" s="66">
        <v>2</v>
      </c>
      <c r="P11" s="72">
        <v>2</v>
      </c>
      <c r="Q11" s="72">
        <v>2</v>
      </c>
      <c r="R11" s="72">
        <v>2</v>
      </c>
      <c r="S11" s="72">
        <v>3</v>
      </c>
      <c r="T11" s="148" t="s">
        <v>39</v>
      </c>
      <c r="U11" s="148" t="s">
        <v>39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148" t="s">
        <v>39</v>
      </c>
      <c r="AU11" s="148" t="s">
        <v>39</v>
      </c>
      <c r="AV11" s="148" t="s">
        <v>39</v>
      </c>
      <c r="AW11" s="148" t="s">
        <v>39</v>
      </c>
      <c r="AX11" s="148" t="s">
        <v>39</v>
      </c>
      <c r="AY11" s="148" t="s">
        <v>39</v>
      </c>
      <c r="AZ11" s="148" t="s">
        <v>39</v>
      </c>
      <c r="BA11" s="148" t="s">
        <v>39</v>
      </c>
      <c r="BB11" s="148" t="s">
        <v>39</v>
      </c>
      <c r="BC11" s="145"/>
      <c r="BD11" s="133"/>
      <c r="BE11" s="133"/>
      <c r="BF11" s="133"/>
      <c r="BG11" s="133"/>
      <c r="BH11" s="133"/>
      <c r="BI11" s="133"/>
      <c r="BJ11" s="133"/>
      <c r="BK11" s="140"/>
      <c r="BL11" s="140"/>
      <c r="BM11" s="140"/>
      <c r="BN11" s="140"/>
      <c r="BO11" s="133"/>
      <c r="BP11" s="140"/>
      <c r="BQ11" s="140"/>
      <c r="BR11" s="140"/>
      <c r="BS11" s="140"/>
      <c r="BT11" s="148" t="s">
        <v>39</v>
      </c>
      <c r="BU11" s="148" t="s">
        <v>39</v>
      </c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48" t="s">
        <v>39</v>
      </c>
      <c r="CU11" s="148" t="s">
        <v>39</v>
      </c>
      <c r="CV11" s="148" t="s">
        <v>39</v>
      </c>
      <c r="CW11" s="148" t="s">
        <v>39</v>
      </c>
      <c r="CX11" s="148" t="s">
        <v>39</v>
      </c>
      <c r="CY11" s="148" t="s">
        <v>39</v>
      </c>
      <c r="CZ11" s="148" t="s">
        <v>39</v>
      </c>
      <c r="DA11" s="148" t="s">
        <v>39</v>
      </c>
      <c r="DB11" s="148" t="s">
        <v>39</v>
      </c>
      <c r="DC11" s="145"/>
      <c r="DD11" s="133"/>
      <c r="DE11" s="133"/>
      <c r="DF11" s="133"/>
      <c r="DG11" s="133"/>
      <c r="DH11" s="133"/>
      <c r="DI11" s="133"/>
      <c r="DJ11" s="133"/>
      <c r="DK11" s="140"/>
      <c r="DL11" s="140"/>
      <c r="DM11" s="140"/>
      <c r="DN11" s="140"/>
      <c r="DO11" s="133"/>
      <c r="DP11" s="140"/>
      <c r="DQ11" s="140"/>
      <c r="DR11" s="140"/>
      <c r="DS11" s="140"/>
      <c r="DT11" s="148" t="s">
        <v>39</v>
      </c>
      <c r="DU11" s="148" t="s">
        <v>39</v>
      </c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48" t="s">
        <v>39</v>
      </c>
      <c r="EU11" s="148" t="s">
        <v>39</v>
      </c>
      <c r="EV11" s="148" t="s">
        <v>39</v>
      </c>
      <c r="EW11" s="148" t="s">
        <v>39</v>
      </c>
      <c r="EX11" s="148" t="s">
        <v>39</v>
      </c>
      <c r="EY11" s="148" t="s">
        <v>39</v>
      </c>
      <c r="EZ11" s="148" t="s">
        <v>39</v>
      </c>
      <c r="FA11" s="148" t="s">
        <v>39</v>
      </c>
      <c r="FB11" s="148" t="s">
        <v>39</v>
      </c>
      <c r="FC11" s="145"/>
      <c r="FD11" s="133"/>
      <c r="FE11" s="133"/>
      <c r="FF11" s="133"/>
      <c r="FG11" s="133"/>
      <c r="FH11" s="133"/>
      <c r="FI11" s="133"/>
      <c r="FJ11" s="133"/>
      <c r="FK11" s="140"/>
      <c r="FL11" s="140"/>
      <c r="FM11" s="140"/>
      <c r="FN11" s="140"/>
      <c r="FO11" s="133"/>
      <c r="FP11" s="140"/>
      <c r="FQ11" s="140"/>
      <c r="FR11" s="140"/>
      <c r="FS11" s="140"/>
      <c r="FT11" s="148" t="s">
        <v>39</v>
      </c>
      <c r="FU11" s="148" t="s">
        <v>39</v>
      </c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59">
        <f t="shared" si="16"/>
        <v>35</v>
      </c>
    </row>
    <row r="12" spans="1:202" s="8" customFormat="1" ht="18" customHeight="1" thickBot="1">
      <c r="A12" s="62" t="s">
        <v>80</v>
      </c>
      <c r="B12" s="60" t="s">
        <v>42</v>
      </c>
      <c r="C12" s="83">
        <v>4</v>
      </c>
      <c r="D12" s="66">
        <v>2</v>
      </c>
      <c r="E12" s="66">
        <v>4</v>
      </c>
      <c r="F12" s="66">
        <v>2</v>
      </c>
      <c r="G12" s="66">
        <v>4</v>
      </c>
      <c r="H12" s="66">
        <v>2</v>
      </c>
      <c r="I12" s="66">
        <v>4</v>
      </c>
      <c r="J12" s="66">
        <v>2</v>
      </c>
      <c r="K12" s="72">
        <v>4</v>
      </c>
      <c r="L12" s="72">
        <v>2</v>
      </c>
      <c r="M12" s="72">
        <v>4</v>
      </c>
      <c r="N12" s="72">
        <v>2</v>
      </c>
      <c r="O12" s="66">
        <v>4</v>
      </c>
      <c r="P12" s="72">
        <v>2</v>
      </c>
      <c r="Q12" s="72">
        <v>4</v>
      </c>
      <c r="R12" s="72">
        <v>2</v>
      </c>
      <c r="S12" s="72">
        <v>3</v>
      </c>
      <c r="T12" s="148" t="s">
        <v>39</v>
      </c>
      <c r="U12" s="148" t="s">
        <v>39</v>
      </c>
      <c r="V12" s="83">
        <v>2</v>
      </c>
      <c r="W12" s="66">
        <v>4</v>
      </c>
      <c r="X12" s="66">
        <v>2</v>
      </c>
      <c r="Y12" s="66">
        <v>4</v>
      </c>
      <c r="Z12" s="66">
        <v>2</v>
      </c>
      <c r="AA12" s="66">
        <v>4</v>
      </c>
      <c r="AB12" s="66">
        <v>2</v>
      </c>
      <c r="AC12" s="66">
        <v>4</v>
      </c>
      <c r="AD12" s="72">
        <v>2</v>
      </c>
      <c r="AE12" s="72">
        <v>4</v>
      </c>
      <c r="AF12" s="72">
        <v>2</v>
      </c>
      <c r="AG12" s="72">
        <v>4</v>
      </c>
      <c r="AH12" s="66">
        <v>2</v>
      </c>
      <c r="AI12" s="72">
        <v>4</v>
      </c>
      <c r="AJ12" s="72">
        <v>2</v>
      </c>
      <c r="AK12" s="72">
        <v>4</v>
      </c>
      <c r="AL12" s="66">
        <v>2</v>
      </c>
      <c r="AM12" s="66">
        <v>4</v>
      </c>
      <c r="AN12" s="66">
        <v>2</v>
      </c>
      <c r="AO12" s="66">
        <v>4</v>
      </c>
      <c r="AP12" s="66">
        <v>2</v>
      </c>
      <c r="AQ12" s="66">
        <v>4</v>
      </c>
      <c r="AR12" s="66"/>
      <c r="AS12" s="66"/>
      <c r="AT12" s="148" t="s">
        <v>39</v>
      </c>
      <c r="AU12" s="148" t="s">
        <v>39</v>
      </c>
      <c r="AV12" s="148" t="s">
        <v>39</v>
      </c>
      <c r="AW12" s="148" t="s">
        <v>39</v>
      </c>
      <c r="AX12" s="148" t="s">
        <v>39</v>
      </c>
      <c r="AY12" s="148" t="s">
        <v>39</v>
      </c>
      <c r="AZ12" s="148" t="s">
        <v>39</v>
      </c>
      <c r="BA12" s="148" t="s">
        <v>39</v>
      </c>
      <c r="BB12" s="148" t="s">
        <v>39</v>
      </c>
      <c r="BC12" s="145"/>
      <c r="BD12" s="133"/>
      <c r="BE12" s="133"/>
      <c r="BF12" s="133"/>
      <c r="BG12" s="133"/>
      <c r="BH12" s="133"/>
      <c r="BI12" s="133"/>
      <c r="BJ12" s="133"/>
      <c r="BK12" s="140"/>
      <c r="BL12" s="140"/>
      <c r="BM12" s="140"/>
      <c r="BN12" s="140"/>
      <c r="BO12" s="133"/>
      <c r="BP12" s="140"/>
      <c r="BQ12" s="140"/>
      <c r="BR12" s="140"/>
      <c r="BS12" s="140"/>
      <c r="BT12" s="148" t="s">
        <v>39</v>
      </c>
      <c r="BU12" s="148" t="s">
        <v>39</v>
      </c>
      <c r="BV12" s="145"/>
      <c r="BW12" s="133"/>
      <c r="BX12" s="133"/>
      <c r="BY12" s="133"/>
      <c r="BZ12" s="133"/>
      <c r="CA12" s="133"/>
      <c r="CB12" s="133"/>
      <c r="CC12" s="133"/>
      <c r="CD12" s="140"/>
      <c r="CE12" s="140"/>
      <c r="CF12" s="140"/>
      <c r="CG12" s="140"/>
      <c r="CH12" s="133"/>
      <c r="CI12" s="140"/>
      <c r="CJ12" s="140"/>
      <c r="CK12" s="140"/>
      <c r="CL12" s="133"/>
      <c r="CM12" s="133"/>
      <c r="CN12" s="133"/>
      <c r="CO12" s="133"/>
      <c r="CP12" s="133"/>
      <c r="CQ12" s="133"/>
      <c r="CR12" s="133"/>
      <c r="CS12" s="133"/>
      <c r="CT12" s="148" t="s">
        <v>39</v>
      </c>
      <c r="CU12" s="148" t="s">
        <v>39</v>
      </c>
      <c r="CV12" s="148" t="s">
        <v>39</v>
      </c>
      <c r="CW12" s="148" t="s">
        <v>39</v>
      </c>
      <c r="CX12" s="148" t="s">
        <v>39</v>
      </c>
      <c r="CY12" s="148" t="s">
        <v>39</v>
      </c>
      <c r="CZ12" s="148" t="s">
        <v>39</v>
      </c>
      <c r="DA12" s="148" t="s">
        <v>39</v>
      </c>
      <c r="DB12" s="148" t="s">
        <v>39</v>
      </c>
      <c r="DC12" s="145"/>
      <c r="DD12" s="133"/>
      <c r="DE12" s="133"/>
      <c r="DF12" s="133"/>
      <c r="DG12" s="133"/>
      <c r="DH12" s="133"/>
      <c r="DI12" s="133"/>
      <c r="DJ12" s="133"/>
      <c r="DK12" s="140"/>
      <c r="DL12" s="140"/>
      <c r="DM12" s="140"/>
      <c r="DN12" s="140"/>
      <c r="DO12" s="133"/>
      <c r="DP12" s="140"/>
      <c r="DQ12" s="140"/>
      <c r="DR12" s="140"/>
      <c r="DS12" s="140"/>
      <c r="DT12" s="148" t="s">
        <v>39</v>
      </c>
      <c r="DU12" s="148" t="s">
        <v>39</v>
      </c>
      <c r="DV12" s="145"/>
      <c r="DW12" s="133"/>
      <c r="DX12" s="133"/>
      <c r="DY12" s="133"/>
      <c r="DZ12" s="133"/>
      <c r="EA12" s="133"/>
      <c r="EB12" s="133"/>
      <c r="EC12" s="133"/>
      <c r="ED12" s="140"/>
      <c r="EE12" s="140"/>
      <c r="EF12" s="140"/>
      <c r="EG12" s="140"/>
      <c r="EH12" s="133"/>
      <c r="EI12" s="140"/>
      <c r="EJ12" s="140"/>
      <c r="EK12" s="140"/>
      <c r="EL12" s="133"/>
      <c r="EM12" s="133"/>
      <c r="EN12" s="133"/>
      <c r="EO12" s="133"/>
      <c r="EP12" s="133"/>
      <c r="EQ12" s="133"/>
      <c r="ER12" s="133"/>
      <c r="ES12" s="133"/>
      <c r="ET12" s="148" t="s">
        <v>39</v>
      </c>
      <c r="EU12" s="148" t="s">
        <v>39</v>
      </c>
      <c r="EV12" s="148" t="s">
        <v>39</v>
      </c>
      <c r="EW12" s="148" t="s">
        <v>39</v>
      </c>
      <c r="EX12" s="148" t="s">
        <v>39</v>
      </c>
      <c r="EY12" s="148" t="s">
        <v>39</v>
      </c>
      <c r="EZ12" s="148" t="s">
        <v>39</v>
      </c>
      <c r="FA12" s="148" t="s">
        <v>39</v>
      </c>
      <c r="FB12" s="148" t="s">
        <v>39</v>
      </c>
      <c r="FC12" s="145"/>
      <c r="FD12" s="133"/>
      <c r="FE12" s="133"/>
      <c r="FF12" s="133"/>
      <c r="FG12" s="133"/>
      <c r="FH12" s="133"/>
      <c r="FI12" s="133"/>
      <c r="FJ12" s="133"/>
      <c r="FK12" s="140"/>
      <c r="FL12" s="140"/>
      <c r="FM12" s="140"/>
      <c r="FN12" s="140"/>
      <c r="FO12" s="133"/>
      <c r="FP12" s="140"/>
      <c r="FQ12" s="140"/>
      <c r="FR12" s="140"/>
      <c r="FS12" s="140"/>
      <c r="FT12" s="148" t="s">
        <v>39</v>
      </c>
      <c r="FU12" s="148" t="s">
        <v>39</v>
      </c>
      <c r="FV12" s="145"/>
      <c r="FW12" s="133"/>
      <c r="FX12" s="133"/>
      <c r="FY12" s="133"/>
      <c r="FZ12" s="133"/>
      <c r="GA12" s="133"/>
      <c r="GB12" s="133"/>
      <c r="GC12" s="133"/>
      <c r="GD12" s="140"/>
      <c r="GE12" s="140"/>
      <c r="GF12" s="140"/>
      <c r="GG12" s="140"/>
      <c r="GH12" s="133"/>
      <c r="GI12" s="140"/>
      <c r="GJ12" s="140"/>
      <c r="GK12" s="140"/>
      <c r="GL12" s="133"/>
      <c r="GM12" s="133"/>
      <c r="GN12" s="133"/>
      <c r="GO12" s="133"/>
      <c r="GP12" s="133"/>
      <c r="GQ12" s="133"/>
      <c r="GR12" s="133"/>
      <c r="GS12" s="133"/>
      <c r="GT12" s="159">
        <f t="shared" si="16"/>
        <v>117</v>
      </c>
    </row>
    <row r="13" spans="1:202" s="8" customFormat="1" ht="20.25" customHeight="1" thickBot="1">
      <c r="A13" s="117" t="s">
        <v>81</v>
      </c>
      <c r="B13" s="60" t="s">
        <v>43</v>
      </c>
      <c r="C13" s="119">
        <v>4</v>
      </c>
      <c r="D13" s="119">
        <v>4</v>
      </c>
      <c r="E13" s="119">
        <v>4</v>
      </c>
      <c r="F13" s="119">
        <v>4</v>
      </c>
      <c r="G13" s="119">
        <v>4</v>
      </c>
      <c r="H13" s="119">
        <v>4</v>
      </c>
      <c r="I13" s="119">
        <v>4</v>
      </c>
      <c r="J13" s="119">
        <v>4</v>
      </c>
      <c r="K13" s="124">
        <v>4</v>
      </c>
      <c r="L13" s="124">
        <v>4</v>
      </c>
      <c r="M13" s="124">
        <v>4</v>
      </c>
      <c r="N13" s="124">
        <v>4</v>
      </c>
      <c r="O13" s="119">
        <v>4</v>
      </c>
      <c r="P13" s="124">
        <v>4</v>
      </c>
      <c r="Q13" s="124">
        <v>4</v>
      </c>
      <c r="R13" s="124">
        <v>4</v>
      </c>
      <c r="S13" s="124">
        <v>2</v>
      </c>
      <c r="T13" s="130" t="s">
        <v>39</v>
      </c>
      <c r="U13" s="130" t="s">
        <v>39</v>
      </c>
      <c r="V13" s="72">
        <v>5</v>
      </c>
      <c r="W13" s="72"/>
      <c r="X13" s="72">
        <v>5</v>
      </c>
      <c r="Y13" s="72"/>
      <c r="Z13" s="72">
        <v>5</v>
      </c>
      <c r="AA13" s="72"/>
      <c r="AB13" s="72">
        <v>5</v>
      </c>
      <c r="AC13" s="72"/>
      <c r="AD13" s="72">
        <v>5</v>
      </c>
      <c r="AE13" s="72"/>
      <c r="AF13" s="66">
        <v>5</v>
      </c>
      <c r="AG13" s="66"/>
      <c r="AH13" s="66">
        <v>5</v>
      </c>
      <c r="AI13" s="66"/>
      <c r="AJ13" s="66">
        <v>5</v>
      </c>
      <c r="AK13" s="66"/>
      <c r="AL13" s="66">
        <v>5</v>
      </c>
      <c r="AM13" s="66"/>
      <c r="AN13" s="66">
        <v>5</v>
      </c>
      <c r="AO13" s="66"/>
      <c r="AP13" s="66">
        <v>3</v>
      </c>
      <c r="AQ13" s="66"/>
      <c r="AR13" s="66"/>
      <c r="AS13" s="66"/>
      <c r="AT13" s="148" t="s">
        <v>39</v>
      </c>
      <c r="AU13" s="148" t="s">
        <v>39</v>
      </c>
      <c r="AV13" s="148" t="s">
        <v>39</v>
      </c>
      <c r="AW13" s="148" t="s">
        <v>39</v>
      </c>
      <c r="AX13" s="148" t="s">
        <v>39</v>
      </c>
      <c r="AY13" s="148" t="s">
        <v>39</v>
      </c>
      <c r="AZ13" s="148" t="s">
        <v>39</v>
      </c>
      <c r="BA13" s="148" t="s">
        <v>39</v>
      </c>
      <c r="BB13" s="148" t="s">
        <v>39</v>
      </c>
      <c r="BC13" s="119"/>
      <c r="BD13" s="119"/>
      <c r="BE13" s="119"/>
      <c r="BF13" s="119"/>
      <c r="BG13" s="119"/>
      <c r="BH13" s="119"/>
      <c r="BI13" s="119"/>
      <c r="BJ13" s="119"/>
      <c r="BK13" s="124"/>
      <c r="BL13" s="124"/>
      <c r="BM13" s="124"/>
      <c r="BN13" s="124"/>
      <c r="BO13" s="119"/>
      <c r="BP13" s="124"/>
      <c r="BQ13" s="124"/>
      <c r="BR13" s="124"/>
      <c r="BS13" s="124"/>
      <c r="BT13" s="130" t="s">
        <v>39</v>
      </c>
      <c r="BU13" s="130" t="s">
        <v>39</v>
      </c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48" t="s">
        <v>39</v>
      </c>
      <c r="CU13" s="148" t="s">
        <v>39</v>
      </c>
      <c r="CV13" s="148" t="s">
        <v>39</v>
      </c>
      <c r="CW13" s="148" t="s">
        <v>39</v>
      </c>
      <c r="CX13" s="148" t="s">
        <v>39</v>
      </c>
      <c r="CY13" s="148" t="s">
        <v>39</v>
      </c>
      <c r="CZ13" s="148" t="s">
        <v>39</v>
      </c>
      <c r="DA13" s="148" t="s">
        <v>39</v>
      </c>
      <c r="DB13" s="148" t="s">
        <v>39</v>
      </c>
      <c r="DC13" s="119"/>
      <c r="DD13" s="119"/>
      <c r="DE13" s="119"/>
      <c r="DF13" s="119"/>
      <c r="DG13" s="119"/>
      <c r="DH13" s="119"/>
      <c r="DI13" s="119"/>
      <c r="DJ13" s="119"/>
      <c r="DK13" s="124"/>
      <c r="DL13" s="124"/>
      <c r="DM13" s="124"/>
      <c r="DN13" s="124"/>
      <c r="DO13" s="119"/>
      <c r="DP13" s="124"/>
      <c r="DQ13" s="124"/>
      <c r="DR13" s="124"/>
      <c r="DS13" s="124"/>
      <c r="DT13" s="130" t="s">
        <v>39</v>
      </c>
      <c r="DU13" s="130" t="s">
        <v>39</v>
      </c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48" t="s">
        <v>39</v>
      </c>
      <c r="EU13" s="148" t="s">
        <v>39</v>
      </c>
      <c r="EV13" s="148" t="s">
        <v>39</v>
      </c>
      <c r="EW13" s="148" t="s">
        <v>39</v>
      </c>
      <c r="EX13" s="148" t="s">
        <v>39</v>
      </c>
      <c r="EY13" s="148" t="s">
        <v>39</v>
      </c>
      <c r="EZ13" s="148" t="s">
        <v>39</v>
      </c>
      <c r="FA13" s="148" t="s">
        <v>39</v>
      </c>
      <c r="FB13" s="148" t="s">
        <v>39</v>
      </c>
      <c r="FC13" s="119"/>
      <c r="FD13" s="119"/>
      <c r="FE13" s="119"/>
      <c r="FF13" s="119"/>
      <c r="FG13" s="119"/>
      <c r="FH13" s="119"/>
      <c r="FI13" s="119"/>
      <c r="FJ13" s="119"/>
      <c r="FK13" s="124"/>
      <c r="FL13" s="124"/>
      <c r="FM13" s="124"/>
      <c r="FN13" s="124"/>
      <c r="FO13" s="119"/>
      <c r="FP13" s="124"/>
      <c r="FQ13" s="124"/>
      <c r="FR13" s="124"/>
      <c r="FS13" s="124"/>
      <c r="FT13" s="130" t="s">
        <v>39</v>
      </c>
      <c r="FU13" s="130" t="s">
        <v>39</v>
      </c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59">
        <f t="shared" si="16"/>
        <v>119</v>
      </c>
    </row>
    <row r="14" spans="1:202" s="8" customFormat="1" ht="21" customHeight="1" thickBot="1">
      <c r="A14" s="118"/>
      <c r="B14" s="63" t="s">
        <v>19</v>
      </c>
      <c r="C14" s="120"/>
      <c r="D14" s="120"/>
      <c r="E14" s="120"/>
      <c r="F14" s="120"/>
      <c r="G14" s="120"/>
      <c r="H14" s="120"/>
      <c r="I14" s="120"/>
      <c r="J14" s="120"/>
      <c r="K14" s="125"/>
      <c r="L14" s="125"/>
      <c r="M14" s="125"/>
      <c r="N14" s="125"/>
      <c r="O14" s="120"/>
      <c r="P14" s="125"/>
      <c r="Q14" s="125"/>
      <c r="R14" s="125"/>
      <c r="S14" s="125"/>
      <c r="T14" s="131"/>
      <c r="U14" s="131"/>
      <c r="V14" s="72">
        <v>1</v>
      </c>
      <c r="W14" s="72">
        <v>2</v>
      </c>
      <c r="X14" s="72">
        <v>1</v>
      </c>
      <c r="Y14" s="72">
        <v>2</v>
      </c>
      <c r="Z14" s="72">
        <v>1</v>
      </c>
      <c r="AA14" s="72">
        <v>2</v>
      </c>
      <c r="AB14" s="72">
        <v>1</v>
      </c>
      <c r="AC14" s="72">
        <v>2</v>
      </c>
      <c r="AD14" s="72">
        <v>1</v>
      </c>
      <c r="AE14" s="72">
        <v>2</v>
      </c>
      <c r="AF14" s="66">
        <v>1</v>
      </c>
      <c r="AG14" s="66">
        <v>2</v>
      </c>
      <c r="AH14" s="66">
        <v>1</v>
      </c>
      <c r="AI14" s="66">
        <v>2</v>
      </c>
      <c r="AJ14" s="66">
        <v>1</v>
      </c>
      <c r="AK14" s="66">
        <v>2</v>
      </c>
      <c r="AL14" s="66">
        <v>1</v>
      </c>
      <c r="AM14" s="66">
        <v>2</v>
      </c>
      <c r="AN14" s="66">
        <v>1</v>
      </c>
      <c r="AO14" s="66">
        <v>2</v>
      </c>
      <c r="AP14" s="66">
        <v>1</v>
      </c>
      <c r="AQ14" s="66">
        <v>4</v>
      </c>
      <c r="AR14" s="66"/>
      <c r="AS14" s="66"/>
      <c r="AT14" s="148" t="s">
        <v>39</v>
      </c>
      <c r="AU14" s="148" t="s">
        <v>39</v>
      </c>
      <c r="AV14" s="148" t="s">
        <v>39</v>
      </c>
      <c r="AW14" s="148" t="s">
        <v>39</v>
      </c>
      <c r="AX14" s="148" t="s">
        <v>39</v>
      </c>
      <c r="AY14" s="148" t="s">
        <v>39</v>
      </c>
      <c r="AZ14" s="148" t="s">
        <v>39</v>
      </c>
      <c r="BA14" s="148" t="s">
        <v>39</v>
      </c>
      <c r="BB14" s="148" t="s">
        <v>39</v>
      </c>
      <c r="BC14" s="120"/>
      <c r="BD14" s="120"/>
      <c r="BE14" s="120"/>
      <c r="BF14" s="120"/>
      <c r="BG14" s="120"/>
      <c r="BH14" s="120"/>
      <c r="BI14" s="120"/>
      <c r="BJ14" s="120"/>
      <c r="BK14" s="125"/>
      <c r="BL14" s="125"/>
      <c r="BM14" s="125"/>
      <c r="BN14" s="125"/>
      <c r="BO14" s="120"/>
      <c r="BP14" s="125"/>
      <c r="BQ14" s="125"/>
      <c r="BR14" s="125"/>
      <c r="BS14" s="125"/>
      <c r="BT14" s="131"/>
      <c r="BU14" s="131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48" t="s">
        <v>39</v>
      </c>
      <c r="CU14" s="148" t="s">
        <v>39</v>
      </c>
      <c r="CV14" s="148" t="s">
        <v>39</v>
      </c>
      <c r="CW14" s="148" t="s">
        <v>39</v>
      </c>
      <c r="CX14" s="148" t="s">
        <v>39</v>
      </c>
      <c r="CY14" s="148" t="s">
        <v>39</v>
      </c>
      <c r="CZ14" s="148" t="s">
        <v>39</v>
      </c>
      <c r="DA14" s="148" t="s">
        <v>39</v>
      </c>
      <c r="DB14" s="148" t="s">
        <v>39</v>
      </c>
      <c r="DC14" s="120"/>
      <c r="DD14" s="120"/>
      <c r="DE14" s="120"/>
      <c r="DF14" s="120"/>
      <c r="DG14" s="120"/>
      <c r="DH14" s="120"/>
      <c r="DI14" s="120"/>
      <c r="DJ14" s="120"/>
      <c r="DK14" s="125"/>
      <c r="DL14" s="125"/>
      <c r="DM14" s="125"/>
      <c r="DN14" s="125"/>
      <c r="DO14" s="120"/>
      <c r="DP14" s="125"/>
      <c r="DQ14" s="125"/>
      <c r="DR14" s="125"/>
      <c r="DS14" s="125"/>
      <c r="DT14" s="131"/>
      <c r="DU14" s="131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48" t="s">
        <v>39</v>
      </c>
      <c r="EU14" s="148" t="s">
        <v>39</v>
      </c>
      <c r="EV14" s="148" t="s">
        <v>39</v>
      </c>
      <c r="EW14" s="148" t="s">
        <v>39</v>
      </c>
      <c r="EX14" s="148" t="s">
        <v>39</v>
      </c>
      <c r="EY14" s="148" t="s">
        <v>39</v>
      </c>
      <c r="EZ14" s="148" t="s">
        <v>39</v>
      </c>
      <c r="FA14" s="148" t="s">
        <v>39</v>
      </c>
      <c r="FB14" s="148" t="s">
        <v>39</v>
      </c>
      <c r="FC14" s="120"/>
      <c r="FD14" s="120"/>
      <c r="FE14" s="120"/>
      <c r="FF14" s="120"/>
      <c r="FG14" s="120"/>
      <c r="FH14" s="120"/>
      <c r="FI14" s="120"/>
      <c r="FJ14" s="120"/>
      <c r="FK14" s="125"/>
      <c r="FL14" s="125"/>
      <c r="FM14" s="125"/>
      <c r="FN14" s="125"/>
      <c r="FO14" s="120"/>
      <c r="FP14" s="125"/>
      <c r="FQ14" s="125"/>
      <c r="FR14" s="125"/>
      <c r="FS14" s="125"/>
      <c r="FT14" s="131"/>
      <c r="FU14" s="131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59">
        <f t="shared" si="16"/>
        <v>35</v>
      </c>
    </row>
    <row r="15" spans="1:202" s="8" customFormat="1" ht="18" customHeight="1" thickBot="1">
      <c r="A15" s="62" t="s">
        <v>82</v>
      </c>
      <c r="B15" s="60" t="s">
        <v>83</v>
      </c>
      <c r="C15" s="83">
        <v>2</v>
      </c>
      <c r="D15" s="66">
        <v>4</v>
      </c>
      <c r="E15" s="66">
        <v>2</v>
      </c>
      <c r="F15" s="66">
        <v>4</v>
      </c>
      <c r="G15" s="66">
        <v>2</v>
      </c>
      <c r="H15" s="66">
        <v>4</v>
      </c>
      <c r="I15" s="66">
        <v>2</v>
      </c>
      <c r="J15" s="66">
        <v>4</v>
      </c>
      <c r="K15" s="72">
        <v>2</v>
      </c>
      <c r="L15" s="72">
        <v>4</v>
      </c>
      <c r="M15" s="72">
        <v>2</v>
      </c>
      <c r="N15" s="72">
        <v>4</v>
      </c>
      <c r="O15" s="66">
        <v>2</v>
      </c>
      <c r="P15" s="72">
        <v>4</v>
      </c>
      <c r="Q15" s="72">
        <v>2</v>
      </c>
      <c r="R15" s="72">
        <v>4</v>
      </c>
      <c r="S15" s="72">
        <v>3</v>
      </c>
      <c r="T15" s="148" t="s">
        <v>39</v>
      </c>
      <c r="U15" s="148" t="s">
        <v>39</v>
      </c>
      <c r="V15" s="83">
        <v>2</v>
      </c>
      <c r="W15" s="66">
        <v>4</v>
      </c>
      <c r="X15" s="66">
        <v>2</v>
      </c>
      <c r="Y15" s="66">
        <v>4</v>
      </c>
      <c r="Z15" s="66">
        <v>2</v>
      </c>
      <c r="AA15" s="66">
        <v>4</v>
      </c>
      <c r="AB15" s="66">
        <v>2</v>
      </c>
      <c r="AC15" s="66">
        <v>4</v>
      </c>
      <c r="AD15" s="72">
        <v>2</v>
      </c>
      <c r="AE15" s="72">
        <v>4</v>
      </c>
      <c r="AF15" s="72">
        <v>2</v>
      </c>
      <c r="AG15" s="72">
        <v>4</v>
      </c>
      <c r="AH15" s="66">
        <v>2</v>
      </c>
      <c r="AI15" s="72">
        <v>4</v>
      </c>
      <c r="AJ15" s="72">
        <v>2</v>
      </c>
      <c r="AK15" s="72">
        <v>4</v>
      </c>
      <c r="AL15" s="66">
        <v>2</v>
      </c>
      <c r="AM15" s="66">
        <v>4</v>
      </c>
      <c r="AN15" s="66">
        <v>2</v>
      </c>
      <c r="AO15" s="66">
        <v>4</v>
      </c>
      <c r="AP15" s="66">
        <v>2</v>
      </c>
      <c r="AQ15" s="66">
        <v>4</v>
      </c>
      <c r="AR15" s="66"/>
      <c r="AS15" s="66"/>
      <c r="AT15" s="148" t="s">
        <v>39</v>
      </c>
      <c r="AU15" s="148" t="s">
        <v>39</v>
      </c>
      <c r="AV15" s="148" t="s">
        <v>39</v>
      </c>
      <c r="AW15" s="148" t="s">
        <v>39</v>
      </c>
      <c r="AX15" s="148" t="s">
        <v>39</v>
      </c>
      <c r="AY15" s="148" t="s">
        <v>39</v>
      </c>
      <c r="AZ15" s="148" t="s">
        <v>39</v>
      </c>
      <c r="BA15" s="148" t="s">
        <v>39</v>
      </c>
      <c r="BB15" s="148" t="s">
        <v>39</v>
      </c>
      <c r="BC15" s="145"/>
      <c r="BD15" s="133"/>
      <c r="BE15" s="133"/>
      <c r="BF15" s="133"/>
      <c r="BG15" s="133"/>
      <c r="BH15" s="133"/>
      <c r="BI15" s="133"/>
      <c r="BJ15" s="133"/>
      <c r="BK15" s="140"/>
      <c r="BL15" s="140"/>
      <c r="BM15" s="140"/>
      <c r="BN15" s="140"/>
      <c r="BO15" s="133"/>
      <c r="BP15" s="140"/>
      <c r="BQ15" s="140"/>
      <c r="BR15" s="140"/>
      <c r="BS15" s="140"/>
      <c r="BT15" s="148" t="s">
        <v>39</v>
      </c>
      <c r="BU15" s="148" t="s">
        <v>39</v>
      </c>
      <c r="BV15" s="145"/>
      <c r="BW15" s="133"/>
      <c r="BX15" s="133"/>
      <c r="BY15" s="133"/>
      <c r="BZ15" s="133"/>
      <c r="CA15" s="133"/>
      <c r="CB15" s="133"/>
      <c r="CC15" s="133"/>
      <c r="CD15" s="140"/>
      <c r="CE15" s="140"/>
      <c r="CF15" s="140"/>
      <c r="CG15" s="140"/>
      <c r="CH15" s="133"/>
      <c r="CI15" s="140"/>
      <c r="CJ15" s="140"/>
      <c r="CK15" s="140"/>
      <c r="CL15" s="133"/>
      <c r="CM15" s="133"/>
      <c r="CN15" s="133"/>
      <c r="CO15" s="133"/>
      <c r="CP15" s="133"/>
      <c r="CQ15" s="133"/>
      <c r="CR15" s="133"/>
      <c r="CS15" s="133"/>
      <c r="CT15" s="148" t="s">
        <v>39</v>
      </c>
      <c r="CU15" s="148" t="s">
        <v>39</v>
      </c>
      <c r="CV15" s="148" t="s">
        <v>39</v>
      </c>
      <c r="CW15" s="148" t="s">
        <v>39</v>
      </c>
      <c r="CX15" s="148" t="s">
        <v>39</v>
      </c>
      <c r="CY15" s="148" t="s">
        <v>39</v>
      </c>
      <c r="CZ15" s="148" t="s">
        <v>39</v>
      </c>
      <c r="DA15" s="148" t="s">
        <v>39</v>
      </c>
      <c r="DB15" s="148" t="s">
        <v>39</v>
      </c>
      <c r="DC15" s="145"/>
      <c r="DD15" s="133"/>
      <c r="DE15" s="133"/>
      <c r="DF15" s="133"/>
      <c r="DG15" s="133"/>
      <c r="DH15" s="133"/>
      <c r="DI15" s="133"/>
      <c r="DJ15" s="133"/>
      <c r="DK15" s="140"/>
      <c r="DL15" s="140"/>
      <c r="DM15" s="140"/>
      <c r="DN15" s="140"/>
      <c r="DO15" s="133"/>
      <c r="DP15" s="140"/>
      <c r="DQ15" s="140"/>
      <c r="DR15" s="140"/>
      <c r="DS15" s="140"/>
      <c r="DT15" s="148" t="s">
        <v>39</v>
      </c>
      <c r="DU15" s="148" t="s">
        <v>39</v>
      </c>
      <c r="DV15" s="145"/>
      <c r="DW15" s="133"/>
      <c r="DX15" s="133"/>
      <c r="DY15" s="133"/>
      <c r="DZ15" s="133"/>
      <c r="EA15" s="133"/>
      <c r="EB15" s="133"/>
      <c r="EC15" s="133"/>
      <c r="ED15" s="140"/>
      <c r="EE15" s="140"/>
      <c r="EF15" s="140"/>
      <c r="EG15" s="140"/>
      <c r="EH15" s="133"/>
      <c r="EI15" s="140"/>
      <c r="EJ15" s="140"/>
      <c r="EK15" s="140"/>
      <c r="EL15" s="133"/>
      <c r="EM15" s="133"/>
      <c r="EN15" s="133"/>
      <c r="EO15" s="133"/>
      <c r="EP15" s="133"/>
      <c r="EQ15" s="133"/>
      <c r="ER15" s="133"/>
      <c r="ES15" s="133"/>
      <c r="ET15" s="148" t="s">
        <v>39</v>
      </c>
      <c r="EU15" s="148" t="s">
        <v>39</v>
      </c>
      <c r="EV15" s="148" t="s">
        <v>39</v>
      </c>
      <c r="EW15" s="148" t="s">
        <v>39</v>
      </c>
      <c r="EX15" s="148" t="s">
        <v>39</v>
      </c>
      <c r="EY15" s="148" t="s">
        <v>39</v>
      </c>
      <c r="EZ15" s="148" t="s">
        <v>39</v>
      </c>
      <c r="FA15" s="148" t="s">
        <v>39</v>
      </c>
      <c r="FB15" s="148" t="s">
        <v>39</v>
      </c>
      <c r="FC15" s="145"/>
      <c r="FD15" s="133"/>
      <c r="FE15" s="133"/>
      <c r="FF15" s="133"/>
      <c r="FG15" s="133"/>
      <c r="FH15" s="133"/>
      <c r="FI15" s="133"/>
      <c r="FJ15" s="133"/>
      <c r="FK15" s="140"/>
      <c r="FL15" s="140"/>
      <c r="FM15" s="140"/>
      <c r="FN15" s="140"/>
      <c r="FO15" s="133"/>
      <c r="FP15" s="140"/>
      <c r="FQ15" s="140"/>
      <c r="FR15" s="140"/>
      <c r="FS15" s="140"/>
      <c r="FT15" s="148" t="s">
        <v>39</v>
      </c>
      <c r="FU15" s="148" t="s">
        <v>39</v>
      </c>
      <c r="FV15" s="145"/>
      <c r="FW15" s="133"/>
      <c r="FX15" s="133"/>
      <c r="FY15" s="133"/>
      <c r="FZ15" s="133"/>
      <c r="GA15" s="133"/>
      <c r="GB15" s="133"/>
      <c r="GC15" s="133"/>
      <c r="GD15" s="140"/>
      <c r="GE15" s="140"/>
      <c r="GF15" s="140"/>
      <c r="GG15" s="140"/>
      <c r="GH15" s="133"/>
      <c r="GI15" s="140"/>
      <c r="GJ15" s="140"/>
      <c r="GK15" s="140"/>
      <c r="GL15" s="133"/>
      <c r="GM15" s="133"/>
      <c r="GN15" s="133"/>
      <c r="GO15" s="133"/>
      <c r="GP15" s="133"/>
      <c r="GQ15" s="133"/>
      <c r="GR15" s="133"/>
      <c r="GS15" s="133"/>
      <c r="GT15" s="159">
        <f t="shared" si="16"/>
        <v>117</v>
      </c>
    </row>
    <row r="16" spans="1:202" s="8" customFormat="1" ht="18" customHeight="1" thickBot="1">
      <c r="A16" s="37" t="s">
        <v>84</v>
      </c>
      <c r="B16" s="38" t="s">
        <v>3</v>
      </c>
      <c r="C16" s="83">
        <v>2</v>
      </c>
      <c r="D16" s="66">
        <v>4</v>
      </c>
      <c r="E16" s="66">
        <v>2</v>
      </c>
      <c r="F16" s="66">
        <v>4</v>
      </c>
      <c r="G16" s="66">
        <v>2</v>
      </c>
      <c r="H16" s="66">
        <v>4</v>
      </c>
      <c r="I16" s="66">
        <v>2</v>
      </c>
      <c r="J16" s="66">
        <v>4</v>
      </c>
      <c r="K16" s="72">
        <v>2</v>
      </c>
      <c r="L16" s="72">
        <v>4</v>
      </c>
      <c r="M16" s="72">
        <v>2</v>
      </c>
      <c r="N16" s="72">
        <v>4</v>
      </c>
      <c r="O16" s="66">
        <v>2</v>
      </c>
      <c r="P16" s="72">
        <v>4</v>
      </c>
      <c r="Q16" s="72">
        <v>2</v>
      </c>
      <c r="R16" s="72">
        <v>4</v>
      </c>
      <c r="S16" s="72">
        <v>3</v>
      </c>
      <c r="T16" s="148" t="s">
        <v>39</v>
      </c>
      <c r="U16" s="148" t="s">
        <v>39</v>
      </c>
      <c r="V16" s="83">
        <v>4</v>
      </c>
      <c r="W16" s="66">
        <v>2</v>
      </c>
      <c r="X16" s="66">
        <v>4</v>
      </c>
      <c r="Y16" s="66">
        <v>2</v>
      </c>
      <c r="Z16" s="66">
        <v>4</v>
      </c>
      <c r="AA16" s="66">
        <v>2</v>
      </c>
      <c r="AB16" s="66">
        <v>4</v>
      </c>
      <c r="AC16" s="66">
        <v>2</v>
      </c>
      <c r="AD16" s="72">
        <v>4</v>
      </c>
      <c r="AE16" s="72">
        <v>2</v>
      </c>
      <c r="AF16" s="72">
        <v>4</v>
      </c>
      <c r="AG16" s="72">
        <v>2</v>
      </c>
      <c r="AH16" s="66">
        <v>4</v>
      </c>
      <c r="AI16" s="72">
        <v>2</v>
      </c>
      <c r="AJ16" s="72">
        <v>4</v>
      </c>
      <c r="AK16" s="72">
        <v>2</v>
      </c>
      <c r="AL16" s="66">
        <v>4</v>
      </c>
      <c r="AM16" s="66">
        <v>2</v>
      </c>
      <c r="AN16" s="66">
        <v>4</v>
      </c>
      <c r="AO16" s="66">
        <v>2</v>
      </c>
      <c r="AP16" s="66">
        <v>4</v>
      </c>
      <c r="AQ16" s="66">
        <v>2</v>
      </c>
      <c r="AR16" s="66"/>
      <c r="AS16" s="66"/>
      <c r="AT16" s="148" t="s">
        <v>39</v>
      </c>
      <c r="AU16" s="148" t="s">
        <v>39</v>
      </c>
      <c r="AV16" s="148" t="s">
        <v>39</v>
      </c>
      <c r="AW16" s="148" t="s">
        <v>39</v>
      </c>
      <c r="AX16" s="148" t="s">
        <v>39</v>
      </c>
      <c r="AY16" s="148" t="s">
        <v>39</v>
      </c>
      <c r="AZ16" s="148" t="s">
        <v>39</v>
      </c>
      <c r="BA16" s="148" t="s">
        <v>39</v>
      </c>
      <c r="BB16" s="148" t="s">
        <v>39</v>
      </c>
      <c r="BC16" s="145"/>
      <c r="BD16" s="133"/>
      <c r="BE16" s="133"/>
      <c r="BF16" s="133"/>
      <c r="BG16" s="133"/>
      <c r="BH16" s="133"/>
      <c r="BI16" s="133"/>
      <c r="BJ16" s="133"/>
      <c r="BK16" s="140"/>
      <c r="BL16" s="140"/>
      <c r="BM16" s="140"/>
      <c r="BN16" s="140"/>
      <c r="BO16" s="133"/>
      <c r="BP16" s="140"/>
      <c r="BQ16" s="140"/>
      <c r="BR16" s="140"/>
      <c r="BS16" s="140"/>
      <c r="BT16" s="148" t="s">
        <v>39</v>
      </c>
      <c r="BU16" s="148" t="s">
        <v>39</v>
      </c>
      <c r="BV16" s="145"/>
      <c r="BW16" s="133"/>
      <c r="BX16" s="133"/>
      <c r="BY16" s="133"/>
      <c r="BZ16" s="133"/>
      <c r="CA16" s="133"/>
      <c r="CB16" s="133"/>
      <c r="CC16" s="133"/>
      <c r="CD16" s="140"/>
      <c r="CE16" s="140"/>
      <c r="CF16" s="140"/>
      <c r="CG16" s="140"/>
      <c r="CH16" s="133"/>
      <c r="CI16" s="140"/>
      <c r="CJ16" s="140"/>
      <c r="CK16" s="140"/>
      <c r="CL16" s="133"/>
      <c r="CM16" s="133"/>
      <c r="CN16" s="133"/>
      <c r="CO16" s="133"/>
      <c r="CP16" s="133"/>
      <c r="CQ16" s="133"/>
      <c r="CR16" s="133"/>
      <c r="CS16" s="133"/>
      <c r="CT16" s="148" t="s">
        <v>39</v>
      </c>
      <c r="CU16" s="148" t="s">
        <v>39</v>
      </c>
      <c r="CV16" s="148" t="s">
        <v>39</v>
      </c>
      <c r="CW16" s="148" t="s">
        <v>39</v>
      </c>
      <c r="CX16" s="148" t="s">
        <v>39</v>
      </c>
      <c r="CY16" s="148" t="s">
        <v>39</v>
      </c>
      <c r="CZ16" s="148" t="s">
        <v>39</v>
      </c>
      <c r="DA16" s="148" t="s">
        <v>39</v>
      </c>
      <c r="DB16" s="148" t="s">
        <v>39</v>
      </c>
      <c r="DC16" s="145"/>
      <c r="DD16" s="133"/>
      <c r="DE16" s="133"/>
      <c r="DF16" s="133"/>
      <c r="DG16" s="133"/>
      <c r="DH16" s="133"/>
      <c r="DI16" s="133"/>
      <c r="DJ16" s="133"/>
      <c r="DK16" s="140"/>
      <c r="DL16" s="140"/>
      <c r="DM16" s="140"/>
      <c r="DN16" s="140"/>
      <c r="DO16" s="133"/>
      <c r="DP16" s="140"/>
      <c r="DQ16" s="140"/>
      <c r="DR16" s="140"/>
      <c r="DS16" s="140"/>
      <c r="DT16" s="148" t="s">
        <v>39</v>
      </c>
      <c r="DU16" s="148" t="s">
        <v>39</v>
      </c>
      <c r="DV16" s="145"/>
      <c r="DW16" s="133"/>
      <c r="DX16" s="133"/>
      <c r="DY16" s="133"/>
      <c r="DZ16" s="133"/>
      <c r="EA16" s="133"/>
      <c r="EB16" s="133"/>
      <c r="EC16" s="133"/>
      <c r="ED16" s="140"/>
      <c r="EE16" s="140"/>
      <c r="EF16" s="140"/>
      <c r="EG16" s="140"/>
      <c r="EH16" s="133"/>
      <c r="EI16" s="140"/>
      <c r="EJ16" s="140"/>
      <c r="EK16" s="140"/>
      <c r="EL16" s="133"/>
      <c r="EM16" s="133"/>
      <c r="EN16" s="133"/>
      <c r="EO16" s="133"/>
      <c r="EP16" s="133"/>
      <c r="EQ16" s="133"/>
      <c r="ER16" s="133"/>
      <c r="ES16" s="133"/>
      <c r="ET16" s="148" t="s">
        <v>39</v>
      </c>
      <c r="EU16" s="148" t="s">
        <v>39</v>
      </c>
      <c r="EV16" s="148" t="s">
        <v>39</v>
      </c>
      <c r="EW16" s="148" t="s">
        <v>39</v>
      </c>
      <c r="EX16" s="148" t="s">
        <v>39</v>
      </c>
      <c r="EY16" s="148" t="s">
        <v>39</v>
      </c>
      <c r="EZ16" s="148" t="s">
        <v>39</v>
      </c>
      <c r="FA16" s="148" t="s">
        <v>39</v>
      </c>
      <c r="FB16" s="148" t="s">
        <v>39</v>
      </c>
      <c r="FC16" s="145"/>
      <c r="FD16" s="133"/>
      <c r="FE16" s="133"/>
      <c r="FF16" s="133"/>
      <c r="FG16" s="133"/>
      <c r="FH16" s="133"/>
      <c r="FI16" s="133"/>
      <c r="FJ16" s="133"/>
      <c r="FK16" s="140"/>
      <c r="FL16" s="140"/>
      <c r="FM16" s="140"/>
      <c r="FN16" s="140"/>
      <c r="FO16" s="133"/>
      <c r="FP16" s="140"/>
      <c r="FQ16" s="140"/>
      <c r="FR16" s="140"/>
      <c r="FS16" s="140"/>
      <c r="FT16" s="148" t="s">
        <v>39</v>
      </c>
      <c r="FU16" s="148" t="s">
        <v>39</v>
      </c>
      <c r="FV16" s="145"/>
      <c r="FW16" s="133"/>
      <c r="FX16" s="133"/>
      <c r="FY16" s="133"/>
      <c r="FZ16" s="133"/>
      <c r="GA16" s="133"/>
      <c r="GB16" s="133"/>
      <c r="GC16" s="133"/>
      <c r="GD16" s="140"/>
      <c r="GE16" s="140"/>
      <c r="GF16" s="140"/>
      <c r="GG16" s="140"/>
      <c r="GH16" s="133"/>
      <c r="GI16" s="140"/>
      <c r="GJ16" s="140"/>
      <c r="GK16" s="140"/>
      <c r="GL16" s="133"/>
      <c r="GM16" s="133"/>
      <c r="GN16" s="133"/>
      <c r="GO16" s="133"/>
      <c r="GP16" s="133"/>
      <c r="GQ16" s="133"/>
      <c r="GR16" s="133"/>
      <c r="GS16" s="133"/>
      <c r="GT16" s="159">
        <f t="shared" si="16"/>
        <v>117</v>
      </c>
    </row>
    <row r="17" spans="1:202" s="8" customFormat="1" ht="31.5" customHeight="1" thickBot="1">
      <c r="A17" s="62" t="s">
        <v>85</v>
      </c>
      <c r="B17" s="60" t="s">
        <v>4</v>
      </c>
      <c r="C17" s="83">
        <v>2</v>
      </c>
      <c r="D17" s="66">
        <v>2</v>
      </c>
      <c r="E17" s="66">
        <v>2</v>
      </c>
      <c r="F17" s="66">
        <v>2</v>
      </c>
      <c r="G17" s="66">
        <v>2</v>
      </c>
      <c r="H17" s="66">
        <v>2</v>
      </c>
      <c r="I17" s="66">
        <v>2</v>
      </c>
      <c r="J17" s="66">
        <v>2</v>
      </c>
      <c r="K17" s="72">
        <v>2</v>
      </c>
      <c r="L17" s="72">
        <v>2</v>
      </c>
      <c r="M17" s="72">
        <v>2</v>
      </c>
      <c r="N17" s="72">
        <v>2</v>
      </c>
      <c r="O17" s="66">
        <v>2</v>
      </c>
      <c r="P17" s="72">
        <v>2</v>
      </c>
      <c r="Q17" s="72">
        <v>2</v>
      </c>
      <c r="R17" s="72">
        <v>2</v>
      </c>
      <c r="S17" s="72">
        <v>2</v>
      </c>
      <c r="T17" s="148" t="s">
        <v>39</v>
      </c>
      <c r="U17" s="148" t="s">
        <v>39</v>
      </c>
      <c r="V17" s="72">
        <v>4</v>
      </c>
      <c r="W17" s="72">
        <v>2</v>
      </c>
      <c r="X17" s="72"/>
      <c r="Y17" s="72">
        <v>2</v>
      </c>
      <c r="Z17" s="72">
        <v>2</v>
      </c>
      <c r="AA17" s="72"/>
      <c r="AB17" s="72"/>
      <c r="AC17" s="72">
        <v>2</v>
      </c>
      <c r="AD17" s="72"/>
      <c r="AE17" s="72">
        <v>2</v>
      </c>
      <c r="AF17" s="66">
        <v>2</v>
      </c>
      <c r="AG17" s="66">
        <v>4</v>
      </c>
      <c r="AH17" s="66">
        <v>2</v>
      </c>
      <c r="AI17" s="66">
        <v>2</v>
      </c>
      <c r="AJ17" s="66"/>
      <c r="AK17" s="66">
        <v>2</v>
      </c>
      <c r="AL17" s="66">
        <v>2</v>
      </c>
      <c r="AM17" s="66">
        <v>2</v>
      </c>
      <c r="AN17" s="66">
        <v>2</v>
      </c>
      <c r="AO17" s="66">
        <v>2</v>
      </c>
      <c r="AP17" s="66">
        <v>2</v>
      </c>
      <c r="AQ17" s="66"/>
      <c r="AR17" s="66"/>
      <c r="AS17" s="66"/>
      <c r="AT17" s="148" t="s">
        <v>39</v>
      </c>
      <c r="AU17" s="148" t="s">
        <v>39</v>
      </c>
      <c r="AV17" s="148" t="s">
        <v>39</v>
      </c>
      <c r="AW17" s="148" t="s">
        <v>39</v>
      </c>
      <c r="AX17" s="148" t="s">
        <v>39</v>
      </c>
      <c r="AY17" s="148" t="s">
        <v>39</v>
      </c>
      <c r="AZ17" s="148" t="s">
        <v>39</v>
      </c>
      <c r="BA17" s="148" t="s">
        <v>39</v>
      </c>
      <c r="BB17" s="148" t="s">
        <v>39</v>
      </c>
      <c r="BC17" s="145"/>
      <c r="BD17" s="133"/>
      <c r="BE17" s="133"/>
      <c r="BF17" s="133"/>
      <c r="BG17" s="133"/>
      <c r="BH17" s="133"/>
      <c r="BI17" s="133"/>
      <c r="BJ17" s="133"/>
      <c r="BK17" s="140"/>
      <c r="BL17" s="140"/>
      <c r="BM17" s="140"/>
      <c r="BN17" s="140"/>
      <c r="BO17" s="133"/>
      <c r="BP17" s="140"/>
      <c r="BQ17" s="140"/>
      <c r="BR17" s="140"/>
      <c r="BS17" s="140"/>
      <c r="BT17" s="148" t="s">
        <v>39</v>
      </c>
      <c r="BU17" s="148" t="s">
        <v>39</v>
      </c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48" t="s">
        <v>39</v>
      </c>
      <c r="CU17" s="148" t="s">
        <v>39</v>
      </c>
      <c r="CV17" s="148" t="s">
        <v>39</v>
      </c>
      <c r="CW17" s="148" t="s">
        <v>39</v>
      </c>
      <c r="CX17" s="148" t="s">
        <v>39</v>
      </c>
      <c r="CY17" s="148" t="s">
        <v>39</v>
      </c>
      <c r="CZ17" s="148" t="s">
        <v>39</v>
      </c>
      <c r="DA17" s="148" t="s">
        <v>39</v>
      </c>
      <c r="DB17" s="148" t="s">
        <v>39</v>
      </c>
      <c r="DC17" s="145"/>
      <c r="DD17" s="133"/>
      <c r="DE17" s="133"/>
      <c r="DF17" s="133"/>
      <c r="DG17" s="133"/>
      <c r="DH17" s="133"/>
      <c r="DI17" s="133"/>
      <c r="DJ17" s="133"/>
      <c r="DK17" s="140"/>
      <c r="DL17" s="140"/>
      <c r="DM17" s="140"/>
      <c r="DN17" s="140"/>
      <c r="DO17" s="133"/>
      <c r="DP17" s="140"/>
      <c r="DQ17" s="140"/>
      <c r="DR17" s="140"/>
      <c r="DS17" s="140"/>
      <c r="DT17" s="148" t="s">
        <v>39</v>
      </c>
      <c r="DU17" s="148" t="s">
        <v>39</v>
      </c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48" t="s">
        <v>39</v>
      </c>
      <c r="EU17" s="148" t="s">
        <v>39</v>
      </c>
      <c r="EV17" s="148" t="s">
        <v>39</v>
      </c>
      <c r="EW17" s="148" t="s">
        <v>39</v>
      </c>
      <c r="EX17" s="148" t="s">
        <v>39</v>
      </c>
      <c r="EY17" s="148" t="s">
        <v>39</v>
      </c>
      <c r="EZ17" s="148" t="s">
        <v>39</v>
      </c>
      <c r="FA17" s="148" t="s">
        <v>39</v>
      </c>
      <c r="FB17" s="148" t="s">
        <v>39</v>
      </c>
      <c r="FC17" s="145"/>
      <c r="FD17" s="133"/>
      <c r="FE17" s="133"/>
      <c r="FF17" s="133"/>
      <c r="FG17" s="133"/>
      <c r="FH17" s="133"/>
      <c r="FI17" s="133"/>
      <c r="FJ17" s="133"/>
      <c r="FK17" s="140"/>
      <c r="FL17" s="140"/>
      <c r="FM17" s="140"/>
      <c r="FN17" s="140"/>
      <c r="FO17" s="133"/>
      <c r="FP17" s="140"/>
      <c r="FQ17" s="140"/>
      <c r="FR17" s="140"/>
      <c r="FS17" s="140"/>
      <c r="FT17" s="148" t="s">
        <v>39</v>
      </c>
      <c r="FU17" s="148" t="s">
        <v>39</v>
      </c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59">
        <f t="shared" si="16"/>
        <v>70</v>
      </c>
    </row>
    <row r="18" spans="1:202" s="8" customFormat="1" ht="18" customHeight="1" thickBot="1">
      <c r="A18" s="37" t="s">
        <v>86</v>
      </c>
      <c r="B18" s="38" t="s">
        <v>88</v>
      </c>
      <c r="C18" s="83">
        <v>2</v>
      </c>
      <c r="D18" s="66">
        <v>2</v>
      </c>
      <c r="E18" s="66">
        <v>2</v>
      </c>
      <c r="F18" s="66">
        <v>2</v>
      </c>
      <c r="G18" s="66">
        <v>2</v>
      </c>
      <c r="H18" s="66">
        <v>2</v>
      </c>
      <c r="I18" s="66">
        <v>2</v>
      </c>
      <c r="J18" s="66">
        <v>2</v>
      </c>
      <c r="K18" s="72">
        <v>2</v>
      </c>
      <c r="L18" s="72">
        <v>2</v>
      </c>
      <c r="M18" s="72">
        <v>2</v>
      </c>
      <c r="N18" s="72">
        <v>2</v>
      </c>
      <c r="O18" s="66">
        <v>2</v>
      </c>
      <c r="P18" s="72">
        <v>2</v>
      </c>
      <c r="Q18" s="72">
        <v>2</v>
      </c>
      <c r="R18" s="72">
        <v>2</v>
      </c>
      <c r="S18" s="72">
        <v>3</v>
      </c>
      <c r="T18" s="148" t="s">
        <v>39</v>
      </c>
      <c r="U18" s="148" t="s">
        <v>39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148" t="s">
        <v>39</v>
      </c>
      <c r="AU18" s="148" t="s">
        <v>39</v>
      </c>
      <c r="AV18" s="148" t="s">
        <v>39</v>
      </c>
      <c r="AW18" s="148" t="s">
        <v>39</v>
      </c>
      <c r="AX18" s="148" t="s">
        <v>39</v>
      </c>
      <c r="AY18" s="148" t="s">
        <v>39</v>
      </c>
      <c r="AZ18" s="148" t="s">
        <v>39</v>
      </c>
      <c r="BA18" s="148" t="s">
        <v>39</v>
      </c>
      <c r="BB18" s="148" t="s">
        <v>39</v>
      </c>
      <c r="BC18" s="145"/>
      <c r="BD18" s="133"/>
      <c r="BE18" s="133"/>
      <c r="BF18" s="133"/>
      <c r="BG18" s="133"/>
      <c r="BH18" s="133"/>
      <c r="BI18" s="133"/>
      <c r="BJ18" s="133"/>
      <c r="BK18" s="140"/>
      <c r="BL18" s="140"/>
      <c r="BM18" s="140"/>
      <c r="BN18" s="140"/>
      <c r="BO18" s="133"/>
      <c r="BP18" s="140"/>
      <c r="BQ18" s="140"/>
      <c r="BR18" s="140"/>
      <c r="BS18" s="140"/>
      <c r="BT18" s="148" t="s">
        <v>39</v>
      </c>
      <c r="BU18" s="148" t="s">
        <v>39</v>
      </c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48" t="s">
        <v>39</v>
      </c>
      <c r="CU18" s="148" t="s">
        <v>39</v>
      </c>
      <c r="CV18" s="148" t="s">
        <v>39</v>
      </c>
      <c r="CW18" s="148" t="s">
        <v>39</v>
      </c>
      <c r="CX18" s="148" t="s">
        <v>39</v>
      </c>
      <c r="CY18" s="148" t="s">
        <v>39</v>
      </c>
      <c r="CZ18" s="148" t="s">
        <v>39</v>
      </c>
      <c r="DA18" s="148" t="s">
        <v>39</v>
      </c>
      <c r="DB18" s="148" t="s">
        <v>39</v>
      </c>
      <c r="DC18" s="145"/>
      <c r="DD18" s="133"/>
      <c r="DE18" s="133"/>
      <c r="DF18" s="133"/>
      <c r="DG18" s="133"/>
      <c r="DH18" s="133"/>
      <c r="DI18" s="133"/>
      <c r="DJ18" s="133"/>
      <c r="DK18" s="140"/>
      <c r="DL18" s="140"/>
      <c r="DM18" s="140"/>
      <c r="DN18" s="140"/>
      <c r="DO18" s="133"/>
      <c r="DP18" s="140"/>
      <c r="DQ18" s="140"/>
      <c r="DR18" s="140"/>
      <c r="DS18" s="140"/>
      <c r="DT18" s="148" t="s">
        <v>39</v>
      </c>
      <c r="DU18" s="148" t="s">
        <v>39</v>
      </c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48" t="s">
        <v>39</v>
      </c>
      <c r="EU18" s="148" t="s">
        <v>39</v>
      </c>
      <c r="EV18" s="148" t="s">
        <v>39</v>
      </c>
      <c r="EW18" s="148" t="s">
        <v>39</v>
      </c>
      <c r="EX18" s="148" t="s">
        <v>39</v>
      </c>
      <c r="EY18" s="148" t="s">
        <v>39</v>
      </c>
      <c r="EZ18" s="148" t="s">
        <v>39</v>
      </c>
      <c r="FA18" s="148" t="s">
        <v>39</v>
      </c>
      <c r="FB18" s="148" t="s">
        <v>39</v>
      </c>
      <c r="FC18" s="145"/>
      <c r="FD18" s="133"/>
      <c r="FE18" s="133"/>
      <c r="FF18" s="133"/>
      <c r="FG18" s="133"/>
      <c r="FH18" s="133"/>
      <c r="FI18" s="133"/>
      <c r="FJ18" s="133"/>
      <c r="FK18" s="140"/>
      <c r="FL18" s="140"/>
      <c r="FM18" s="140"/>
      <c r="FN18" s="140"/>
      <c r="FO18" s="133"/>
      <c r="FP18" s="140"/>
      <c r="FQ18" s="140"/>
      <c r="FR18" s="140"/>
      <c r="FS18" s="140"/>
      <c r="FT18" s="148" t="s">
        <v>39</v>
      </c>
      <c r="FU18" s="148" t="s">
        <v>39</v>
      </c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59">
        <f t="shared" si="16"/>
        <v>35</v>
      </c>
    </row>
    <row r="19" spans="1:202" s="8" customFormat="1" ht="45.75" customHeight="1" thickBot="1">
      <c r="A19" s="35" t="s">
        <v>89</v>
      </c>
      <c r="B19" s="36" t="s">
        <v>90</v>
      </c>
      <c r="C19" s="68">
        <f aca="true" t="shared" si="17" ref="C19:S19">SUM(C20:C23)</f>
        <v>14</v>
      </c>
      <c r="D19" s="68">
        <f t="shared" si="17"/>
        <v>10</v>
      </c>
      <c r="E19" s="68">
        <f t="shared" si="17"/>
        <v>14</v>
      </c>
      <c r="F19" s="68">
        <f t="shared" si="17"/>
        <v>10</v>
      </c>
      <c r="G19" s="68">
        <f t="shared" si="17"/>
        <v>14</v>
      </c>
      <c r="H19" s="68">
        <f t="shared" si="17"/>
        <v>10</v>
      </c>
      <c r="I19" s="68">
        <f t="shared" si="17"/>
        <v>14</v>
      </c>
      <c r="J19" s="68">
        <f t="shared" si="17"/>
        <v>10</v>
      </c>
      <c r="K19" s="68">
        <f t="shared" si="17"/>
        <v>14</v>
      </c>
      <c r="L19" s="68">
        <f t="shared" si="17"/>
        <v>10</v>
      </c>
      <c r="M19" s="68">
        <f t="shared" si="17"/>
        <v>14</v>
      </c>
      <c r="N19" s="68">
        <f t="shared" si="17"/>
        <v>10</v>
      </c>
      <c r="O19" s="68">
        <f t="shared" si="17"/>
        <v>14</v>
      </c>
      <c r="P19" s="68">
        <f t="shared" si="17"/>
        <v>10</v>
      </c>
      <c r="Q19" s="68">
        <f t="shared" si="17"/>
        <v>14</v>
      </c>
      <c r="R19" s="68">
        <f t="shared" si="17"/>
        <v>10</v>
      </c>
      <c r="S19" s="68">
        <f t="shared" si="17"/>
        <v>12</v>
      </c>
      <c r="T19" s="148" t="s">
        <v>39</v>
      </c>
      <c r="U19" s="148" t="s">
        <v>39</v>
      </c>
      <c r="V19" s="68">
        <f aca="true" t="shared" si="18" ref="V19:AS19">SUM(V20:V23)</f>
        <v>10</v>
      </c>
      <c r="W19" s="68">
        <f t="shared" si="18"/>
        <v>12</v>
      </c>
      <c r="X19" s="68">
        <f t="shared" si="18"/>
        <v>14</v>
      </c>
      <c r="Y19" s="68">
        <f t="shared" si="18"/>
        <v>12</v>
      </c>
      <c r="Z19" s="68">
        <f t="shared" si="18"/>
        <v>12</v>
      </c>
      <c r="AA19" s="68">
        <f t="shared" si="18"/>
        <v>12</v>
      </c>
      <c r="AB19" s="68">
        <f t="shared" si="18"/>
        <v>14</v>
      </c>
      <c r="AC19" s="68">
        <f t="shared" si="18"/>
        <v>12</v>
      </c>
      <c r="AD19" s="68">
        <f t="shared" si="18"/>
        <v>14</v>
      </c>
      <c r="AE19" s="68">
        <f t="shared" si="18"/>
        <v>12</v>
      </c>
      <c r="AF19" s="68">
        <f t="shared" si="18"/>
        <v>12</v>
      </c>
      <c r="AG19" s="68">
        <f>SUM(AG20:AG23)</f>
        <v>8</v>
      </c>
      <c r="AH19" s="68">
        <f t="shared" si="18"/>
        <v>12</v>
      </c>
      <c r="AI19" s="68">
        <f t="shared" si="18"/>
        <v>12</v>
      </c>
      <c r="AJ19" s="68">
        <f t="shared" si="18"/>
        <v>14</v>
      </c>
      <c r="AK19" s="68">
        <f t="shared" si="18"/>
        <v>12</v>
      </c>
      <c r="AL19" s="68">
        <f t="shared" si="18"/>
        <v>12</v>
      </c>
      <c r="AM19" s="68">
        <f t="shared" si="18"/>
        <v>10</v>
      </c>
      <c r="AN19" s="68">
        <f t="shared" si="18"/>
        <v>12</v>
      </c>
      <c r="AO19" s="68">
        <f t="shared" si="18"/>
        <v>12</v>
      </c>
      <c r="AP19" s="68">
        <f t="shared" si="18"/>
        <v>14</v>
      </c>
      <c r="AQ19" s="68">
        <f t="shared" si="18"/>
        <v>10</v>
      </c>
      <c r="AR19" s="68">
        <f t="shared" si="18"/>
        <v>0</v>
      </c>
      <c r="AS19" s="68">
        <f t="shared" si="18"/>
        <v>0</v>
      </c>
      <c r="AT19" s="148" t="s">
        <v>39</v>
      </c>
      <c r="AU19" s="148" t="s">
        <v>39</v>
      </c>
      <c r="AV19" s="148" t="s">
        <v>39</v>
      </c>
      <c r="AW19" s="148" t="s">
        <v>39</v>
      </c>
      <c r="AX19" s="148" t="s">
        <v>39</v>
      </c>
      <c r="AY19" s="148" t="s">
        <v>39</v>
      </c>
      <c r="AZ19" s="148" t="s">
        <v>39</v>
      </c>
      <c r="BA19" s="148" t="s">
        <v>39</v>
      </c>
      <c r="BB19" s="148" t="s">
        <v>39</v>
      </c>
      <c r="BC19" s="135">
        <f aca="true" t="shared" si="19" ref="BC19:BS19">SUM(BC20:BC23)</f>
        <v>0</v>
      </c>
      <c r="BD19" s="135">
        <f t="shared" si="19"/>
        <v>0</v>
      </c>
      <c r="BE19" s="135">
        <f t="shared" si="19"/>
        <v>0</v>
      </c>
      <c r="BF19" s="135">
        <f t="shared" si="19"/>
        <v>0</v>
      </c>
      <c r="BG19" s="135">
        <f t="shared" si="19"/>
        <v>0</v>
      </c>
      <c r="BH19" s="135">
        <f t="shared" si="19"/>
        <v>0</v>
      </c>
      <c r="BI19" s="135">
        <f t="shared" si="19"/>
        <v>0</v>
      </c>
      <c r="BJ19" s="135">
        <f t="shared" si="19"/>
        <v>0</v>
      </c>
      <c r="BK19" s="135">
        <f t="shared" si="19"/>
        <v>0</v>
      </c>
      <c r="BL19" s="135">
        <f t="shared" si="19"/>
        <v>0</v>
      </c>
      <c r="BM19" s="135">
        <f t="shared" si="19"/>
        <v>0</v>
      </c>
      <c r="BN19" s="135">
        <f t="shared" si="19"/>
        <v>0</v>
      </c>
      <c r="BO19" s="135">
        <f t="shared" si="19"/>
        <v>0</v>
      </c>
      <c r="BP19" s="135">
        <f t="shared" si="19"/>
        <v>0</v>
      </c>
      <c r="BQ19" s="135">
        <f t="shared" si="19"/>
        <v>0</v>
      </c>
      <c r="BR19" s="135">
        <f t="shared" si="19"/>
        <v>0</v>
      </c>
      <c r="BS19" s="135">
        <f t="shared" si="19"/>
        <v>0</v>
      </c>
      <c r="BT19" s="148" t="s">
        <v>39</v>
      </c>
      <c r="BU19" s="148" t="s">
        <v>39</v>
      </c>
      <c r="BV19" s="135">
        <f aca="true" t="shared" si="20" ref="BV19:CS19">SUM(BV20:BV23)</f>
        <v>0</v>
      </c>
      <c r="BW19" s="135">
        <f t="shared" si="20"/>
        <v>0</v>
      </c>
      <c r="BX19" s="135">
        <f t="shared" si="20"/>
        <v>0</v>
      </c>
      <c r="BY19" s="135">
        <f t="shared" si="20"/>
        <v>0</v>
      </c>
      <c r="BZ19" s="135">
        <f t="shared" si="20"/>
        <v>0</v>
      </c>
      <c r="CA19" s="135">
        <f t="shared" si="20"/>
        <v>0</v>
      </c>
      <c r="CB19" s="135">
        <f t="shared" si="20"/>
        <v>0</v>
      </c>
      <c r="CC19" s="135">
        <f t="shared" si="20"/>
        <v>0</v>
      </c>
      <c r="CD19" s="135">
        <f t="shared" si="20"/>
        <v>0</v>
      </c>
      <c r="CE19" s="135">
        <f t="shared" si="20"/>
        <v>0</v>
      </c>
      <c r="CF19" s="135">
        <f t="shared" si="20"/>
        <v>0</v>
      </c>
      <c r="CG19" s="135">
        <f>SUM(CG20:CG23)</f>
        <v>0</v>
      </c>
      <c r="CH19" s="135">
        <f t="shared" si="20"/>
        <v>0</v>
      </c>
      <c r="CI19" s="135">
        <f t="shared" si="20"/>
        <v>0</v>
      </c>
      <c r="CJ19" s="135">
        <f t="shared" si="20"/>
        <v>0</v>
      </c>
      <c r="CK19" s="135">
        <f t="shared" si="20"/>
        <v>0</v>
      </c>
      <c r="CL19" s="135">
        <f t="shared" si="20"/>
        <v>0</v>
      </c>
      <c r="CM19" s="135">
        <f t="shared" si="20"/>
        <v>0</v>
      </c>
      <c r="CN19" s="135">
        <f t="shared" si="20"/>
        <v>0</v>
      </c>
      <c r="CO19" s="135">
        <f t="shared" si="20"/>
        <v>0</v>
      </c>
      <c r="CP19" s="135">
        <f t="shared" si="20"/>
        <v>0</v>
      </c>
      <c r="CQ19" s="135">
        <f t="shared" si="20"/>
        <v>0</v>
      </c>
      <c r="CR19" s="135">
        <f t="shared" si="20"/>
        <v>0</v>
      </c>
      <c r="CS19" s="135">
        <f t="shared" si="20"/>
        <v>0</v>
      </c>
      <c r="CT19" s="148" t="s">
        <v>39</v>
      </c>
      <c r="CU19" s="148" t="s">
        <v>39</v>
      </c>
      <c r="CV19" s="148" t="s">
        <v>39</v>
      </c>
      <c r="CW19" s="148" t="s">
        <v>39</v>
      </c>
      <c r="CX19" s="148" t="s">
        <v>39</v>
      </c>
      <c r="CY19" s="148" t="s">
        <v>39</v>
      </c>
      <c r="CZ19" s="148" t="s">
        <v>39</v>
      </c>
      <c r="DA19" s="148" t="s">
        <v>39</v>
      </c>
      <c r="DB19" s="148" t="s">
        <v>39</v>
      </c>
      <c r="DC19" s="135">
        <f aca="true" t="shared" si="21" ref="DC19:DS19">SUM(DC20:DC23)</f>
        <v>0</v>
      </c>
      <c r="DD19" s="135">
        <f t="shared" si="21"/>
        <v>0</v>
      </c>
      <c r="DE19" s="135">
        <f t="shared" si="21"/>
        <v>0</v>
      </c>
      <c r="DF19" s="135">
        <f t="shared" si="21"/>
        <v>0</v>
      </c>
      <c r="DG19" s="135">
        <f t="shared" si="21"/>
        <v>0</v>
      </c>
      <c r="DH19" s="135">
        <f t="shared" si="21"/>
        <v>0</v>
      </c>
      <c r="DI19" s="135">
        <f t="shared" si="21"/>
        <v>0</v>
      </c>
      <c r="DJ19" s="135">
        <f t="shared" si="21"/>
        <v>0</v>
      </c>
      <c r="DK19" s="135">
        <f t="shared" si="21"/>
        <v>0</v>
      </c>
      <c r="DL19" s="135">
        <f t="shared" si="21"/>
        <v>0</v>
      </c>
      <c r="DM19" s="135">
        <f t="shared" si="21"/>
        <v>0</v>
      </c>
      <c r="DN19" s="135">
        <f t="shared" si="21"/>
        <v>0</v>
      </c>
      <c r="DO19" s="135">
        <f t="shared" si="21"/>
        <v>0</v>
      </c>
      <c r="DP19" s="135">
        <f t="shared" si="21"/>
        <v>0</v>
      </c>
      <c r="DQ19" s="135">
        <f t="shared" si="21"/>
        <v>0</v>
      </c>
      <c r="DR19" s="135">
        <f t="shared" si="21"/>
        <v>0</v>
      </c>
      <c r="DS19" s="135">
        <f t="shared" si="21"/>
        <v>0</v>
      </c>
      <c r="DT19" s="148" t="s">
        <v>39</v>
      </c>
      <c r="DU19" s="148" t="s">
        <v>39</v>
      </c>
      <c r="DV19" s="135">
        <f aca="true" t="shared" si="22" ref="DV19:ES19">SUM(DV20:DV23)</f>
        <v>0</v>
      </c>
      <c r="DW19" s="135">
        <f t="shared" si="22"/>
        <v>0</v>
      </c>
      <c r="DX19" s="135">
        <f t="shared" si="22"/>
        <v>0</v>
      </c>
      <c r="DY19" s="135">
        <f t="shared" si="22"/>
        <v>0</v>
      </c>
      <c r="DZ19" s="135">
        <f t="shared" si="22"/>
        <v>0</v>
      </c>
      <c r="EA19" s="135">
        <f t="shared" si="22"/>
        <v>0</v>
      </c>
      <c r="EB19" s="135">
        <f t="shared" si="22"/>
        <v>0</v>
      </c>
      <c r="EC19" s="135">
        <f t="shared" si="22"/>
        <v>0</v>
      </c>
      <c r="ED19" s="135">
        <f t="shared" si="22"/>
        <v>0</v>
      </c>
      <c r="EE19" s="135">
        <f t="shared" si="22"/>
        <v>0</v>
      </c>
      <c r="EF19" s="135">
        <f t="shared" si="22"/>
        <v>0</v>
      </c>
      <c r="EG19" s="135">
        <f>SUM(EG20:EG23)</f>
        <v>0</v>
      </c>
      <c r="EH19" s="135">
        <f t="shared" si="22"/>
        <v>0</v>
      </c>
      <c r="EI19" s="135">
        <f t="shared" si="22"/>
        <v>0</v>
      </c>
      <c r="EJ19" s="135">
        <f t="shared" si="22"/>
        <v>0</v>
      </c>
      <c r="EK19" s="135">
        <f t="shared" si="22"/>
        <v>0</v>
      </c>
      <c r="EL19" s="135">
        <f t="shared" si="22"/>
        <v>0</v>
      </c>
      <c r="EM19" s="135">
        <f t="shared" si="22"/>
        <v>0</v>
      </c>
      <c r="EN19" s="135">
        <f t="shared" si="22"/>
        <v>0</v>
      </c>
      <c r="EO19" s="135">
        <f t="shared" si="22"/>
        <v>0</v>
      </c>
      <c r="EP19" s="135">
        <f t="shared" si="22"/>
        <v>0</v>
      </c>
      <c r="EQ19" s="135">
        <f t="shared" si="22"/>
        <v>0</v>
      </c>
      <c r="ER19" s="135">
        <f t="shared" si="22"/>
        <v>0</v>
      </c>
      <c r="ES19" s="135">
        <f t="shared" si="22"/>
        <v>0</v>
      </c>
      <c r="ET19" s="148" t="s">
        <v>39</v>
      </c>
      <c r="EU19" s="148" t="s">
        <v>39</v>
      </c>
      <c r="EV19" s="148" t="s">
        <v>39</v>
      </c>
      <c r="EW19" s="148" t="s">
        <v>39</v>
      </c>
      <c r="EX19" s="148" t="s">
        <v>39</v>
      </c>
      <c r="EY19" s="148" t="s">
        <v>39</v>
      </c>
      <c r="EZ19" s="148" t="s">
        <v>39</v>
      </c>
      <c r="FA19" s="148" t="s">
        <v>39</v>
      </c>
      <c r="FB19" s="148" t="s">
        <v>39</v>
      </c>
      <c r="FC19" s="135">
        <f aca="true" t="shared" si="23" ref="FC19:FS19">SUM(FC20:FC23)</f>
        <v>0</v>
      </c>
      <c r="FD19" s="135">
        <f t="shared" si="23"/>
        <v>0</v>
      </c>
      <c r="FE19" s="135">
        <f t="shared" si="23"/>
        <v>0</v>
      </c>
      <c r="FF19" s="135">
        <f t="shared" si="23"/>
        <v>0</v>
      </c>
      <c r="FG19" s="135">
        <f t="shared" si="23"/>
        <v>0</v>
      </c>
      <c r="FH19" s="135">
        <f t="shared" si="23"/>
        <v>0</v>
      </c>
      <c r="FI19" s="135">
        <f t="shared" si="23"/>
        <v>0</v>
      </c>
      <c r="FJ19" s="135">
        <f t="shared" si="23"/>
        <v>0</v>
      </c>
      <c r="FK19" s="135">
        <f t="shared" si="23"/>
        <v>0</v>
      </c>
      <c r="FL19" s="135">
        <f t="shared" si="23"/>
        <v>0</v>
      </c>
      <c r="FM19" s="135">
        <f t="shared" si="23"/>
        <v>0</v>
      </c>
      <c r="FN19" s="135">
        <f t="shared" si="23"/>
        <v>0</v>
      </c>
      <c r="FO19" s="135">
        <f t="shared" si="23"/>
        <v>0</v>
      </c>
      <c r="FP19" s="135">
        <f t="shared" si="23"/>
        <v>0</v>
      </c>
      <c r="FQ19" s="135">
        <f t="shared" si="23"/>
        <v>0</v>
      </c>
      <c r="FR19" s="135">
        <f t="shared" si="23"/>
        <v>0</v>
      </c>
      <c r="FS19" s="135">
        <f t="shared" si="23"/>
        <v>0</v>
      </c>
      <c r="FT19" s="148" t="s">
        <v>39</v>
      </c>
      <c r="FU19" s="148" t="s">
        <v>39</v>
      </c>
      <c r="FV19" s="135">
        <f aca="true" t="shared" si="24" ref="FV19:GS19">SUM(FV20:FV23)</f>
        <v>0</v>
      </c>
      <c r="FW19" s="135">
        <f t="shared" si="24"/>
        <v>0</v>
      </c>
      <c r="FX19" s="135">
        <f t="shared" si="24"/>
        <v>0</v>
      </c>
      <c r="FY19" s="135">
        <f t="shared" si="24"/>
        <v>0</v>
      </c>
      <c r="FZ19" s="135">
        <f t="shared" si="24"/>
        <v>0</v>
      </c>
      <c r="GA19" s="135">
        <f t="shared" si="24"/>
        <v>0</v>
      </c>
      <c r="GB19" s="135">
        <f t="shared" si="24"/>
        <v>0</v>
      </c>
      <c r="GC19" s="135">
        <f t="shared" si="24"/>
        <v>0</v>
      </c>
      <c r="GD19" s="135">
        <f t="shared" si="24"/>
        <v>0</v>
      </c>
      <c r="GE19" s="135">
        <f t="shared" si="24"/>
        <v>0</v>
      </c>
      <c r="GF19" s="135">
        <f t="shared" si="24"/>
        <v>0</v>
      </c>
      <c r="GG19" s="135">
        <f>SUM(GG20:GG23)</f>
        <v>0</v>
      </c>
      <c r="GH19" s="135">
        <f t="shared" si="24"/>
        <v>0</v>
      </c>
      <c r="GI19" s="135">
        <f t="shared" si="24"/>
        <v>0</v>
      </c>
      <c r="GJ19" s="135">
        <f t="shared" si="24"/>
        <v>0</v>
      </c>
      <c r="GK19" s="135">
        <f t="shared" si="24"/>
        <v>0</v>
      </c>
      <c r="GL19" s="135">
        <f t="shared" si="24"/>
        <v>0</v>
      </c>
      <c r="GM19" s="135">
        <f t="shared" si="24"/>
        <v>0</v>
      </c>
      <c r="GN19" s="135">
        <f t="shared" si="24"/>
        <v>0</v>
      </c>
      <c r="GO19" s="135">
        <f t="shared" si="24"/>
        <v>0</v>
      </c>
      <c r="GP19" s="135">
        <f t="shared" si="24"/>
        <v>0</v>
      </c>
      <c r="GQ19" s="135">
        <f t="shared" si="24"/>
        <v>0</v>
      </c>
      <c r="GR19" s="135">
        <f t="shared" si="24"/>
        <v>0</v>
      </c>
      <c r="GS19" s="135">
        <f t="shared" si="24"/>
        <v>0</v>
      </c>
      <c r="GT19" s="159">
        <f t="shared" si="16"/>
        <v>468</v>
      </c>
    </row>
    <row r="20" spans="1:202" s="8" customFormat="1" ht="18" customHeight="1" thickBot="1">
      <c r="A20" s="37" t="s">
        <v>145</v>
      </c>
      <c r="B20" s="38" t="s">
        <v>101</v>
      </c>
      <c r="C20" s="83">
        <v>6</v>
      </c>
      <c r="D20" s="66">
        <v>6</v>
      </c>
      <c r="E20" s="66">
        <v>6</v>
      </c>
      <c r="F20" s="66">
        <v>6</v>
      </c>
      <c r="G20" s="66">
        <v>6</v>
      </c>
      <c r="H20" s="66">
        <v>6</v>
      </c>
      <c r="I20" s="66">
        <v>6</v>
      </c>
      <c r="J20" s="66">
        <v>6</v>
      </c>
      <c r="K20" s="72">
        <v>6</v>
      </c>
      <c r="L20" s="72">
        <v>6</v>
      </c>
      <c r="M20" s="72">
        <v>6</v>
      </c>
      <c r="N20" s="72">
        <v>6</v>
      </c>
      <c r="O20" s="66">
        <v>6</v>
      </c>
      <c r="P20" s="72">
        <v>6</v>
      </c>
      <c r="Q20" s="72">
        <v>6</v>
      </c>
      <c r="R20" s="72">
        <v>6</v>
      </c>
      <c r="S20" s="72">
        <v>6</v>
      </c>
      <c r="T20" s="148" t="s">
        <v>39</v>
      </c>
      <c r="U20" s="148" t="s">
        <v>39</v>
      </c>
      <c r="V20" s="72">
        <v>6</v>
      </c>
      <c r="W20" s="72">
        <v>6</v>
      </c>
      <c r="X20" s="72">
        <v>6</v>
      </c>
      <c r="Y20" s="72">
        <v>6</v>
      </c>
      <c r="Z20" s="72">
        <v>6</v>
      </c>
      <c r="AA20" s="72">
        <v>6</v>
      </c>
      <c r="AB20" s="72">
        <v>6</v>
      </c>
      <c r="AC20" s="72">
        <v>6</v>
      </c>
      <c r="AD20" s="72">
        <v>6</v>
      </c>
      <c r="AE20" s="72">
        <v>6</v>
      </c>
      <c r="AF20" s="66">
        <v>6</v>
      </c>
      <c r="AG20" s="66">
        <v>6</v>
      </c>
      <c r="AH20" s="66">
        <v>6</v>
      </c>
      <c r="AI20" s="66">
        <v>6</v>
      </c>
      <c r="AJ20" s="66">
        <v>6</v>
      </c>
      <c r="AK20" s="66">
        <v>6</v>
      </c>
      <c r="AL20" s="66">
        <v>6</v>
      </c>
      <c r="AM20" s="66">
        <v>6</v>
      </c>
      <c r="AN20" s="66">
        <v>6</v>
      </c>
      <c r="AO20" s="66">
        <v>6</v>
      </c>
      <c r="AP20" s="66">
        <v>6</v>
      </c>
      <c r="AQ20" s="66">
        <v>6</v>
      </c>
      <c r="AR20" s="66"/>
      <c r="AS20" s="66"/>
      <c r="AT20" s="148" t="s">
        <v>39</v>
      </c>
      <c r="AU20" s="148" t="s">
        <v>39</v>
      </c>
      <c r="AV20" s="148" t="s">
        <v>39</v>
      </c>
      <c r="AW20" s="148" t="s">
        <v>39</v>
      </c>
      <c r="AX20" s="148" t="s">
        <v>39</v>
      </c>
      <c r="AY20" s="148" t="s">
        <v>39</v>
      </c>
      <c r="AZ20" s="148" t="s">
        <v>39</v>
      </c>
      <c r="BA20" s="148" t="s">
        <v>39</v>
      </c>
      <c r="BB20" s="148" t="s">
        <v>39</v>
      </c>
      <c r="BC20" s="145"/>
      <c r="BD20" s="133"/>
      <c r="BE20" s="133"/>
      <c r="BF20" s="133"/>
      <c r="BG20" s="133"/>
      <c r="BH20" s="133"/>
      <c r="BI20" s="133"/>
      <c r="BJ20" s="133"/>
      <c r="BK20" s="140"/>
      <c r="BL20" s="140"/>
      <c r="BM20" s="140"/>
      <c r="BN20" s="140"/>
      <c r="BO20" s="133"/>
      <c r="BP20" s="140"/>
      <c r="BQ20" s="140"/>
      <c r="BR20" s="140"/>
      <c r="BS20" s="140"/>
      <c r="BT20" s="148" t="s">
        <v>39</v>
      </c>
      <c r="BU20" s="148" t="s">
        <v>39</v>
      </c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48" t="s">
        <v>39</v>
      </c>
      <c r="CU20" s="148" t="s">
        <v>39</v>
      </c>
      <c r="CV20" s="148" t="s">
        <v>39</v>
      </c>
      <c r="CW20" s="148" t="s">
        <v>39</v>
      </c>
      <c r="CX20" s="148" t="s">
        <v>39</v>
      </c>
      <c r="CY20" s="148" t="s">
        <v>39</v>
      </c>
      <c r="CZ20" s="148" t="s">
        <v>39</v>
      </c>
      <c r="DA20" s="148" t="s">
        <v>39</v>
      </c>
      <c r="DB20" s="148" t="s">
        <v>39</v>
      </c>
      <c r="DC20" s="145"/>
      <c r="DD20" s="133"/>
      <c r="DE20" s="133"/>
      <c r="DF20" s="133"/>
      <c r="DG20" s="133"/>
      <c r="DH20" s="133"/>
      <c r="DI20" s="133"/>
      <c r="DJ20" s="133"/>
      <c r="DK20" s="140"/>
      <c r="DL20" s="140"/>
      <c r="DM20" s="140"/>
      <c r="DN20" s="140"/>
      <c r="DO20" s="133"/>
      <c r="DP20" s="140"/>
      <c r="DQ20" s="140"/>
      <c r="DR20" s="140"/>
      <c r="DS20" s="140"/>
      <c r="DT20" s="148" t="s">
        <v>39</v>
      </c>
      <c r="DU20" s="148" t="s">
        <v>39</v>
      </c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48" t="s">
        <v>39</v>
      </c>
      <c r="EU20" s="148" t="s">
        <v>39</v>
      </c>
      <c r="EV20" s="148" t="s">
        <v>39</v>
      </c>
      <c r="EW20" s="148" t="s">
        <v>39</v>
      </c>
      <c r="EX20" s="148" t="s">
        <v>39</v>
      </c>
      <c r="EY20" s="148" t="s">
        <v>39</v>
      </c>
      <c r="EZ20" s="148" t="s">
        <v>39</v>
      </c>
      <c r="FA20" s="148" t="s">
        <v>39</v>
      </c>
      <c r="FB20" s="148" t="s">
        <v>39</v>
      </c>
      <c r="FC20" s="145"/>
      <c r="FD20" s="133"/>
      <c r="FE20" s="133"/>
      <c r="FF20" s="133"/>
      <c r="FG20" s="133"/>
      <c r="FH20" s="133"/>
      <c r="FI20" s="133"/>
      <c r="FJ20" s="133"/>
      <c r="FK20" s="140"/>
      <c r="FL20" s="140"/>
      <c r="FM20" s="140"/>
      <c r="FN20" s="140"/>
      <c r="FO20" s="133"/>
      <c r="FP20" s="140"/>
      <c r="FQ20" s="140"/>
      <c r="FR20" s="140"/>
      <c r="FS20" s="140"/>
      <c r="FT20" s="148" t="s">
        <v>39</v>
      </c>
      <c r="FU20" s="148" t="s">
        <v>39</v>
      </c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59">
        <f t="shared" si="16"/>
        <v>234</v>
      </c>
    </row>
    <row r="21" spans="1:202" s="8" customFormat="1" ht="18" customHeight="1" thickBot="1">
      <c r="A21" s="62" t="s">
        <v>146</v>
      </c>
      <c r="B21" s="60" t="s">
        <v>17</v>
      </c>
      <c r="C21" s="83">
        <v>4</v>
      </c>
      <c r="D21" s="66">
        <v>2</v>
      </c>
      <c r="E21" s="66">
        <v>4</v>
      </c>
      <c r="F21" s="66">
        <v>2</v>
      </c>
      <c r="G21" s="66">
        <v>4</v>
      </c>
      <c r="H21" s="66">
        <v>2</v>
      </c>
      <c r="I21" s="66">
        <v>4</v>
      </c>
      <c r="J21" s="66">
        <v>2</v>
      </c>
      <c r="K21" s="72">
        <v>4</v>
      </c>
      <c r="L21" s="72">
        <v>2</v>
      </c>
      <c r="M21" s="72">
        <v>4</v>
      </c>
      <c r="N21" s="72">
        <v>2</v>
      </c>
      <c r="O21" s="66">
        <v>4</v>
      </c>
      <c r="P21" s="72">
        <v>2</v>
      </c>
      <c r="Q21" s="72">
        <v>4</v>
      </c>
      <c r="R21" s="72">
        <v>2</v>
      </c>
      <c r="S21" s="72">
        <v>3</v>
      </c>
      <c r="T21" s="148" t="s">
        <v>39</v>
      </c>
      <c r="U21" s="148" t="s">
        <v>39</v>
      </c>
      <c r="V21" s="72">
        <v>4</v>
      </c>
      <c r="W21" s="72">
        <v>2</v>
      </c>
      <c r="X21" s="72">
        <v>4</v>
      </c>
      <c r="Y21" s="72">
        <v>2</v>
      </c>
      <c r="Z21" s="72">
        <v>4</v>
      </c>
      <c r="AA21" s="72">
        <v>2</v>
      </c>
      <c r="AB21" s="72">
        <v>4</v>
      </c>
      <c r="AC21" s="72">
        <v>2</v>
      </c>
      <c r="AD21" s="72">
        <v>4</v>
      </c>
      <c r="AE21" s="72">
        <v>2</v>
      </c>
      <c r="AF21" s="66">
        <v>4</v>
      </c>
      <c r="AG21" s="66">
        <v>2</v>
      </c>
      <c r="AH21" s="66">
        <v>4</v>
      </c>
      <c r="AI21" s="66">
        <v>2</v>
      </c>
      <c r="AJ21" s="66">
        <v>4</v>
      </c>
      <c r="AK21" s="66">
        <v>2</v>
      </c>
      <c r="AL21" s="66">
        <v>4</v>
      </c>
      <c r="AM21" s="66">
        <v>2</v>
      </c>
      <c r="AN21" s="66">
        <v>4</v>
      </c>
      <c r="AO21" s="66">
        <v>2</v>
      </c>
      <c r="AP21" s="66">
        <v>4</v>
      </c>
      <c r="AQ21" s="66">
        <v>2</v>
      </c>
      <c r="AR21" s="66"/>
      <c r="AS21" s="66"/>
      <c r="AT21" s="148" t="s">
        <v>39</v>
      </c>
      <c r="AU21" s="148" t="s">
        <v>39</v>
      </c>
      <c r="AV21" s="148" t="s">
        <v>39</v>
      </c>
      <c r="AW21" s="148" t="s">
        <v>39</v>
      </c>
      <c r="AX21" s="148" t="s">
        <v>39</v>
      </c>
      <c r="AY21" s="148" t="s">
        <v>39</v>
      </c>
      <c r="AZ21" s="148" t="s">
        <v>39</v>
      </c>
      <c r="BA21" s="148" t="s">
        <v>39</v>
      </c>
      <c r="BB21" s="148" t="s">
        <v>39</v>
      </c>
      <c r="BC21" s="145"/>
      <c r="BD21" s="133"/>
      <c r="BE21" s="133"/>
      <c r="BF21" s="133"/>
      <c r="BG21" s="133"/>
      <c r="BH21" s="133"/>
      <c r="BI21" s="133"/>
      <c r="BJ21" s="133"/>
      <c r="BK21" s="140"/>
      <c r="BL21" s="140"/>
      <c r="BM21" s="140"/>
      <c r="BN21" s="140"/>
      <c r="BO21" s="133"/>
      <c r="BP21" s="140"/>
      <c r="BQ21" s="140"/>
      <c r="BR21" s="140"/>
      <c r="BS21" s="140"/>
      <c r="BT21" s="148" t="s">
        <v>39</v>
      </c>
      <c r="BU21" s="148" t="s">
        <v>39</v>
      </c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48" t="s">
        <v>39</v>
      </c>
      <c r="CU21" s="148" t="s">
        <v>39</v>
      </c>
      <c r="CV21" s="148" t="s">
        <v>39</v>
      </c>
      <c r="CW21" s="148" t="s">
        <v>39</v>
      </c>
      <c r="CX21" s="148" t="s">
        <v>39</v>
      </c>
      <c r="CY21" s="148" t="s">
        <v>39</v>
      </c>
      <c r="CZ21" s="148" t="s">
        <v>39</v>
      </c>
      <c r="DA21" s="148" t="s">
        <v>39</v>
      </c>
      <c r="DB21" s="148" t="s">
        <v>39</v>
      </c>
      <c r="DC21" s="145"/>
      <c r="DD21" s="133"/>
      <c r="DE21" s="133"/>
      <c r="DF21" s="133"/>
      <c r="DG21" s="133"/>
      <c r="DH21" s="133"/>
      <c r="DI21" s="133"/>
      <c r="DJ21" s="133"/>
      <c r="DK21" s="140"/>
      <c r="DL21" s="140"/>
      <c r="DM21" s="140"/>
      <c r="DN21" s="140"/>
      <c r="DO21" s="133"/>
      <c r="DP21" s="140"/>
      <c r="DQ21" s="140"/>
      <c r="DR21" s="140"/>
      <c r="DS21" s="140"/>
      <c r="DT21" s="148" t="s">
        <v>39</v>
      </c>
      <c r="DU21" s="148" t="s">
        <v>39</v>
      </c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48" t="s">
        <v>39</v>
      </c>
      <c r="EU21" s="148" t="s">
        <v>39</v>
      </c>
      <c r="EV21" s="148" t="s">
        <v>39</v>
      </c>
      <c r="EW21" s="148" t="s">
        <v>39</v>
      </c>
      <c r="EX21" s="148" t="s">
        <v>39</v>
      </c>
      <c r="EY21" s="148" t="s">
        <v>39</v>
      </c>
      <c r="EZ21" s="148" t="s">
        <v>39</v>
      </c>
      <c r="FA21" s="148" t="s">
        <v>39</v>
      </c>
      <c r="FB21" s="148" t="s">
        <v>39</v>
      </c>
      <c r="FC21" s="145"/>
      <c r="FD21" s="133"/>
      <c r="FE21" s="133"/>
      <c r="FF21" s="133"/>
      <c r="FG21" s="133"/>
      <c r="FH21" s="133"/>
      <c r="FI21" s="133"/>
      <c r="FJ21" s="133"/>
      <c r="FK21" s="140"/>
      <c r="FL21" s="140"/>
      <c r="FM21" s="140"/>
      <c r="FN21" s="140"/>
      <c r="FO21" s="133"/>
      <c r="FP21" s="140"/>
      <c r="FQ21" s="140"/>
      <c r="FR21" s="140"/>
      <c r="FS21" s="140"/>
      <c r="FT21" s="148" t="s">
        <v>39</v>
      </c>
      <c r="FU21" s="148" t="s">
        <v>39</v>
      </c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59">
        <f t="shared" si="16"/>
        <v>117</v>
      </c>
    </row>
    <row r="22" spans="1:202" s="8" customFormat="1" ht="18" customHeight="1" thickBot="1">
      <c r="A22" s="117" t="s">
        <v>147</v>
      </c>
      <c r="B22" s="38" t="s">
        <v>18</v>
      </c>
      <c r="C22" s="119">
        <v>4</v>
      </c>
      <c r="D22" s="119">
        <v>2</v>
      </c>
      <c r="E22" s="119">
        <v>4</v>
      </c>
      <c r="F22" s="119">
        <v>2</v>
      </c>
      <c r="G22" s="119">
        <v>4</v>
      </c>
      <c r="H22" s="119">
        <v>2</v>
      </c>
      <c r="I22" s="119">
        <v>4</v>
      </c>
      <c r="J22" s="119">
        <v>2</v>
      </c>
      <c r="K22" s="124">
        <v>4</v>
      </c>
      <c r="L22" s="124">
        <v>2</v>
      </c>
      <c r="M22" s="124">
        <v>4</v>
      </c>
      <c r="N22" s="124">
        <v>2</v>
      </c>
      <c r="O22" s="119">
        <v>4</v>
      </c>
      <c r="P22" s="124">
        <v>2</v>
      </c>
      <c r="Q22" s="124">
        <v>4</v>
      </c>
      <c r="R22" s="124">
        <v>2</v>
      </c>
      <c r="S22" s="124">
        <v>3</v>
      </c>
      <c r="T22" s="148" t="s">
        <v>39</v>
      </c>
      <c r="U22" s="148" t="s">
        <v>39</v>
      </c>
      <c r="V22" s="72"/>
      <c r="W22" s="72">
        <v>2</v>
      </c>
      <c r="X22" s="72">
        <v>2</v>
      </c>
      <c r="Y22" s="72">
        <v>2</v>
      </c>
      <c r="Z22" s="72"/>
      <c r="AA22" s="72">
        <v>2</v>
      </c>
      <c r="AB22" s="72">
        <v>2</v>
      </c>
      <c r="AC22" s="72">
        <v>2</v>
      </c>
      <c r="AD22" s="72">
        <v>2</v>
      </c>
      <c r="AE22" s="72">
        <v>2</v>
      </c>
      <c r="AF22" s="66"/>
      <c r="AG22" s="66"/>
      <c r="AH22" s="66">
        <v>2</v>
      </c>
      <c r="AI22" s="66">
        <v>2</v>
      </c>
      <c r="AJ22" s="66">
        <v>2</v>
      </c>
      <c r="AK22" s="66">
        <v>2</v>
      </c>
      <c r="AL22" s="66"/>
      <c r="AM22" s="66"/>
      <c r="AN22" s="66">
        <v>2</v>
      </c>
      <c r="AO22" s="66">
        <v>2</v>
      </c>
      <c r="AP22" s="66">
        <v>2</v>
      </c>
      <c r="AQ22" s="66">
        <v>1</v>
      </c>
      <c r="AR22" s="66"/>
      <c r="AS22" s="66"/>
      <c r="AT22" s="148" t="s">
        <v>39</v>
      </c>
      <c r="AU22" s="148" t="s">
        <v>39</v>
      </c>
      <c r="AV22" s="148" t="s">
        <v>39</v>
      </c>
      <c r="AW22" s="148" t="s">
        <v>39</v>
      </c>
      <c r="AX22" s="148" t="s">
        <v>39</v>
      </c>
      <c r="AY22" s="148" t="s">
        <v>39</v>
      </c>
      <c r="AZ22" s="148" t="s">
        <v>39</v>
      </c>
      <c r="BA22" s="148" t="s">
        <v>39</v>
      </c>
      <c r="BB22" s="148" t="s">
        <v>39</v>
      </c>
      <c r="BC22" s="119"/>
      <c r="BD22" s="119"/>
      <c r="BE22" s="119"/>
      <c r="BF22" s="119"/>
      <c r="BG22" s="119"/>
      <c r="BH22" s="119"/>
      <c r="BI22" s="119"/>
      <c r="BJ22" s="119"/>
      <c r="BK22" s="124"/>
      <c r="BL22" s="124"/>
      <c r="BM22" s="124"/>
      <c r="BN22" s="124"/>
      <c r="BO22" s="119"/>
      <c r="BP22" s="124"/>
      <c r="BQ22" s="124"/>
      <c r="BR22" s="124"/>
      <c r="BS22" s="124"/>
      <c r="BT22" s="148" t="s">
        <v>39</v>
      </c>
      <c r="BU22" s="148" t="s">
        <v>39</v>
      </c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48" t="s">
        <v>39</v>
      </c>
      <c r="CU22" s="148" t="s">
        <v>39</v>
      </c>
      <c r="CV22" s="148" t="s">
        <v>39</v>
      </c>
      <c r="CW22" s="148" t="s">
        <v>39</v>
      </c>
      <c r="CX22" s="148" t="s">
        <v>39</v>
      </c>
      <c r="CY22" s="148" t="s">
        <v>39</v>
      </c>
      <c r="CZ22" s="148" t="s">
        <v>39</v>
      </c>
      <c r="DA22" s="148" t="s">
        <v>39</v>
      </c>
      <c r="DB22" s="148" t="s">
        <v>39</v>
      </c>
      <c r="DC22" s="119"/>
      <c r="DD22" s="119"/>
      <c r="DE22" s="119"/>
      <c r="DF22" s="119"/>
      <c r="DG22" s="119"/>
      <c r="DH22" s="119"/>
      <c r="DI22" s="119"/>
      <c r="DJ22" s="119"/>
      <c r="DK22" s="124"/>
      <c r="DL22" s="124"/>
      <c r="DM22" s="124"/>
      <c r="DN22" s="124"/>
      <c r="DO22" s="119"/>
      <c r="DP22" s="124"/>
      <c r="DQ22" s="124"/>
      <c r="DR22" s="124"/>
      <c r="DS22" s="124"/>
      <c r="DT22" s="148" t="s">
        <v>39</v>
      </c>
      <c r="DU22" s="148" t="s">
        <v>39</v>
      </c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48" t="s">
        <v>39</v>
      </c>
      <c r="EU22" s="148" t="s">
        <v>39</v>
      </c>
      <c r="EV22" s="148" t="s">
        <v>39</v>
      </c>
      <c r="EW22" s="148" t="s">
        <v>39</v>
      </c>
      <c r="EX22" s="148" t="s">
        <v>39</v>
      </c>
      <c r="EY22" s="148" t="s">
        <v>39</v>
      </c>
      <c r="EZ22" s="148" t="s">
        <v>39</v>
      </c>
      <c r="FA22" s="148" t="s">
        <v>39</v>
      </c>
      <c r="FB22" s="148" t="s">
        <v>39</v>
      </c>
      <c r="FC22" s="119"/>
      <c r="FD22" s="119"/>
      <c r="FE22" s="119"/>
      <c r="FF22" s="119"/>
      <c r="FG22" s="119"/>
      <c r="FH22" s="119"/>
      <c r="FI22" s="119"/>
      <c r="FJ22" s="119"/>
      <c r="FK22" s="124"/>
      <c r="FL22" s="124"/>
      <c r="FM22" s="124"/>
      <c r="FN22" s="124"/>
      <c r="FO22" s="119"/>
      <c r="FP22" s="124"/>
      <c r="FQ22" s="124"/>
      <c r="FR22" s="124"/>
      <c r="FS22" s="124"/>
      <c r="FT22" s="148" t="s">
        <v>39</v>
      </c>
      <c r="FU22" s="148" t="s">
        <v>39</v>
      </c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59">
        <f t="shared" si="16"/>
        <v>82</v>
      </c>
    </row>
    <row r="23" spans="1:202" s="8" customFormat="1" ht="18" customHeight="1" thickBot="1">
      <c r="A23" s="118"/>
      <c r="B23" s="60" t="s">
        <v>19</v>
      </c>
      <c r="C23" s="120"/>
      <c r="D23" s="120"/>
      <c r="E23" s="120"/>
      <c r="F23" s="120"/>
      <c r="G23" s="120"/>
      <c r="H23" s="120"/>
      <c r="I23" s="120"/>
      <c r="J23" s="120"/>
      <c r="K23" s="125"/>
      <c r="L23" s="125"/>
      <c r="M23" s="125"/>
      <c r="N23" s="125"/>
      <c r="O23" s="120"/>
      <c r="P23" s="125"/>
      <c r="Q23" s="125"/>
      <c r="R23" s="125"/>
      <c r="S23" s="125"/>
      <c r="T23" s="148" t="s">
        <v>39</v>
      </c>
      <c r="U23" s="148" t="s">
        <v>39</v>
      </c>
      <c r="V23" s="72"/>
      <c r="W23" s="72">
        <v>2</v>
      </c>
      <c r="X23" s="72">
        <v>2</v>
      </c>
      <c r="Y23" s="72">
        <v>2</v>
      </c>
      <c r="Z23" s="72">
        <v>2</v>
      </c>
      <c r="AA23" s="72">
        <v>2</v>
      </c>
      <c r="AB23" s="72">
        <v>2</v>
      </c>
      <c r="AC23" s="72">
        <v>2</v>
      </c>
      <c r="AD23" s="72">
        <v>2</v>
      </c>
      <c r="AE23" s="72">
        <v>2</v>
      </c>
      <c r="AF23" s="66">
        <v>2</v>
      </c>
      <c r="AG23" s="66"/>
      <c r="AH23" s="66"/>
      <c r="AI23" s="66">
        <v>2</v>
      </c>
      <c r="AJ23" s="66">
        <v>2</v>
      </c>
      <c r="AK23" s="66">
        <v>2</v>
      </c>
      <c r="AL23" s="66">
        <v>2</v>
      </c>
      <c r="AM23" s="66">
        <v>2</v>
      </c>
      <c r="AN23" s="66"/>
      <c r="AO23" s="66">
        <v>2</v>
      </c>
      <c r="AP23" s="66">
        <v>2</v>
      </c>
      <c r="AQ23" s="66">
        <v>1</v>
      </c>
      <c r="AR23" s="66"/>
      <c r="AS23" s="66"/>
      <c r="AT23" s="148" t="s">
        <v>39</v>
      </c>
      <c r="AU23" s="148" t="s">
        <v>39</v>
      </c>
      <c r="AV23" s="148" t="s">
        <v>39</v>
      </c>
      <c r="AW23" s="148" t="s">
        <v>39</v>
      </c>
      <c r="AX23" s="148" t="s">
        <v>39</v>
      </c>
      <c r="AY23" s="148" t="s">
        <v>39</v>
      </c>
      <c r="AZ23" s="148" t="s">
        <v>39</v>
      </c>
      <c r="BA23" s="148" t="s">
        <v>39</v>
      </c>
      <c r="BB23" s="148" t="s">
        <v>39</v>
      </c>
      <c r="BC23" s="120"/>
      <c r="BD23" s="120"/>
      <c r="BE23" s="120"/>
      <c r="BF23" s="120"/>
      <c r="BG23" s="120"/>
      <c r="BH23" s="120"/>
      <c r="BI23" s="120"/>
      <c r="BJ23" s="120"/>
      <c r="BK23" s="125"/>
      <c r="BL23" s="125"/>
      <c r="BM23" s="125"/>
      <c r="BN23" s="125"/>
      <c r="BO23" s="120"/>
      <c r="BP23" s="125"/>
      <c r="BQ23" s="125"/>
      <c r="BR23" s="125"/>
      <c r="BS23" s="125"/>
      <c r="BT23" s="148" t="s">
        <v>39</v>
      </c>
      <c r="BU23" s="148" t="s">
        <v>39</v>
      </c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48" t="s">
        <v>39</v>
      </c>
      <c r="CU23" s="148" t="s">
        <v>39</v>
      </c>
      <c r="CV23" s="148" t="s">
        <v>39</v>
      </c>
      <c r="CW23" s="148" t="s">
        <v>39</v>
      </c>
      <c r="CX23" s="148" t="s">
        <v>39</v>
      </c>
      <c r="CY23" s="148" t="s">
        <v>39</v>
      </c>
      <c r="CZ23" s="148" t="s">
        <v>39</v>
      </c>
      <c r="DA23" s="148" t="s">
        <v>39</v>
      </c>
      <c r="DB23" s="148" t="s">
        <v>39</v>
      </c>
      <c r="DC23" s="120"/>
      <c r="DD23" s="120"/>
      <c r="DE23" s="120"/>
      <c r="DF23" s="120"/>
      <c r="DG23" s="120"/>
      <c r="DH23" s="120"/>
      <c r="DI23" s="120"/>
      <c r="DJ23" s="120"/>
      <c r="DK23" s="125"/>
      <c r="DL23" s="125"/>
      <c r="DM23" s="125"/>
      <c r="DN23" s="125"/>
      <c r="DO23" s="120"/>
      <c r="DP23" s="125"/>
      <c r="DQ23" s="125"/>
      <c r="DR23" s="125"/>
      <c r="DS23" s="125"/>
      <c r="DT23" s="148" t="s">
        <v>39</v>
      </c>
      <c r="DU23" s="148" t="s">
        <v>39</v>
      </c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48" t="s">
        <v>39</v>
      </c>
      <c r="EU23" s="148" t="s">
        <v>39</v>
      </c>
      <c r="EV23" s="148" t="s">
        <v>39</v>
      </c>
      <c r="EW23" s="148" t="s">
        <v>39</v>
      </c>
      <c r="EX23" s="148" t="s">
        <v>39</v>
      </c>
      <c r="EY23" s="148" t="s">
        <v>39</v>
      </c>
      <c r="EZ23" s="148" t="s">
        <v>39</v>
      </c>
      <c r="FA23" s="148" t="s">
        <v>39</v>
      </c>
      <c r="FB23" s="148" t="s">
        <v>39</v>
      </c>
      <c r="FC23" s="120"/>
      <c r="FD23" s="120"/>
      <c r="FE23" s="120"/>
      <c r="FF23" s="120"/>
      <c r="FG23" s="120"/>
      <c r="FH23" s="120"/>
      <c r="FI23" s="120"/>
      <c r="FJ23" s="120"/>
      <c r="FK23" s="125"/>
      <c r="FL23" s="125"/>
      <c r="FM23" s="125"/>
      <c r="FN23" s="125"/>
      <c r="FO23" s="120"/>
      <c r="FP23" s="125"/>
      <c r="FQ23" s="125"/>
      <c r="FR23" s="125"/>
      <c r="FS23" s="125"/>
      <c r="FT23" s="148" t="s">
        <v>39</v>
      </c>
      <c r="FU23" s="148" t="s">
        <v>39</v>
      </c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59">
        <f t="shared" si="16"/>
        <v>35</v>
      </c>
    </row>
    <row r="24" spans="1:202" s="8" customFormat="1" ht="30.75" customHeight="1" thickBot="1">
      <c r="A24" s="35" t="s">
        <v>148</v>
      </c>
      <c r="B24" s="36" t="s">
        <v>149</v>
      </c>
      <c r="C24" s="66">
        <f>SUM(C25:C28)</f>
        <v>0</v>
      </c>
      <c r="D24" s="66">
        <f aca="true" t="shared" si="25" ref="D24:AS24">SUM(D25:D28)</f>
        <v>0</v>
      </c>
      <c r="E24" s="66">
        <f t="shared" si="25"/>
        <v>0</v>
      </c>
      <c r="F24" s="66">
        <f t="shared" si="25"/>
        <v>0</v>
      </c>
      <c r="G24" s="66">
        <f t="shared" si="25"/>
        <v>0</v>
      </c>
      <c r="H24" s="66">
        <f t="shared" si="25"/>
        <v>0</v>
      </c>
      <c r="I24" s="66">
        <f t="shared" si="25"/>
        <v>0</v>
      </c>
      <c r="J24" s="66">
        <f t="shared" si="25"/>
        <v>0</v>
      </c>
      <c r="K24" s="66">
        <f t="shared" si="25"/>
        <v>0</v>
      </c>
      <c r="L24" s="66">
        <f t="shared" si="25"/>
        <v>0</v>
      </c>
      <c r="M24" s="66">
        <f t="shared" si="25"/>
        <v>0</v>
      </c>
      <c r="N24" s="66">
        <f t="shared" si="25"/>
        <v>0</v>
      </c>
      <c r="O24" s="66">
        <f t="shared" si="25"/>
        <v>0</v>
      </c>
      <c r="P24" s="66">
        <f t="shared" si="25"/>
        <v>0</v>
      </c>
      <c r="Q24" s="66">
        <f t="shared" si="25"/>
        <v>0</v>
      </c>
      <c r="R24" s="66">
        <f t="shared" si="25"/>
        <v>0</v>
      </c>
      <c r="S24" s="66">
        <f t="shared" si="25"/>
        <v>0</v>
      </c>
      <c r="T24" s="148" t="s">
        <v>39</v>
      </c>
      <c r="U24" s="148" t="s">
        <v>39</v>
      </c>
      <c r="V24" s="66">
        <f t="shared" si="25"/>
        <v>4</v>
      </c>
      <c r="W24" s="66">
        <f t="shared" si="25"/>
        <v>4</v>
      </c>
      <c r="X24" s="66">
        <f t="shared" si="25"/>
        <v>4</v>
      </c>
      <c r="Y24" s="66">
        <f t="shared" si="25"/>
        <v>4</v>
      </c>
      <c r="Z24" s="66">
        <f t="shared" si="25"/>
        <v>4</v>
      </c>
      <c r="AA24" s="66">
        <f t="shared" si="25"/>
        <v>6</v>
      </c>
      <c r="AB24" s="66">
        <f t="shared" si="25"/>
        <v>4</v>
      </c>
      <c r="AC24" s="66">
        <f t="shared" si="25"/>
        <v>4</v>
      </c>
      <c r="AD24" s="66">
        <f t="shared" si="25"/>
        <v>4</v>
      </c>
      <c r="AE24" s="66">
        <f t="shared" si="25"/>
        <v>4</v>
      </c>
      <c r="AF24" s="66">
        <f t="shared" si="25"/>
        <v>4</v>
      </c>
      <c r="AG24" s="66">
        <f t="shared" si="25"/>
        <v>6</v>
      </c>
      <c r="AH24" s="66">
        <f t="shared" si="25"/>
        <v>4</v>
      </c>
      <c r="AI24" s="66">
        <f t="shared" si="25"/>
        <v>4</v>
      </c>
      <c r="AJ24" s="66">
        <f t="shared" si="25"/>
        <v>4</v>
      </c>
      <c r="AK24" s="66">
        <f t="shared" si="25"/>
        <v>4</v>
      </c>
      <c r="AL24" s="66">
        <f t="shared" si="25"/>
        <v>4</v>
      </c>
      <c r="AM24" s="66">
        <f t="shared" si="25"/>
        <v>6</v>
      </c>
      <c r="AN24" s="66">
        <f t="shared" si="25"/>
        <v>4</v>
      </c>
      <c r="AO24" s="66">
        <f t="shared" si="25"/>
        <v>4</v>
      </c>
      <c r="AP24" s="66">
        <f t="shared" si="25"/>
        <v>4</v>
      </c>
      <c r="AQ24" s="66">
        <f t="shared" si="25"/>
        <v>6</v>
      </c>
      <c r="AR24" s="66">
        <f t="shared" si="25"/>
        <v>0</v>
      </c>
      <c r="AS24" s="66">
        <f t="shared" si="25"/>
        <v>0</v>
      </c>
      <c r="AT24" s="148" t="s">
        <v>39</v>
      </c>
      <c r="AU24" s="148" t="s">
        <v>39</v>
      </c>
      <c r="AV24" s="148" t="s">
        <v>39</v>
      </c>
      <c r="AW24" s="148" t="s">
        <v>39</v>
      </c>
      <c r="AX24" s="148" t="s">
        <v>39</v>
      </c>
      <c r="AY24" s="148" t="s">
        <v>39</v>
      </c>
      <c r="AZ24" s="148" t="s">
        <v>39</v>
      </c>
      <c r="BA24" s="148" t="s">
        <v>39</v>
      </c>
      <c r="BB24" s="148" t="s">
        <v>39</v>
      </c>
      <c r="BC24" s="133">
        <f>SUM(BC25:BC28)</f>
        <v>0</v>
      </c>
      <c r="BD24" s="133">
        <f aca="true" t="shared" si="26" ref="BD24:CS24">SUM(BD25:BD28)</f>
        <v>0</v>
      </c>
      <c r="BE24" s="133">
        <f t="shared" si="26"/>
        <v>0</v>
      </c>
      <c r="BF24" s="133">
        <f t="shared" si="26"/>
        <v>0</v>
      </c>
      <c r="BG24" s="133">
        <f t="shared" si="26"/>
        <v>0</v>
      </c>
      <c r="BH24" s="133">
        <f t="shared" si="26"/>
        <v>0</v>
      </c>
      <c r="BI24" s="133">
        <f t="shared" si="26"/>
        <v>0</v>
      </c>
      <c r="BJ24" s="133">
        <f t="shared" si="26"/>
        <v>0</v>
      </c>
      <c r="BK24" s="133">
        <f t="shared" si="26"/>
        <v>0</v>
      </c>
      <c r="BL24" s="133">
        <f t="shared" si="26"/>
        <v>0</v>
      </c>
      <c r="BM24" s="133">
        <f t="shared" si="26"/>
        <v>0</v>
      </c>
      <c r="BN24" s="133">
        <f t="shared" si="26"/>
        <v>0</v>
      </c>
      <c r="BO24" s="133">
        <f t="shared" si="26"/>
        <v>0</v>
      </c>
      <c r="BP24" s="133">
        <f t="shared" si="26"/>
        <v>0</v>
      </c>
      <c r="BQ24" s="133">
        <f t="shared" si="26"/>
        <v>0</v>
      </c>
      <c r="BR24" s="133">
        <f t="shared" si="26"/>
        <v>0</v>
      </c>
      <c r="BS24" s="133">
        <f t="shared" si="26"/>
        <v>0</v>
      </c>
      <c r="BT24" s="148" t="s">
        <v>39</v>
      </c>
      <c r="BU24" s="148" t="s">
        <v>39</v>
      </c>
      <c r="BV24" s="133">
        <f t="shared" si="26"/>
        <v>0</v>
      </c>
      <c r="BW24" s="133">
        <f t="shared" si="26"/>
        <v>0</v>
      </c>
      <c r="BX24" s="133">
        <f t="shared" si="26"/>
        <v>0</v>
      </c>
      <c r="BY24" s="133">
        <f t="shared" si="26"/>
        <v>0</v>
      </c>
      <c r="BZ24" s="133">
        <f t="shared" si="26"/>
        <v>0</v>
      </c>
      <c r="CA24" s="133">
        <f t="shared" si="26"/>
        <v>0</v>
      </c>
      <c r="CB24" s="133">
        <f t="shared" si="26"/>
        <v>0</v>
      </c>
      <c r="CC24" s="133">
        <f t="shared" si="26"/>
        <v>0</v>
      </c>
      <c r="CD24" s="133">
        <f t="shared" si="26"/>
        <v>0</v>
      </c>
      <c r="CE24" s="133">
        <f t="shared" si="26"/>
        <v>0</v>
      </c>
      <c r="CF24" s="133">
        <f t="shared" si="26"/>
        <v>0</v>
      </c>
      <c r="CG24" s="133">
        <f t="shared" si="26"/>
        <v>0</v>
      </c>
      <c r="CH24" s="133">
        <f t="shared" si="26"/>
        <v>0</v>
      </c>
      <c r="CI24" s="133">
        <f t="shared" si="26"/>
        <v>0</v>
      </c>
      <c r="CJ24" s="133">
        <f t="shared" si="26"/>
        <v>0</v>
      </c>
      <c r="CK24" s="133">
        <f t="shared" si="26"/>
        <v>0</v>
      </c>
      <c r="CL24" s="133">
        <f t="shared" si="26"/>
        <v>0</v>
      </c>
      <c r="CM24" s="133">
        <f t="shared" si="26"/>
        <v>0</v>
      </c>
      <c r="CN24" s="133">
        <f t="shared" si="26"/>
        <v>0</v>
      </c>
      <c r="CO24" s="133">
        <f t="shared" si="26"/>
        <v>0</v>
      </c>
      <c r="CP24" s="133">
        <f t="shared" si="26"/>
        <v>0</v>
      </c>
      <c r="CQ24" s="133">
        <f t="shared" si="26"/>
        <v>0</v>
      </c>
      <c r="CR24" s="133">
        <f t="shared" si="26"/>
        <v>0</v>
      </c>
      <c r="CS24" s="133">
        <f t="shared" si="26"/>
        <v>0</v>
      </c>
      <c r="CT24" s="148" t="s">
        <v>39</v>
      </c>
      <c r="CU24" s="148" t="s">
        <v>39</v>
      </c>
      <c r="CV24" s="148" t="s">
        <v>39</v>
      </c>
      <c r="CW24" s="148" t="s">
        <v>39</v>
      </c>
      <c r="CX24" s="148" t="s">
        <v>39</v>
      </c>
      <c r="CY24" s="148" t="s">
        <v>39</v>
      </c>
      <c r="CZ24" s="148" t="s">
        <v>39</v>
      </c>
      <c r="DA24" s="148" t="s">
        <v>39</v>
      </c>
      <c r="DB24" s="148" t="s">
        <v>39</v>
      </c>
      <c r="DC24" s="133">
        <f>SUM(DC25:DC28)</f>
        <v>0</v>
      </c>
      <c r="DD24" s="133">
        <f aca="true" t="shared" si="27" ref="DD24:ES24">SUM(DD25:DD28)</f>
        <v>0</v>
      </c>
      <c r="DE24" s="133">
        <f t="shared" si="27"/>
        <v>0</v>
      </c>
      <c r="DF24" s="133">
        <f t="shared" si="27"/>
        <v>0</v>
      </c>
      <c r="DG24" s="133">
        <f t="shared" si="27"/>
        <v>0</v>
      </c>
      <c r="DH24" s="133">
        <f t="shared" si="27"/>
        <v>0</v>
      </c>
      <c r="DI24" s="133">
        <f t="shared" si="27"/>
        <v>0</v>
      </c>
      <c r="DJ24" s="133">
        <f t="shared" si="27"/>
        <v>0</v>
      </c>
      <c r="DK24" s="133">
        <f t="shared" si="27"/>
        <v>0</v>
      </c>
      <c r="DL24" s="133">
        <f t="shared" si="27"/>
        <v>0</v>
      </c>
      <c r="DM24" s="133">
        <f t="shared" si="27"/>
        <v>0</v>
      </c>
      <c r="DN24" s="133">
        <f t="shared" si="27"/>
        <v>0</v>
      </c>
      <c r="DO24" s="133">
        <f t="shared" si="27"/>
        <v>0</v>
      </c>
      <c r="DP24" s="133">
        <f t="shared" si="27"/>
        <v>0</v>
      </c>
      <c r="DQ24" s="133">
        <f t="shared" si="27"/>
        <v>0</v>
      </c>
      <c r="DR24" s="133">
        <f t="shared" si="27"/>
        <v>0</v>
      </c>
      <c r="DS24" s="133">
        <f t="shared" si="27"/>
        <v>0</v>
      </c>
      <c r="DT24" s="148" t="s">
        <v>39</v>
      </c>
      <c r="DU24" s="148" t="s">
        <v>39</v>
      </c>
      <c r="DV24" s="133">
        <f t="shared" si="27"/>
        <v>0</v>
      </c>
      <c r="DW24" s="133">
        <f t="shared" si="27"/>
        <v>0</v>
      </c>
      <c r="DX24" s="133">
        <f t="shared" si="27"/>
        <v>0</v>
      </c>
      <c r="DY24" s="133">
        <f t="shared" si="27"/>
        <v>0</v>
      </c>
      <c r="DZ24" s="133">
        <f t="shared" si="27"/>
        <v>0</v>
      </c>
      <c r="EA24" s="133">
        <f t="shared" si="27"/>
        <v>0</v>
      </c>
      <c r="EB24" s="133">
        <f t="shared" si="27"/>
        <v>0</v>
      </c>
      <c r="EC24" s="133">
        <f t="shared" si="27"/>
        <v>0</v>
      </c>
      <c r="ED24" s="133">
        <f t="shared" si="27"/>
        <v>0</v>
      </c>
      <c r="EE24" s="133">
        <f t="shared" si="27"/>
        <v>0</v>
      </c>
      <c r="EF24" s="133">
        <f t="shared" si="27"/>
        <v>0</v>
      </c>
      <c r="EG24" s="133">
        <f t="shared" si="27"/>
        <v>0</v>
      </c>
      <c r="EH24" s="133">
        <f t="shared" si="27"/>
        <v>0</v>
      </c>
      <c r="EI24" s="133">
        <f t="shared" si="27"/>
        <v>0</v>
      </c>
      <c r="EJ24" s="133">
        <f t="shared" si="27"/>
        <v>0</v>
      </c>
      <c r="EK24" s="133">
        <f t="shared" si="27"/>
        <v>0</v>
      </c>
      <c r="EL24" s="133">
        <f t="shared" si="27"/>
        <v>0</v>
      </c>
      <c r="EM24" s="133">
        <f t="shared" si="27"/>
        <v>0</v>
      </c>
      <c r="EN24" s="133">
        <f t="shared" si="27"/>
        <v>0</v>
      </c>
      <c r="EO24" s="133">
        <f t="shared" si="27"/>
        <v>0</v>
      </c>
      <c r="EP24" s="133">
        <f t="shared" si="27"/>
        <v>0</v>
      </c>
      <c r="EQ24" s="133">
        <f t="shared" si="27"/>
        <v>0</v>
      </c>
      <c r="ER24" s="133">
        <f t="shared" si="27"/>
        <v>0</v>
      </c>
      <c r="ES24" s="133">
        <f t="shared" si="27"/>
        <v>0</v>
      </c>
      <c r="ET24" s="148" t="s">
        <v>39</v>
      </c>
      <c r="EU24" s="148" t="s">
        <v>39</v>
      </c>
      <c r="EV24" s="148" t="s">
        <v>39</v>
      </c>
      <c r="EW24" s="148" t="s">
        <v>39</v>
      </c>
      <c r="EX24" s="148" t="s">
        <v>39</v>
      </c>
      <c r="EY24" s="148" t="s">
        <v>39</v>
      </c>
      <c r="EZ24" s="148" t="s">
        <v>39</v>
      </c>
      <c r="FA24" s="148" t="s">
        <v>39</v>
      </c>
      <c r="FB24" s="148" t="s">
        <v>39</v>
      </c>
      <c r="FC24" s="133">
        <f>SUM(FC25:FC28)</f>
        <v>0</v>
      </c>
      <c r="FD24" s="133">
        <f aca="true" t="shared" si="28" ref="FD24:GS24">SUM(FD25:FD28)</f>
        <v>0</v>
      </c>
      <c r="FE24" s="133">
        <f t="shared" si="28"/>
        <v>0</v>
      </c>
      <c r="FF24" s="133">
        <f t="shared" si="28"/>
        <v>0</v>
      </c>
      <c r="FG24" s="133">
        <f t="shared" si="28"/>
        <v>0</v>
      </c>
      <c r="FH24" s="133">
        <f t="shared" si="28"/>
        <v>0</v>
      </c>
      <c r="FI24" s="133">
        <f t="shared" si="28"/>
        <v>0</v>
      </c>
      <c r="FJ24" s="133">
        <f t="shared" si="28"/>
        <v>0</v>
      </c>
      <c r="FK24" s="133">
        <f t="shared" si="28"/>
        <v>0</v>
      </c>
      <c r="FL24" s="133">
        <f t="shared" si="28"/>
        <v>0</v>
      </c>
      <c r="FM24" s="133">
        <f t="shared" si="28"/>
        <v>0</v>
      </c>
      <c r="FN24" s="133">
        <f t="shared" si="28"/>
        <v>0</v>
      </c>
      <c r="FO24" s="133">
        <f t="shared" si="28"/>
        <v>0</v>
      </c>
      <c r="FP24" s="133">
        <f t="shared" si="28"/>
        <v>0</v>
      </c>
      <c r="FQ24" s="133">
        <f t="shared" si="28"/>
        <v>0</v>
      </c>
      <c r="FR24" s="133">
        <f t="shared" si="28"/>
        <v>0</v>
      </c>
      <c r="FS24" s="133">
        <f t="shared" si="28"/>
        <v>0</v>
      </c>
      <c r="FT24" s="148" t="s">
        <v>39</v>
      </c>
      <c r="FU24" s="148" t="s">
        <v>39</v>
      </c>
      <c r="FV24" s="133">
        <f t="shared" si="28"/>
        <v>0</v>
      </c>
      <c r="FW24" s="133">
        <f t="shared" si="28"/>
        <v>0</v>
      </c>
      <c r="FX24" s="133">
        <f t="shared" si="28"/>
        <v>0</v>
      </c>
      <c r="FY24" s="133">
        <f t="shared" si="28"/>
        <v>0</v>
      </c>
      <c r="FZ24" s="133">
        <f t="shared" si="28"/>
        <v>0</v>
      </c>
      <c r="GA24" s="133">
        <f t="shared" si="28"/>
        <v>0</v>
      </c>
      <c r="GB24" s="133">
        <f t="shared" si="28"/>
        <v>0</v>
      </c>
      <c r="GC24" s="133">
        <f t="shared" si="28"/>
        <v>0</v>
      </c>
      <c r="GD24" s="133">
        <f t="shared" si="28"/>
        <v>0</v>
      </c>
      <c r="GE24" s="133">
        <f t="shared" si="28"/>
        <v>0</v>
      </c>
      <c r="GF24" s="133">
        <f t="shared" si="28"/>
        <v>0</v>
      </c>
      <c r="GG24" s="133">
        <f t="shared" si="28"/>
        <v>0</v>
      </c>
      <c r="GH24" s="133">
        <f t="shared" si="28"/>
        <v>0</v>
      </c>
      <c r="GI24" s="133">
        <f t="shared" si="28"/>
        <v>0</v>
      </c>
      <c r="GJ24" s="133">
        <f t="shared" si="28"/>
        <v>0</v>
      </c>
      <c r="GK24" s="133">
        <f t="shared" si="28"/>
        <v>0</v>
      </c>
      <c r="GL24" s="133">
        <f t="shared" si="28"/>
        <v>0</v>
      </c>
      <c r="GM24" s="133">
        <f t="shared" si="28"/>
        <v>0</v>
      </c>
      <c r="GN24" s="133">
        <f t="shared" si="28"/>
        <v>0</v>
      </c>
      <c r="GO24" s="133">
        <f t="shared" si="28"/>
        <v>0</v>
      </c>
      <c r="GP24" s="133">
        <f t="shared" si="28"/>
        <v>0</v>
      </c>
      <c r="GQ24" s="133">
        <f t="shared" si="28"/>
        <v>0</v>
      </c>
      <c r="GR24" s="133">
        <f t="shared" si="28"/>
        <v>0</v>
      </c>
      <c r="GS24" s="133">
        <f t="shared" si="28"/>
        <v>0</v>
      </c>
      <c r="GT24" s="159">
        <f t="shared" si="16"/>
        <v>96</v>
      </c>
    </row>
    <row r="25" spans="1:202" s="8" customFormat="1" ht="18" customHeight="1" thickBot="1">
      <c r="A25" s="128" t="s">
        <v>150</v>
      </c>
      <c r="B25" s="79" t="s">
        <v>151</v>
      </c>
      <c r="C25" s="119"/>
      <c r="D25" s="119"/>
      <c r="E25" s="119"/>
      <c r="F25" s="119"/>
      <c r="G25" s="119"/>
      <c r="H25" s="119"/>
      <c r="I25" s="119"/>
      <c r="J25" s="119"/>
      <c r="K25" s="124"/>
      <c r="L25" s="124"/>
      <c r="M25" s="124"/>
      <c r="N25" s="124"/>
      <c r="O25" s="119"/>
      <c r="P25" s="124"/>
      <c r="Q25" s="124"/>
      <c r="R25" s="124"/>
      <c r="S25" s="124"/>
      <c r="T25" s="130" t="s">
        <v>39</v>
      </c>
      <c r="U25" s="130" t="s">
        <v>39</v>
      </c>
      <c r="V25" s="119">
        <v>2</v>
      </c>
      <c r="W25" s="119">
        <v>2</v>
      </c>
      <c r="X25" s="119">
        <v>2</v>
      </c>
      <c r="Y25" s="119">
        <v>2</v>
      </c>
      <c r="Z25" s="119">
        <v>2</v>
      </c>
      <c r="AA25" s="119">
        <v>4</v>
      </c>
      <c r="AB25" s="124">
        <v>2</v>
      </c>
      <c r="AC25" s="124">
        <v>2</v>
      </c>
      <c r="AD25" s="124">
        <v>2</v>
      </c>
      <c r="AE25" s="124">
        <v>2</v>
      </c>
      <c r="AF25" s="119">
        <v>2</v>
      </c>
      <c r="AG25" s="124">
        <v>4</v>
      </c>
      <c r="AH25" s="124">
        <v>2</v>
      </c>
      <c r="AI25" s="124">
        <v>2</v>
      </c>
      <c r="AJ25" s="124">
        <v>2</v>
      </c>
      <c r="AK25" s="124">
        <v>2</v>
      </c>
      <c r="AL25" s="119">
        <v>2</v>
      </c>
      <c r="AM25" s="124">
        <v>4</v>
      </c>
      <c r="AN25" s="124">
        <v>2</v>
      </c>
      <c r="AO25" s="124">
        <v>2</v>
      </c>
      <c r="AP25" s="124">
        <v>2</v>
      </c>
      <c r="AQ25" s="124">
        <v>3</v>
      </c>
      <c r="AR25" s="124"/>
      <c r="AS25" s="124"/>
      <c r="AT25" s="148" t="s">
        <v>39</v>
      </c>
      <c r="AU25" s="148" t="s">
        <v>39</v>
      </c>
      <c r="AV25" s="148" t="s">
        <v>39</v>
      </c>
      <c r="AW25" s="148" t="s">
        <v>39</v>
      </c>
      <c r="AX25" s="148" t="s">
        <v>39</v>
      </c>
      <c r="AY25" s="148" t="s">
        <v>39</v>
      </c>
      <c r="AZ25" s="148" t="s">
        <v>39</v>
      </c>
      <c r="BA25" s="148" t="s">
        <v>39</v>
      </c>
      <c r="BB25" s="148" t="s">
        <v>39</v>
      </c>
      <c r="BC25" s="119"/>
      <c r="BD25" s="119"/>
      <c r="BE25" s="119"/>
      <c r="BF25" s="119"/>
      <c r="BG25" s="119"/>
      <c r="BH25" s="119"/>
      <c r="BI25" s="119"/>
      <c r="BJ25" s="119"/>
      <c r="BK25" s="124"/>
      <c r="BL25" s="124"/>
      <c r="BM25" s="124"/>
      <c r="BN25" s="124"/>
      <c r="BO25" s="119"/>
      <c r="BP25" s="124"/>
      <c r="BQ25" s="124"/>
      <c r="BR25" s="124"/>
      <c r="BS25" s="124"/>
      <c r="BT25" s="130" t="s">
        <v>39</v>
      </c>
      <c r="BU25" s="130" t="s">
        <v>39</v>
      </c>
      <c r="BV25" s="119"/>
      <c r="BW25" s="119"/>
      <c r="BX25" s="119"/>
      <c r="BY25" s="119"/>
      <c r="BZ25" s="119"/>
      <c r="CA25" s="119"/>
      <c r="CB25" s="124"/>
      <c r="CC25" s="124"/>
      <c r="CD25" s="124"/>
      <c r="CE25" s="124"/>
      <c r="CF25" s="119"/>
      <c r="CG25" s="124"/>
      <c r="CH25" s="124"/>
      <c r="CI25" s="124"/>
      <c r="CJ25" s="124"/>
      <c r="CK25" s="124"/>
      <c r="CL25" s="119"/>
      <c r="CM25" s="124"/>
      <c r="CN25" s="124"/>
      <c r="CO25" s="124"/>
      <c r="CP25" s="124"/>
      <c r="CQ25" s="124"/>
      <c r="CR25" s="124"/>
      <c r="CS25" s="124"/>
      <c r="CT25" s="148" t="s">
        <v>39</v>
      </c>
      <c r="CU25" s="148" t="s">
        <v>39</v>
      </c>
      <c r="CV25" s="148" t="s">
        <v>39</v>
      </c>
      <c r="CW25" s="148" t="s">
        <v>39</v>
      </c>
      <c r="CX25" s="148" t="s">
        <v>39</v>
      </c>
      <c r="CY25" s="148" t="s">
        <v>39</v>
      </c>
      <c r="CZ25" s="148" t="s">
        <v>39</v>
      </c>
      <c r="DA25" s="148" t="s">
        <v>39</v>
      </c>
      <c r="DB25" s="148" t="s">
        <v>39</v>
      </c>
      <c r="DC25" s="119"/>
      <c r="DD25" s="119"/>
      <c r="DE25" s="119"/>
      <c r="DF25" s="119"/>
      <c r="DG25" s="119"/>
      <c r="DH25" s="119"/>
      <c r="DI25" s="119"/>
      <c r="DJ25" s="119"/>
      <c r="DK25" s="124"/>
      <c r="DL25" s="124"/>
      <c r="DM25" s="124"/>
      <c r="DN25" s="124"/>
      <c r="DO25" s="119"/>
      <c r="DP25" s="124"/>
      <c r="DQ25" s="124"/>
      <c r="DR25" s="124"/>
      <c r="DS25" s="124"/>
      <c r="DT25" s="130" t="s">
        <v>39</v>
      </c>
      <c r="DU25" s="130" t="s">
        <v>39</v>
      </c>
      <c r="DV25" s="119"/>
      <c r="DW25" s="119"/>
      <c r="DX25" s="119"/>
      <c r="DY25" s="119"/>
      <c r="DZ25" s="119"/>
      <c r="EA25" s="119"/>
      <c r="EB25" s="124"/>
      <c r="EC25" s="124"/>
      <c r="ED25" s="124"/>
      <c r="EE25" s="124"/>
      <c r="EF25" s="119"/>
      <c r="EG25" s="124"/>
      <c r="EH25" s="124"/>
      <c r="EI25" s="124"/>
      <c r="EJ25" s="124"/>
      <c r="EK25" s="124"/>
      <c r="EL25" s="119"/>
      <c r="EM25" s="124"/>
      <c r="EN25" s="124"/>
      <c r="EO25" s="124"/>
      <c r="EP25" s="124"/>
      <c r="EQ25" s="124"/>
      <c r="ER25" s="124"/>
      <c r="ES25" s="124"/>
      <c r="ET25" s="148" t="s">
        <v>39</v>
      </c>
      <c r="EU25" s="148" t="s">
        <v>39</v>
      </c>
      <c r="EV25" s="148" t="s">
        <v>39</v>
      </c>
      <c r="EW25" s="148" t="s">
        <v>39</v>
      </c>
      <c r="EX25" s="148" t="s">
        <v>39</v>
      </c>
      <c r="EY25" s="148" t="s">
        <v>39</v>
      </c>
      <c r="EZ25" s="148" t="s">
        <v>39</v>
      </c>
      <c r="FA25" s="148" t="s">
        <v>39</v>
      </c>
      <c r="FB25" s="148" t="s">
        <v>39</v>
      </c>
      <c r="FC25" s="119"/>
      <c r="FD25" s="119"/>
      <c r="FE25" s="119"/>
      <c r="FF25" s="119"/>
      <c r="FG25" s="119"/>
      <c r="FH25" s="119"/>
      <c r="FI25" s="119"/>
      <c r="FJ25" s="119"/>
      <c r="FK25" s="124"/>
      <c r="FL25" s="124"/>
      <c r="FM25" s="124"/>
      <c r="FN25" s="124"/>
      <c r="FO25" s="119"/>
      <c r="FP25" s="124"/>
      <c r="FQ25" s="124"/>
      <c r="FR25" s="124"/>
      <c r="FS25" s="124"/>
      <c r="FT25" s="130" t="s">
        <v>39</v>
      </c>
      <c r="FU25" s="130" t="s">
        <v>39</v>
      </c>
      <c r="FV25" s="119"/>
      <c r="FW25" s="119"/>
      <c r="FX25" s="119"/>
      <c r="FY25" s="119"/>
      <c r="FZ25" s="119"/>
      <c r="GA25" s="119"/>
      <c r="GB25" s="124"/>
      <c r="GC25" s="124"/>
      <c r="GD25" s="124"/>
      <c r="GE25" s="124"/>
      <c r="GF25" s="119"/>
      <c r="GG25" s="124"/>
      <c r="GH25" s="124"/>
      <c r="GI25" s="124"/>
      <c r="GJ25" s="124"/>
      <c r="GK25" s="124"/>
      <c r="GL25" s="119"/>
      <c r="GM25" s="124"/>
      <c r="GN25" s="124"/>
      <c r="GO25" s="124"/>
      <c r="GP25" s="124"/>
      <c r="GQ25" s="124"/>
      <c r="GR25" s="124"/>
      <c r="GS25" s="124"/>
      <c r="GT25" s="159">
        <f t="shared" si="16"/>
        <v>51</v>
      </c>
    </row>
    <row r="26" spans="1:202" s="8" customFormat="1" ht="18" customHeight="1" thickBot="1">
      <c r="A26" s="129"/>
      <c r="B26" s="79" t="s">
        <v>87</v>
      </c>
      <c r="C26" s="120"/>
      <c r="D26" s="120"/>
      <c r="E26" s="120"/>
      <c r="F26" s="120"/>
      <c r="G26" s="120"/>
      <c r="H26" s="120"/>
      <c r="I26" s="120"/>
      <c r="J26" s="120"/>
      <c r="K26" s="125"/>
      <c r="L26" s="125"/>
      <c r="M26" s="125"/>
      <c r="N26" s="125"/>
      <c r="O26" s="120"/>
      <c r="P26" s="125"/>
      <c r="Q26" s="125"/>
      <c r="R26" s="125"/>
      <c r="S26" s="125"/>
      <c r="T26" s="131"/>
      <c r="U26" s="131"/>
      <c r="V26" s="120"/>
      <c r="W26" s="120"/>
      <c r="X26" s="120"/>
      <c r="Y26" s="120"/>
      <c r="Z26" s="120"/>
      <c r="AA26" s="120"/>
      <c r="AB26" s="125"/>
      <c r="AC26" s="125"/>
      <c r="AD26" s="125"/>
      <c r="AE26" s="125"/>
      <c r="AF26" s="120"/>
      <c r="AG26" s="125"/>
      <c r="AH26" s="125"/>
      <c r="AI26" s="125"/>
      <c r="AJ26" s="125"/>
      <c r="AK26" s="125"/>
      <c r="AL26" s="120"/>
      <c r="AM26" s="125"/>
      <c r="AN26" s="125"/>
      <c r="AO26" s="125"/>
      <c r="AP26" s="125"/>
      <c r="AQ26" s="125"/>
      <c r="AR26" s="125"/>
      <c r="AS26" s="125"/>
      <c r="AT26" s="148" t="s">
        <v>39</v>
      </c>
      <c r="AU26" s="148" t="s">
        <v>39</v>
      </c>
      <c r="AV26" s="148" t="s">
        <v>39</v>
      </c>
      <c r="AW26" s="148" t="s">
        <v>39</v>
      </c>
      <c r="AX26" s="148" t="s">
        <v>39</v>
      </c>
      <c r="AY26" s="148" t="s">
        <v>39</v>
      </c>
      <c r="AZ26" s="148" t="s">
        <v>39</v>
      </c>
      <c r="BA26" s="148" t="s">
        <v>39</v>
      </c>
      <c r="BB26" s="148" t="s">
        <v>39</v>
      </c>
      <c r="BC26" s="120"/>
      <c r="BD26" s="120"/>
      <c r="BE26" s="120"/>
      <c r="BF26" s="120"/>
      <c r="BG26" s="120"/>
      <c r="BH26" s="120"/>
      <c r="BI26" s="120"/>
      <c r="BJ26" s="120"/>
      <c r="BK26" s="125"/>
      <c r="BL26" s="125"/>
      <c r="BM26" s="125"/>
      <c r="BN26" s="125"/>
      <c r="BO26" s="120"/>
      <c r="BP26" s="125"/>
      <c r="BQ26" s="125"/>
      <c r="BR26" s="125"/>
      <c r="BS26" s="125"/>
      <c r="BT26" s="131"/>
      <c r="BU26" s="131"/>
      <c r="BV26" s="120"/>
      <c r="BW26" s="120"/>
      <c r="BX26" s="120"/>
      <c r="BY26" s="120"/>
      <c r="BZ26" s="120"/>
      <c r="CA26" s="120"/>
      <c r="CB26" s="125"/>
      <c r="CC26" s="125"/>
      <c r="CD26" s="125"/>
      <c r="CE26" s="125"/>
      <c r="CF26" s="120"/>
      <c r="CG26" s="125"/>
      <c r="CH26" s="125"/>
      <c r="CI26" s="125"/>
      <c r="CJ26" s="125"/>
      <c r="CK26" s="125"/>
      <c r="CL26" s="120"/>
      <c r="CM26" s="125"/>
      <c r="CN26" s="125"/>
      <c r="CO26" s="125"/>
      <c r="CP26" s="125"/>
      <c r="CQ26" s="125"/>
      <c r="CR26" s="125"/>
      <c r="CS26" s="125"/>
      <c r="CT26" s="148" t="s">
        <v>39</v>
      </c>
      <c r="CU26" s="148" t="s">
        <v>39</v>
      </c>
      <c r="CV26" s="148" t="s">
        <v>39</v>
      </c>
      <c r="CW26" s="148" t="s">
        <v>39</v>
      </c>
      <c r="CX26" s="148" t="s">
        <v>39</v>
      </c>
      <c r="CY26" s="148" t="s">
        <v>39</v>
      </c>
      <c r="CZ26" s="148" t="s">
        <v>39</v>
      </c>
      <c r="DA26" s="148" t="s">
        <v>39</v>
      </c>
      <c r="DB26" s="148" t="s">
        <v>39</v>
      </c>
      <c r="DC26" s="120"/>
      <c r="DD26" s="120"/>
      <c r="DE26" s="120"/>
      <c r="DF26" s="120"/>
      <c r="DG26" s="120"/>
      <c r="DH26" s="120"/>
      <c r="DI26" s="120"/>
      <c r="DJ26" s="120"/>
      <c r="DK26" s="125"/>
      <c r="DL26" s="125"/>
      <c r="DM26" s="125"/>
      <c r="DN26" s="125"/>
      <c r="DO26" s="120"/>
      <c r="DP26" s="125"/>
      <c r="DQ26" s="125"/>
      <c r="DR26" s="125"/>
      <c r="DS26" s="125"/>
      <c r="DT26" s="131"/>
      <c r="DU26" s="131"/>
      <c r="DV26" s="120"/>
      <c r="DW26" s="120"/>
      <c r="DX26" s="120"/>
      <c r="DY26" s="120"/>
      <c r="DZ26" s="120"/>
      <c r="EA26" s="120"/>
      <c r="EB26" s="125"/>
      <c r="EC26" s="125"/>
      <c r="ED26" s="125"/>
      <c r="EE26" s="125"/>
      <c r="EF26" s="120"/>
      <c r="EG26" s="125"/>
      <c r="EH26" s="125"/>
      <c r="EI26" s="125"/>
      <c r="EJ26" s="125"/>
      <c r="EK26" s="125"/>
      <c r="EL26" s="120"/>
      <c r="EM26" s="125"/>
      <c r="EN26" s="125"/>
      <c r="EO26" s="125"/>
      <c r="EP26" s="125"/>
      <c r="EQ26" s="125"/>
      <c r="ER26" s="125"/>
      <c r="ES26" s="125"/>
      <c r="ET26" s="148" t="s">
        <v>39</v>
      </c>
      <c r="EU26" s="148" t="s">
        <v>39</v>
      </c>
      <c r="EV26" s="148" t="s">
        <v>39</v>
      </c>
      <c r="EW26" s="148" t="s">
        <v>39</v>
      </c>
      <c r="EX26" s="148" t="s">
        <v>39</v>
      </c>
      <c r="EY26" s="148" t="s">
        <v>39</v>
      </c>
      <c r="EZ26" s="148" t="s">
        <v>39</v>
      </c>
      <c r="FA26" s="148" t="s">
        <v>39</v>
      </c>
      <c r="FB26" s="148" t="s">
        <v>39</v>
      </c>
      <c r="FC26" s="120"/>
      <c r="FD26" s="120"/>
      <c r="FE26" s="120"/>
      <c r="FF26" s="120"/>
      <c r="FG26" s="120"/>
      <c r="FH26" s="120"/>
      <c r="FI26" s="120"/>
      <c r="FJ26" s="120"/>
      <c r="FK26" s="125"/>
      <c r="FL26" s="125"/>
      <c r="FM26" s="125"/>
      <c r="FN26" s="125"/>
      <c r="FO26" s="120"/>
      <c r="FP26" s="125"/>
      <c r="FQ26" s="125"/>
      <c r="FR26" s="125"/>
      <c r="FS26" s="125"/>
      <c r="FT26" s="131"/>
      <c r="FU26" s="131"/>
      <c r="FV26" s="120"/>
      <c r="FW26" s="120"/>
      <c r="FX26" s="120"/>
      <c r="FY26" s="120"/>
      <c r="FZ26" s="120"/>
      <c r="GA26" s="120"/>
      <c r="GB26" s="125"/>
      <c r="GC26" s="125"/>
      <c r="GD26" s="125"/>
      <c r="GE26" s="125"/>
      <c r="GF26" s="120"/>
      <c r="GG26" s="125"/>
      <c r="GH26" s="125"/>
      <c r="GI26" s="125"/>
      <c r="GJ26" s="125"/>
      <c r="GK26" s="125"/>
      <c r="GL26" s="120"/>
      <c r="GM26" s="125"/>
      <c r="GN26" s="125"/>
      <c r="GO26" s="125"/>
      <c r="GP26" s="125"/>
      <c r="GQ26" s="125"/>
      <c r="GR26" s="125"/>
      <c r="GS26" s="125"/>
      <c r="GT26" s="159">
        <f t="shared" si="16"/>
        <v>0</v>
      </c>
    </row>
    <row r="27" spans="1:202" s="8" customFormat="1" ht="18" customHeight="1" thickBot="1">
      <c r="A27" s="128" t="s">
        <v>152</v>
      </c>
      <c r="B27" s="79" t="s">
        <v>153</v>
      </c>
      <c r="C27" s="119"/>
      <c r="D27" s="119"/>
      <c r="E27" s="119"/>
      <c r="F27" s="119"/>
      <c r="G27" s="119"/>
      <c r="H27" s="119"/>
      <c r="I27" s="119"/>
      <c r="J27" s="119"/>
      <c r="K27" s="124"/>
      <c r="L27" s="124"/>
      <c r="M27" s="124"/>
      <c r="N27" s="124"/>
      <c r="O27" s="119"/>
      <c r="P27" s="124"/>
      <c r="Q27" s="124"/>
      <c r="R27" s="124"/>
      <c r="S27" s="124"/>
      <c r="T27" s="130" t="s">
        <v>39</v>
      </c>
      <c r="U27" s="130" t="s">
        <v>39</v>
      </c>
      <c r="V27" s="119">
        <v>2</v>
      </c>
      <c r="W27" s="119">
        <v>2</v>
      </c>
      <c r="X27" s="119">
        <v>2</v>
      </c>
      <c r="Y27" s="119">
        <v>2</v>
      </c>
      <c r="Z27" s="119">
        <v>2</v>
      </c>
      <c r="AA27" s="119">
        <v>2</v>
      </c>
      <c r="AB27" s="124">
        <v>2</v>
      </c>
      <c r="AC27" s="124">
        <v>2</v>
      </c>
      <c r="AD27" s="124">
        <v>2</v>
      </c>
      <c r="AE27" s="124">
        <v>2</v>
      </c>
      <c r="AF27" s="119">
        <v>2</v>
      </c>
      <c r="AG27" s="124">
        <v>2</v>
      </c>
      <c r="AH27" s="124">
        <v>2</v>
      </c>
      <c r="AI27" s="124">
        <v>2</v>
      </c>
      <c r="AJ27" s="124">
        <v>2</v>
      </c>
      <c r="AK27" s="124">
        <v>2</v>
      </c>
      <c r="AL27" s="119">
        <v>2</v>
      </c>
      <c r="AM27" s="124">
        <v>2</v>
      </c>
      <c r="AN27" s="124">
        <v>2</v>
      </c>
      <c r="AO27" s="124">
        <v>2</v>
      </c>
      <c r="AP27" s="124">
        <v>2</v>
      </c>
      <c r="AQ27" s="124">
        <v>3</v>
      </c>
      <c r="AR27" s="124"/>
      <c r="AS27" s="124"/>
      <c r="AT27" s="148" t="s">
        <v>39</v>
      </c>
      <c r="AU27" s="148" t="s">
        <v>39</v>
      </c>
      <c r="AV27" s="148" t="s">
        <v>39</v>
      </c>
      <c r="AW27" s="148" t="s">
        <v>39</v>
      </c>
      <c r="AX27" s="148" t="s">
        <v>39</v>
      </c>
      <c r="AY27" s="148" t="s">
        <v>39</v>
      </c>
      <c r="AZ27" s="148" t="s">
        <v>39</v>
      </c>
      <c r="BA27" s="148" t="s">
        <v>39</v>
      </c>
      <c r="BB27" s="148" t="s">
        <v>39</v>
      </c>
      <c r="BC27" s="119"/>
      <c r="BD27" s="119"/>
      <c r="BE27" s="119"/>
      <c r="BF27" s="119"/>
      <c r="BG27" s="119"/>
      <c r="BH27" s="119"/>
      <c r="BI27" s="119"/>
      <c r="BJ27" s="119"/>
      <c r="BK27" s="124"/>
      <c r="BL27" s="124"/>
      <c r="BM27" s="124"/>
      <c r="BN27" s="124"/>
      <c r="BO27" s="119"/>
      <c r="BP27" s="124"/>
      <c r="BQ27" s="124"/>
      <c r="BR27" s="124"/>
      <c r="BS27" s="124"/>
      <c r="BT27" s="130" t="s">
        <v>39</v>
      </c>
      <c r="BU27" s="130" t="s">
        <v>39</v>
      </c>
      <c r="BV27" s="119"/>
      <c r="BW27" s="119"/>
      <c r="BX27" s="119"/>
      <c r="BY27" s="119"/>
      <c r="BZ27" s="119"/>
      <c r="CA27" s="119"/>
      <c r="CB27" s="124"/>
      <c r="CC27" s="124"/>
      <c r="CD27" s="124"/>
      <c r="CE27" s="124"/>
      <c r="CF27" s="119"/>
      <c r="CG27" s="124"/>
      <c r="CH27" s="124"/>
      <c r="CI27" s="124"/>
      <c r="CJ27" s="124"/>
      <c r="CK27" s="124"/>
      <c r="CL27" s="119"/>
      <c r="CM27" s="124"/>
      <c r="CN27" s="124"/>
      <c r="CO27" s="124"/>
      <c r="CP27" s="124"/>
      <c r="CQ27" s="124"/>
      <c r="CR27" s="124"/>
      <c r="CS27" s="124"/>
      <c r="CT27" s="148" t="s">
        <v>39</v>
      </c>
      <c r="CU27" s="148" t="s">
        <v>39</v>
      </c>
      <c r="CV27" s="148" t="s">
        <v>39</v>
      </c>
      <c r="CW27" s="148" t="s">
        <v>39</v>
      </c>
      <c r="CX27" s="148" t="s">
        <v>39</v>
      </c>
      <c r="CY27" s="148" t="s">
        <v>39</v>
      </c>
      <c r="CZ27" s="148" t="s">
        <v>39</v>
      </c>
      <c r="DA27" s="148" t="s">
        <v>39</v>
      </c>
      <c r="DB27" s="148" t="s">
        <v>39</v>
      </c>
      <c r="DC27" s="119"/>
      <c r="DD27" s="119"/>
      <c r="DE27" s="119"/>
      <c r="DF27" s="119"/>
      <c r="DG27" s="119"/>
      <c r="DH27" s="119"/>
      <c r="DI27" s="119"/>
      <c r="DJ27" s="119"/>
      <c r="DK27" s="124"/>
      <c r="DL27" s="124"/>
      <c r="DM27" s="124"/>
      <c r="DN27" s="124"/>
      <c r="DO27" s="119"/>
      <c r="DP27" s="124"/>
      <c r="DQ27" s="124"/>
      <c r="DR27" s="124"/>
      <c r="DS27" s="124"/>
      <c r="DT27" s="130" t="s">
        <v>39</v>
      </c>
      <c r="DU27" s="130" t="s">
        <v>39</v>
      </c>
      <c r="DV27" s="119"/>
      <c r="DW27" s="119"/>
      <c r="DX27" s="119"/>
      <c r="DY27" s="119"/>
      <c r="DZ27" s="119"/>
      <c r="EA27" s="119"/>
      <c r="EB27" s="124"/>
      <c r="EC27" s="124"/>
      <c r="ED27" s="124"/>
      <c r="EE27" s="124"/>
      <c r="EF27" s="119"/>
      <c r="EG27" s="124"/>
      <c r="EH27" s="124"/>
      <c r="EI27" s="124"/>
      <c r="EJ27" s="124"/>
      <c r="EK27" s="124"/>
      <c r="EL27" s="119"/>
      <c r="EM27" s="124"/>
      <c r="EN27" s="124"/>
      <c r="EO27" s="124"/>
      <c r="EP27" s="124"/>
      <c r="EQ27" s="124"/>
      <c r="ER27" s="124"/>
      <c r="ES27" s="124"/>
      <c r="ET27" s="148" t="s">
        <v>39</v>
      </c>
      <c r="EU27" s="148" t="s">
        <v>39</v>
      </c>
      <c r="EV27" s="148" t="s">
        <v>39</v>
      </c>
      <c r="EW27" s="148" t="s">
        <v>39</v>
      </c>
      <c r="EX27" s="148" t="s">
        <v>39</v>
      </c>
      <c r="EY27" s="148" t="s">
        <v>39</v>
      </c>
      <c r="EZ27" s="148" t="s">
        <v>39</v>
      </c>
      <c r="FA27" s="148" t="s">
        <v>39</v>
      </c>
      <c r="FB27" s="148" t="s">
        <v>39</v>
      </c>
      <c r="FC27" s="119"/>
      <c r="FD27" s="119"/>
      <c r="FE27" s="119"/>
      <c r="FF27" s="119"/>
      <c r="FG27" s="119"/>
      <c r="FH27" s="119"/>
      <c r="FI27" s="119"/>
      <c r="FJ27" s="119"/>
      <c r="FK27" s="124"/>
      <c r="FL27" s="124"/>
      <c r="FM27" s="124"/>
      <c r="FN27" s="124"/>
      <c r="FO27" s="119"/>
      <c r="FP27" s="124"/>
      <c r="FQ27" s="124"/>
      <c r="FR27" s="124"/>
      <c r="FS27" s="124"/>
      <c r="FT27" s="130" t="s">
        <v>39</v>
      </c>
      <c r="FU27" s="130" t="s">
        <v>39</v>
      </c>
      <c r="FV27" s="119"/>
      <c r="FW27" s="119"/>
      <c r="FX27" s="119"/>
      <c r="FY27" s="119"/>
      <c r="FZ27" s="119"/>
      <c r="GA27" s="119"/>
      <c r="GB27" s="124"/>
      <c r="GC27" s="124"/>
      <c r="GD27" s="124"/>
      <c r="GE27" s="124"/>
      <c r="GF27" s="119"/>
      <c r="GG27" s="124"/>
      <c r="GH27" s="124"/>
      <c r="GI27" s="124"/>
      <c r="GJ27" s="124"/>
      <c r="GK27" s="124"/>
      <c r="GL27" s="119"/>
      <c r="GM27" s="124"/>
      <c r="GN27" s="124"/>
      <c r="GO27" s="124"/>
      <c r="GP27" s="124"/>
      <c r="GQ27" s="124"/>
      <c r="GR27" s="124"/>
      <c r="GS27" s="124"/>
      <c r="GT27" s="159">
        <f t="shared" si="16"/>
        <v>45</v>
      </c>
    </row>
    <row r="28" spans="1:202" s="8" customFormat="1" ht="18" customHeight="1" thickBot="1">
      <c r="A28" s="129"/>
      <c r="B28" s="79" t="s">
        <v>154</v>
      </c>
      <c r="C28" s="120"/>
      <c r="D28" s="120"/>
      <c r="E28" s="120"/>
      <c r="F28" s="120"/>
      <c r="G28" s="120"/>
      <c r="H28" s="120"/>
      <c r="I28" s="120"/>
      <c r="J28" s="120"/>
      <c r="K28" s="125"/>
      <c r="L28" s="125"/>
      <c r="M28" s="125"/>
      <c r="N28" s="125"/>
      <c r="O28" s="120"/>
      <c r="P28" s="125"/>
      <c r="Q28" s="125"/>
      <c r="R28" s="125"/>
      <c r="S28" s="125"/>
      <c r="T28" s="131"/>
      <c r="U28" s="131"/>
      <c r="V28" s="120"/>
      <c r="W28" s="120"/>
      <c r="X28" s="120"/>
      <c r="Y28" s="120"/>
      <c r="Z28" s="120"/>
      <c r="AA28" s="120"/>
      <c r="AB28" s="125"/>
      <c r="AC28" s="125"/>
      <c r="AD28" s="125"/>
      <c r="AE28" s="125"/>
      <c r="AF28" s="120"/>
      <c r="AG28" s="125"/>
      <c r="AH28" s="125"/>
      <c r="AI28" s="125"/>
      <c r="AJ28" s="125"/>
      <c r="AK28" s="125"/>
      <c r="AL28" s="120"/>
      <c r="AM28" s="125"/>
      <c r="AN28" s="125"/>
      <c r="AO28" s="125"/>
      <c r="AP28" s="125"/>
      <c r="AQ28" s="125"/>
      <c r="AR28" s="125"/>
      <c r="AS28" s="125"/>
      <c r="AT28" s="148" t="s">
        <v>39</v>
      </c>
      <c r="AU28" s="148" t="s">
        <v>39</v>
      </c>
      <c r="AV28" s="148" t="s">
        <v>39</v>
      </c>
      <c r="AW28" s="148" t="s">
        <v>39</v>
      </c>
      <c r="AX28" s="148" t="s">
        <v>39</v>
      </c>
      <c r="AY28" s="148" t="s">
        <v>39</v>
      </c>
      <c r="AZ28" s="148" t="s">
        <v>39</v>
      </c>
      <c r="BA28" s="148" t="s">
        <v>39</v>
      </c>
      <c r="BB28" s="148" t="s">
        <v>39</v>
      </c>
      <c r="BC28" s="120"/>
      <c r="BD28" s="120"/>
      <c r="BE28" s="120"/>
      <c r="BF28" s="120"/>
      <c r="BG28" s="120"/>
      <c r="BH28" s="120"/>
      <c r="BI28" s="120"/>
      <c r="BJ28" s="120"/>
      <c r="BK28" s="125"/>
      <c r="BL28" s="125"/>
      <c r="BM28" s="125"/>
      <c r="BN28" s="125"/>
      <c r="BO28" s="120"/>
      <c r="BP28" s="125"/>
      <c r="BQ28" s="125"/>
      <c r="BR28" s="125"/>
      <c r="BS28" s="125"/>
      <c r="BT28" s="131"/>
      <c r="BU28" s="131"/>
      <c r="BV28" s="120"/>
      <c r="BW28" s="120"/>
      <c r="BX28" s="120"/>
      <c r="BY28" s="120"/>
      <c r="BZ28" s="120"/>
      <c r="CA28" s="120"/>
      <c r="CB28" s="125"/>
      <c r="CC28" s="125"/>
      <c r="CD28" s="125"/>
      <c r="CE28" s="125"/>
      <c r="CF28" s="120"/>
      <c r="CG28" s="125"/>
      <c r="CH28" s="125"/>
      <c r="CI28" s="125"/>
      <c r="CJ28" s="125"/>
      <c r="CK28" s="125"/>
      <c r="CL28" s="120"/>
      <c r="CM28" s="125"/>
      <c r="CN28" s="125"/>
      <c r="CO28" s="125"/>
      <c r="CP28" s="125"/>
      <c r="CQ28" s="125"/>
      <c r="CR28" s="125"/>
      <c r="CS28" s="125"/>
      <c r="CT28" s="148" t="s">
        <v>39</v>
      </c>
      <c r="CU28" s="148" t="s">
        <v>39</v>
      </c>
      <c r="CV28" s="148" t="s">
        <v>39</v>
      </c>
      <c r="CW28" s="148" t="s">
        <v>39</v>
      </c>
      <c r="CX28" s="148" t="s">
        <v>39</v>
      </c>
      <c r="CY28" s="148" t="s">
        <v>39</v>
      </c>
      <c r="CZ28" s="148" t="s">
        <v>39</v>
      </c>
      <c r="DA28" s="148" t="s">
        <v>39</v>
      </c>
      <c r="DB28" s="148" t="s">
        <v>39</v>
      </c>
      <c r="DC28" s="120"/>
      <c r="DD28" s="120"/>
      <c r="DE28" s="120"/>
      <c r="DF28" s="120"/>
      <c r="DG28" s="120"/>
      <c r="DH28" s="120"/>
      <c r="DI28" s="120"/>
      <c r="DJ28" s="120"/>
      <c r="DK28" s="125"/>
      <c r="DL28" s="125"/>
      <c r="DM28" s="125"/>
      <c r="DN28" s="125"/>
      <c r="DO28" s="120"/>
      <c r="DP28" s="125"/>
      <c r="DQ28" s="125"/>
      <c r="DR28" s="125"/>
      <c r="DS28" s="125"/>
      <c r="DT28" s="131"/>
      <c r="DU28" s="131"/>
      <c r="DV28" s="120"/>
      <c r="DW28" s="120"/>
      <c r="DX28" s="120"/>
      <c r="DY28" s="120"/>
      <c r="DZ28" s="120"/>
      <c r="EA28" s="120"/>
      <c r="EB28" s="125"/>
      <c r="EC28" s="125"/>
      <c r="ED28" s="125"/>
      <c r="EE28" s="125"/>
      <c r="EF28" s="120"/>
      <c r="EG28" s="125"/>
      <c r="EH28" s="125"/>
      <c r="EI28" s="125"/>
      <c r="EJ28" s="125"/>
      <c r="EK28" s="125"/>
      <c r="EL28" s="120"/>
      <c r="EM28" s="125"/>
      <c r="EN28" s="125"/>
      <c r="EO28" s="125"/>
      <c r="EP28" s="125"/>
      <c r="EQ28" s="125"/>
      <c r="ER28" s="125"/>
      <c r="ES28" s="125"/>
      <c r="ET28" s="148" t="s">
        <v>39</v>
      </c>
      <c r="EU28" s="148" t="s">
        <v>39</v>
      </c>
      <c r="EV28" s="148" t="s">
        <v>39</v>
      </c>
      <c r="EW28" s="148" t="s">
        <v>39</v>
      </c>
      <c r="EX28" s="148" t="s">
        <v>39</v>
      </c>
      <c r="EY28" s="148" t="s">
        <v>39</v>
      </c>
      <c r="EZ28" s="148" t="s">
        <v>39</v>
      </c>
      <c r="FA28" s="148" t="s">
        <v>39</v>
      </c>
      <c r="FB28" s="148" t="s">
        <v>39</v>
      </c>
      <c r="FC28" s="120"/>
      <c r="FD28" s="120"/>
      <c r="FE28" s="120"/>
      <c r="FF28" s="120"/>
      <c r="FG28" s="120"/>
      <c r="FH28" s="120"/>
      <c r="FI28" s="120"/>
      <c r="FJ28" s="120"/>
      <c r="FK28" s="125"/>
      <c r="FL28" s="125"/>
      <c r="FM28" s="125"/>
      <c r="FN28" s="125"/>
      <c r="FO28" s="120"/>
      <c r="FP28" s="125"/>
      <c r="FQ28" s="125"/>
      <c r="FR28" s="125"/>
      <c r="FS28" s="125"/>
      <c r="FT28" s="131"/>
      <c r="FU28" s="131"/>
      <c r="FV28" s="120"/>
      <c r="FW28" s="120"/>
      <c r="FX28" s="120"/>
      <c r="FY28" s="120"/>
      <c r="FZ28" s="120"/>
      <c r="GA28" s="120"/>
      <c r="GB28" s="125"/>
      <c r="GC28" s="125"/>
      <c r="GD28" s="125"/>
      <c r="GE28" s="125"/>
      <c r="GF28" s="120"/>
      <c r="GG28" s="125"/>
      <c r="GH28" s="125"/>
      <c r="GI28" s="125"/>
      <c r="GJ28" s="125"/>
      <c r="GK28" s="125"/>
      <c r="GL28" s="120"/>
      <c r="GM28" s="125"/>
      <c r="GN28" s="125"/>
      <c r="GO28" s="125"/>
      <c r="GP28" s="125"/>
      <c r="GQ28" s="125"/>
      <c r="GR28" s="125"/>
      <c r="GS28" s="125"/>
      <c r="GT28" s="159">
        <f t="shared" si="16"/>
        <v>0</v>
      </c>
    </row>
    <row r="29" spans="1:202" s="8" customFormat="1" ht="27.75" customHeight="1" thickBot="1">
      <c r="A29" s="39" t="s">
        <v>91</v>
      </c>
      <c r="B29" s="40" t="s">
        <v>92</v>
      </c>
      <c r="C29" s="72">
        <f aca="true" t="shared" si="29" ref="C29:S29">SUM(C30:C33)</f>
        <v>0</v>
      </c>
      <c r="D29" s="72">
        <f t="shared" si="29"/>
        <v>0</v>
      </c>
      <c r="E29" s="72">
        <f t="shared" si="29"/>
        <v>0</v>
      </c>
      <c r="F29" s="72">
        <f t="shared" si="29"/>
        <v>0</v>
      </c>
      <c r="G29" s="72">
        <f t="shared" si="29"/>
        <v>0</v>
      </c>
      <c r="H29" s="72">
        <f t="shared" si="29"/>
        <v>0</v>
      </c>
      <c r="I29" s="72">
        <f t="shared" si="29"/>
        <v>0</v>
      </c>
      <c r="J29" s="72">
        <f t="shared" si="29"/>
        <v>0</v>
      </c>
      <c r="K29" s="72">
        <f t="shared" si="29"/>
        <v>0</v>
      </c>
      <c r="L29" s="72">
        <f t="shared" si="29"/>
        <v>0</v>
      </c>
      <c r="M29" s="72">
        <f t="shared" si="29"/>
        <v>0</v>
      </c>
      <c r="N29" s="72">
        <f t="shared" si="29"/>
        <v>0</v>
      </c>
      <c r="O29" s="72">
        <f t="shared" si="29"/>
        <v>0</v>
      </c>
      <c r="P29" s="72">
        <f t="shared" si="29"/>
        <v>0</v>
      </c>
      <c r="Q29" s="72">
        <f t="shared" si="29"/>
        <v>0</v>
      </c>
      <c r="R29" s="72">
        <f t="shared" si="29"/>
        <v>0</v>
      </c>
      <c r="S29" s="72">
        <f t="shared" si="29"/>
        <v>0</v>
      </c>
      <c r="T29" s="148" t="s">
        <v>39</v>
      </c>
      <c r="U29" s="148" t="s">
        <v>39</v>
      </c>
      <c r="V29" s="72">
        <f>SUM(V30:V33)</f>
        <v>0</v>
      </c>
      <c r="W29" s="72">
        <f aca="true" t="shared" si="30" ref="W29:AS29">SUM(W30:W33)</f>
        <v>0</v>
      </c>
      <c r="X29" s="72">
        <f t="shared" si="30"/>
        <v>0</v>
      </c>
      <c r="Y29" s="72">
        <f t="shared" si="30"/>
        <v>0</v>
      </c>
      <c r="Z29" s="72">
        <f t="shared" si="30"/>
        <v>0</v>
      </c>
      <c r="AA29" s="72">
        <f t="shared" si="30"/>
        <v>0</v>
      </c>
      <c r="AB29" s="72">
        <f t="shared" si="30"/>
        <v>0</v>
      </c>
      <c r="AC29" s="72">
        <f t="shared" si="30"/>
        <v>0</v>
      </c>
      <c r="AD29" s="72">
        <f t="shared" si="30"/>
        <v>0</v>
      </c>
      <c r="AE29" s="72">
        <f t="shared" si="30"/>
        <v>0</v>
      </c>
      <c r="AF29" s="72">
        <f t="shared" si="30"/>
        <v>0</v>
      </c>
      <c r="AG29" s="72">
        <f t="shared" si="30"/>
        <v>0</v>
      </c>
      <c r="AH29" s="72">
        <f t="shared" si="30"/>
        <v>0</v>
      </c>
      <c r="AI29" s="72">
        <f t="shared" si="30"/>
        <v>0</v>
      </c>
      <c r="AJ29" s="72">
        <f t="shared" si="30"/>
        <v>0</v>
      </c>
      <c r="AK29" s="72">
        <f t="shared" si="30"/>
        <v>0</v>
      </c>
      <c r="AL29" s="72">
        <f t="shared" si="30"/>
        <v>0</v>
      </c>
      <c r="AM29" s="72">
        <f t="shared" si="30"/>
        <v>0</v>
      </c>
      <c r="AN29" s="72">
        <f t="shared" si="30"/>
        <v>0</v>
      </c>
      <c r="AO29" s="72">
        <f t="shared" si="30"/>
        <v>0</v>
      </c>
      <c r="AP29" s="72">
        <f t="shared" si="30"/>
        <v>0</v>
      </c>
      <c r="AQ29" s="72">
        <f t="shared" si="30"/>
        <v>0</v>
      </c>
      <c r="AR29" s="72">
        <f t="shared" si="30"/>
        <v>0</v>
      </c>
      <c r="AS29" s="72">
        <f t="shared" si="30"/>
        <v>0</v>
      </c>
      <c r="AT29" s="148" t="s">
        <v>39</v>
      </c>
      <c r="AU29" s="148" t="s">
        <v>39</v>
      </c>
      <c r="AV29" s="148" t="s">
        <v>39</v>
      </c>
      <c r="AW29" s="148" t="s">
        <v>39</v>
      </c>
      <c r="AX29" s="148" t="s">
        <v>39</v>
      </c>
      <c r="AY29" s="148" t="s">
        <v>39</v>
      </c>
      <c r="AZ29" s="148" t="s">
        <v>39</v>
      </c>
      <c r="BA29" s="148" t="s">
        <v>39</v>
      </c>
      <c r="BB29" s="148" t="s">
        <v>39</v>
      </c>
      <c r="BC29" s="140">
        <f aca="true" t="shared" si="31" ref="BC29:BS29">SUM(BC30:BC33)</f>
        <v>6</v>
      </c>
      <c r="BD29" s="140">
        <f t="shared" si="31"/>
        <v>8</v>
      </c>
      <c r="BE29" s="140">
        <f t="shared" si="31"/>
        <v>6</v>
      </c>
      <c r="BF29" s="140">
        <f t="shared" si="31"/>
        <v>8</v>
      </c>
      <c r="BG29" s="140">
        <f t="shared" si="31"/>
        <v>6</v>
      </c>
      <c r="BH29" s="140">
        <f t="shared" si="31"/>
        <v>8</v>
      </c>
      <c r="BI29" s="140">
        <f t="shared" si="31"/>
        <v>6</v>
      </c>
      <c r="BJ29" s="140">
        <f t="shared" si="31"/>
        <v>8</v>
      </c>
      <c r="BK29" s="140">
        <f t="shared" si="31"/>
        <v>6</v>
      </c>
      <c r="BL29" s="140">
        <f t="shared" si="31"/>
        <v>8</v>
      </c>
      <c r="BM29" s="140">
        <f t="shared" si="31"/>
        <v>6</v>
      </c>
      <c r="BN29" s="140">
        <f t="shared" si="31"/>
        <v>8</v>
      </c>
      <c r="BO29" s="140">
        <f t="shared" si="31"/>
        <v>6</v>
      </c>
      <c r="BP29" s="140">
        <f t="shared" si="31"/>
        <v>8</v>
      </c>
      <c r="BQ29" s="140">
        <f t="shared" si="31"/>
        <v>6</v>
      </c>
      <c r="BR29" s="140">
        <f t="shared" si="31"/>
        <v>6</v>
      </c>
      <c r="BS29" s="140">
        <f t="shared" si="31"/>
        <v>6</v>
      </c>
      <c r="BT29" s="148" t="s">
        <v>39</v>
      </c>
      <c r="BU29" s="148" t="s">
        <v>39</v>
      </c>
      <c r="BV29" s="140">
        <f>SUM(BV30:BV33)</f>
        <v>4</v>
      </c>
      <c r="BW29" s="140">
        <f aca="true" t="shared" si="32" ref="BW29:CS29">SUM(BW30:BW33)</f>
        <v>4</v>
      </c>
      <c r="BX29" s="140">
        <f t="shared" si="32"/>
        <v>4</v>
      </c>
      <c r="BY29" s="140">
        <f t="shared" si="32"/>
        <v>4</v>
      </c>
      <c r="BZ29" s="140">
        <f t="shared" si="32"/>
        <v>4</v>
      </c>
      <c r="CA29" s="140">
        <f t="shared" si="32"/>
        <v>4</v>
      </c>
      <c r="CB29" s="140">
        <f t="shared" si="32"/>
        <v>4</v>
      </c>
      <c r="CC29" s="140">
        <f t="shared" si="32"/>
        <v>4</v>
      </c>
      <c r="CD29" s="140">
        <f t="shared" si="32"/>
        <v>4</v>
      </c>
      <c r="CE29" s="140">
        <f t="shared" si="32"/>
        <v>4</v>
      </c>
      <c r="CF29" s="140">
        <f t="shared" si="32"/>
        <v>4</v>
      </c>
      <c r="CG29" s="140">
        <f t="shared" si="32"/>
        <v>4</v>
      </c>
      <c r="CH29" s="140">
        <f t="shared" si="32"/>
        <v>4</v>
      </c>
      <c r="CI29" s="140">
        <f t="shared" si="32"/>
        <v>4</v>
      </c>
      <c r="CJ29" s="140">
        <f t="shared" si="32"/>
        <v>0</v>
      </c>
      <c r="CK29" s="140">
        <f t="shared" si="32"/>
        <v>0</v>
      </c>
      <c r="CL29" s="140">
        <f t="shared" si="32"/>
        <v>0</v>
      </c>
      <c r="CM29" s="140">
        <f t="shared" si="32"/>
        <v>0</v>
      </c>
      <c r="CN29" s="140">
        <f t="shared" si="32"/>
        <v>0</v>
      </c>
      <c r="CO29" s="140">
        <f t="shared" si="32"/>
        <v>0</v>
      </c>
      <c r="CP29" s="140">
        <f t="shared" si="32"/>
        <v>0</v>
      </c>
      <c r="CQ29" s="140">
        <f t="shared" si="32"/>
        <v>0</v>
      </c>
      <c r="CR29" s="140">
        <f t="shared" si="32"/>
        <v>0</v>
      </c>
      <c r="CS29" s="140">
        <f t="shared" si="32"/>
        <v>0</v>
      </c>
      <c r="CT29" s="148" t="s">
        <v>39</v>
      </c>
      <c r="CU29" s="148" t="s">
        <v>39</v>
      </c>
      <c r="CV29" s="148" t="s">
        <v>39</v>
      </c>
      <c r="CW29" s="148" t="s">
        <v>39</v>
      </c>
      <c r="CX29" s="148" t="s">
        <v>39</v>
      </c>
      <c r="CY29" s="148" t="s">
        <v>39</v>
      </c>
      <c r="CZ29" s="148" t="s">
        <v>39</v>
      </c>
      <c r="DA29" s="148" t="s">
        <v>39</v>
      </c>
      <c r="DB29" s="148" t="s">
        <v>39</v>
      </c>
      <c r="DC29" s="140">
        <f aca="true" t="shared" si="33" ref="DC29:DS29">SUM(DC30:DC33)</f>
        <v>6</v>
      </c>
      <c r="DD29" s="140">
        <f t="shared" si="33"/>
        <v>8</v>
      </c>
      <c r="DE29" s="140">
        <f t="shared" si="33"/>
        <v>6</v>
      </c>
      <c r="DF29" s="140">
        <f t="shared" si="33"/>
        <v>8</v>
      </c>
      <c r="DG29" s="140">
        <f t="shared" si="33"/>
        <v>6</v>
      </c>
      <c r="DH29" s="140">
        <f t="shared" si="33"/>
        <v>8</v>
      </c>
      <c r="DI29" s="140">
        <f t="shared" si="33"/>
        <v>6</v>
      </c>
      <c r="DJ29" s="140">
        <f t="shared" si="33"/>
        <v>8</v>
      </c>
      <c r="DK29" s="140">
        <f t="shared" si="33"/>
        <v>6</v>
      </c>
      <c r="DL29" s="140">
        <f t="shared" si="33"/>
        <v>8</v>
      </c>
      <c r="DM29" s="140">
        <f t="shared" si="33"/>
        <v>6</v>
      </c>
      <c r="DN29" s="140">
        <f t="shared" si="33"/>
        <v>8</v>
      </c>
      <c r="DO29" s="140">
        <f t="shared" si="33"/>
        <v>6</v>
      </c>
      <c r="DP29" s="140">
        <f t="shared" si="33"/>
        <v>8</v>
      </c>
      <c r="DQ29" s="140">
        <f t="shared" si="33"/>
        <v>6</v>
      </c>
      <c r="DR29" s="140">
        <f t="shared" si="33"/>
        <v>8</v>
      </c>
      <c r="DS29" s="140">
        <f t="shared" si="33"/>
        <v>0</v>
      </c>
      <c r="DT29" s="148" t="s">
        <v>39</v>
      </c>
      <c r="DU29" s="148" t="s">
        <v>39</v>
      </c>
      <c r="DV29" s="140">
        <f>SUM(DV30:DV33)</f>
        <v>4</v>
      </c>
      <c r="DW29" s="140">
        <f aca="true" t="shared" si="34" ref="DW29:ES29">SUM(DW30:DW33)</f>
        <v>4</v>
      </c>
      <c r="DX29" s="140">
        <f t="shared" si="34"/>
        <v>4</v>
      </c>
      <c r="DY29" s="140">
        <f t="shared" si="34"/>
        <v>4</v>
      </c>
      <c r="DZ29" s="140">
        <f t="shared" si="34"/>
        <v>4</v>
      </c>
      <c r="EA29" s="140">
        <f t="shared" si="34"/>
        <v>4</v>
      </c>
      <c r="EB29" s="140">
        <f t="shared" si="34"/>
        <v>4</v>
      </c>
      <c r="EC29" s="140">
        <f t="shared" si="34"/>
        <v>4</v>
      </c>
      <c r="ED29" s="140">
        <f t="shared" si="34"/>
        <v>4</v>
      </c>
      <c r="EE29" s="140">
        <f t="shared" si="34"/>
        <v>4</v>
      </c>
      <c r="EF29" s="140">
        <f t="shared" si="34"/>
        <v>0</v>
      </c>
      <c r="EG29" s="140">
        <f t="shared" si="34"/>
        <v>0</v>
      </c>
      <c r="EH29" s="140">
        <f t="shared" si="34"/>
        <v>0</v>
      </c>
      <c r="EI29" s="140">
        <f t="shared" si="34"/>
        <v>0</v>
      </c>
      <c r="EJ29" s="140">
        <f t="shared" si="34"/>
        <v>0</v>
      </c>
      <c r="EK29" s="140">
        <f t="shared" si="34"/>
        <v>0</v>
      </c>
      <c r="EL29" s="140">
        <f t="shared" si="34"/>
        <v>0</v>
      </c>
      <c r="EM29" s="140">
        <f t="shared" si="34"/>
        <v>0</v>
      </c>
      <c r="EN29" s="140">
        <f t="shared" si="34"/>
        <v>0</v>
      </c>
      <c r="EO29" s="140">
        <f t="shared" si="34"/>
        <v>0</v>
      </c>
      <c r="EP29" s="140">
        <f t="shared" si="34"/>
        <v>0</v>
      </c>
      <c r="EQ29" s="140">
        <f t="shared" si="34"/>
        <v>0</v>
      </c>
      <c r="ER29" s="140">
        <f t="shared" si="34"/>
        <v>0</v>
      </c>
      <c r="ES29" s="140">
        <f t="shared" si="34"/>
        <v>0</v>
      </c>
      <c r="ET29" s="148" t="s">
        <v>39</v>
      </c>
      <c r="EU29" s="148" t="s">
        <v>39</v>
      </c>
      <c r="EV29" s="148" t="s">
        <v>39</v>
      </c>
      <c r="EW29" s="148" t="s">
        <v>39</v>
      </c>
      <c r="EX29" s="148" t="s">
        <v>39</v>
      </c>
      <c r="EY29" s="148" t="s">
        <v>39</v>
      </c>
      <c r="EZ29" s="148" t="s">
        <v>39</v>
      </c>
      <c r="FA29" s="148" t="s">
        <v>39</v>
      </c>
      <c r="FB29" s="148" t="s">
        <v>39</v>
      </c>
      <c r="FC29" s="140">
        <f aca="true" t="shared" si="35" ref="FC29:FS29">SUM(FC30:FC33)</f>
        <v>4</v>
      </c>
      <c r="FD29" s="140">
        <f t="shared" si="35"/>
        <v>4</v>
      </c>
      <c r="FE29" s="140">
        <f t="shared" si="35"/>
        <v>4</v>
      </c>
      <c r="FF29" s="140">
        <f t="shared" si="35"/>
        <v>4</v>
      </c>
      <c r="FG29" s="140">
        <f t="shared" si="35"/>
        <v>4</v>
      </c>
      <c r="FH29" s="140">
        <f t="shared" si="35"/>
        <v>4</v>
      </c>
      <c r="FI29" s="140">
        <f t="shared" si="35"/>
        <v>4</v>
      </c>
      <c r="FJ29" s="140">
        <f t="shared" si="35"/>
        <v>4</v>
      </c>
      <c r="FK29" s="140">
        <f t="shared" si="35"/>
        <v>4</v>
      </c>
      <c r="FL29" s="140">
        <f t="shared" si="35"/>
        <v>4</v>
      </c>
      <c r="FM29" s="140">
        <f t="shared" si="35"/>
        <v>4</v>
      </c>
      <c r="FN29" s="140">
        <f t="shared" si="35"/>
        <v>4</v>
      </c>
      <c r="FO29" s="140">
        <f t="shared" si="35"/>
        <v>4</v>
      </c>
      <c r="FP29" s="140">
        <f t="shared" si="35"/>
        <v>4</v>
      </c>
      <c r="FQ29" s="140">
        <f t="shared" si="35"/>
        <v>4</v>
      </c>
      <c r="FR29" s="140">
        <f t="shared" si="35"/>
        <v>4</v>
      </c>
      <c r="FS29" s="140">
        <f t="shared" si="35"/>
        <v>0</v>
      </c>
      <c r="FT29" s="148" t="s">
        <v>39</v>
      </c>
      <c r="FU29" s="148" t="s">
        <v>39</v>
      </c>
      <c r="FV29" s="140">
        <f>SUM(FV30:FV33)</f>
        <v>4</v>
      </c>
      <c r="FW29" s="140">
        <f aca="true" t="shared" si="36" ref="FW29:GS29">SUM(FW30:FW33)</f>
        <v>4</v>
      </c>
      <c r="FX29" s="140">
        <f t="shared" si="36"/>
        <v>4</v>
      </c>
      <c r="FY29" s="140">
        <f t="shared" si="36"/>
        <v>4</v>
      </c>
      <c r="FZ29" s="140">
        <f t="shared" si="36"/>
        <v>4</v>
      </c>
      <c r="GA29" s="140">
        <f t="shared" si="36"/>
        <v>4</v>
      </c>
      <c r="GB29" s="140">
        <f t="shared" si="36"/>
        <v>4</v>
      </c>
      <c r="GC29" s="140">
        <f t="shared" si="36"/>
        <v>4</v>
      </c>
      <c r="GD29" s="140">
        <f t="shared" si="36"/>
        <v>4</v>
      </c>
      <c r="GE29" s="140">
        <f t="shared" si="36"/>
        <v>4</v>
      </c>
      <c r="GF29" s="140">
        <f t="shared" si="36"/>
        <v>4</v>
      </c>
      <c r="GG29" s="140">
        <f t="shared" si="36"/>
        <v>0</v>
      </c>
      <c r="GH29" s="140">
        <f t="shared" si="36"/>
        <v>0</v>
      </c>
      <c r="GI29" s="140">
        <f t="shared" si="36"/>
        <v>0</v>
      </c>
      <c r="GJ29" s="140">
        <f t="shared" si="36"/>
        <v>0</v>
      </c>
      <c r="GK29" s="140">
        <f t="shared" si="36"/>
        <v>0</v>
      </c>
      <c r="GL29" s="140">
        <f t="shared" si="36"/>
        <v>0</v>
      </c>
      <c r="GM29" s="140">
        <f t="shared" si="36"/>
        <v>0</v>
      </c>
      <c r="GN29" s="140">
        <f t="shared" si="36"/>
        <v>0</v>
      </c>
      <c r="GO29" s="140">
        <f t="shared" si="36"/>
        <v>0</v>
      </c>
      <c r="GP29" s="140">
        <f t="shared" si="36"/>
        <v>0</v>
      </c>
      <c r="GQ29" s="140">
        <f t="shared" si="36"/>
        <v>0</v>
      </c>
      <c r="GR29" s="140">
        <f t="shared" si="36"/>
        <v>0</v>
      </c>
      <c r="GS29" s="140">
        <f t="shared" si="36"/>
        <v>0</v>
      </c>
      <c r="GT29" s="159">
        <f t="shared" si="16"/>
        <v>432</v>
      </c>
    </row>
    <row r="30" spans="1:202" s="8" customFormat="1" ht="18" customHeight="1" thickBot="1">
      <c r="A30" s="41" t="s">
        <v>93</v>
      </c>
      <c r="B30" s="42" t="s">
        <v>94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148" t="s">
        <v>39</v>
      </c>
      <c r="U30" s="148" t="s">
        <v>39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148" t="s">
        <v>39</v>
      </c>
      <c r="AU30" s="148" t="s">
        <v>39</v>
      </c>
      <c r="AV30" s="148" t="s">
        <v>39</v>
      </c>
      <c r="AW30" s="148" t="s">
        <v>39</v>
      </c>
      <c r="AX30" s="148" t="s">
        <v>39</v>
      </c>
      <c r="AY30" s="148" t="s">
        <v>39</v>
      </c>
      <c r="AZ30" s="148" t="s">
        <v>39</v>
      </c>
      <c r="BA30" s="148" t="s">
        <v>39</v>
      </c>
      <c r="BB30" s="148" t="s">
        <v>39</v>
      </c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48" t="s">
        <v>39</v>
      </c>
      <c r="BU30" s="148" t="s">
        <v>39</v>
      </c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48" t="s">
        <v>39</v>
      </c>
      <c r="CU30" s="148" t="s">
        <v>39</v>
      </c>
      <c r="CV30" s="148" t="s">
        <v>39</v>
      </c>
      <c r="CW30" s="148" t="s">
        <v>39</v>
      </c>
      <c r="CX30" s="148" t="s">
        <v>39</v>
      </c>
      <c r="CY30" s="148" t="s">
        <v>39</v>
      </c>
      <c r="CZ30" s="148" t="s">
        <v>39</v>
      </c>
      <c r="DA30" s="148" t="s">
        <v>39</v>
      </c>
      <c r="DB30" s="148" t="s">
        <v>39</v>
      </c>
      <c r="DC30" s="135">
        <v>2</v>
      </c>
      <c r="DD30" s="135">
        <v>4</v>
      </c>
      <c r="DE30" s="135">
        <v>2</v>
      </c>
      <c r="DF30" s="135">
        <v>4</v>
      </c>
      <c r="DG30" s="135">
        <v>2</v>
      </c>
      <c r="DH30" s="135">
        <v>4</v>
      </c>
      <c r="DI30" s="135">
        <v>2</v>
      </c>
      <c r="DJ30" s="135">
        <v>4</v>
      </c>
      <c r="DK30" s="135">
        <v>2</v>
      </c>
      <c r="DL30" s="135">
        <v>4</v>
      </c>
      <c r="DM30" s="135">
        <v>2</v>
      </c>
      <c r="DN30" s="135">
        <v>4</v>
      </c>
      <c r="DO30" s="135">
        <v>2</v>
      </c>
      <c r="DP30" s="135">
        <v>4</v>
      </c>
      <c r="DQ30" s="135">
        <v>2</v>
      </c>
      <c r="DR30" s="135">
        <v>4</v>
      </c>
      <c r="DS30" s="135"/>
      <c r="DT30" s="148" t="s">
        <v>39</v>
      </c>
      <c r="DU30" s="148" t="s">
        <v>39</v>
      </c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48" t="s">
        <v>39</v>
      </c>
      <c r="EU30" s="148" t="s">
        <v>39</v>
      </c>
      <c r="EV30" s="148" t="s">
        <v>39</v>
      </c>
      <c r="EW30" s="148" t="s">
        <v>39</v>
      </c>
      <c r="EX30" s="148" t="s">
        <v>39</v>
      </c>
      <c r="EY30" s="148" t="s">
        <v>39</v>
      </c>
      <c r="EZ30" s="148" t="s">
        <v>39</v>
      </c>
      <c r="FA30" s="148" t="s">
        <v>39</v>
      </c>
      <c r="FB30" s="148" t="s">
        <v>39</v>
      </c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48" t="s">
        <v>39</v>
      </c>
      <c r="FU30" s="148" t="s">
        <v>39</v>
      </c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59">
        <f t="shared" si="16"/>
        <v>48</v>
      </c>
    </row>
    <row r="31" spans="1:202" s="8" customFormat="1" ht="18" customHeight="1" thickBot="1">
      <c r="A31" s="41" t="s">
        <v>95</v>
      </c>
      <c r="B31" s="42" t="s">
        <v>83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148" t="s">
        <v>39</v>
      </c>
      <c r="U31" s="148" t="s">
        <v>39</v>
      </c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75"/>
      <c r="AS31" s="75"/>
      <c r="AT31" s="148" t="s">
        <v>39</v>
      </c>
      <c r="AU31" s="148" t="s">
        <v>39</v>
      </c>
      <c r="AV31" s="148" t="s">
        <v>39</v>
      </c>
      <c r="AW31" s="148" t="s">
        <v>39</v>
      </c>
      <c r="AX31" s="148" t="s">
        <v>39</v>
      </c>
      <c r="AY31" s="148" t="s">
        <v>39</v>
      </c>
      <c r="AZ31" s="148" t="s">
        <v>39</v>
      </c>
      <c r="BA31" s="148" t="s">
        <v>39</v>
      </c>
      <c r="BB31" s="148" t="s">
        <v>39</v>
      </c>
      <c r="BC31" s="145">
        <v>2</v>
      </c>
      <c r="BD31" s="133">
        <v>4</v>
      </c>
      <c r="BE31" s="133">
        <v>2</v>
      </c>
      <c r="BF31" s="133">
        <v>4</v>
      </c>
      <c r="BG31" s="133">
        <v>2</v>
      </c>
      <c r="BH31" s="133">
        <v>4</v>
      </c>
      <c r="BI31" s="133">
        <v>2</v>
      </c>
      <c r="BJ31" s="133">
        <v>4</v>
      </c>
      <c r="BK31" s="140">
        <v>2</v>
      </c>
      <c r="BL31" s="140">
        <v>4</v>
      </c>
      <c r="BM31" s="140">
        <v>2</v>
      </c>
      <c r="BN31" s="140">
        <v>4</v>
      </c>
      <c r="BO31" s="133">
        <v>2</v>
      </c>
      <c r="BP31" s="140">
        <v>4</v>
      </c>
      <c r="BQ31" s="140">
        <v>2</v>
      </c>
      <c r="BR31" s="140">
        <v>2</v>
      </c>
      <c r="BS31" s="140">
        <v>2</v>
      </c>
      <c r="BT31" s="148" t="s">
        <v>39</v>
      </c>
      <c r="BU31" s="148" t="s">
        <v>39</v>
      </c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43"/>
      <c r="CS31" s="143"/>
      <c r="CT31" s="148" t="s">
        <v>39</v>
      </c>
      <c r="CU31" s="148" t="s">
        <v>39</v>
      </c>
      <c r="CV31" s="148" t="s">
        <v>39</v>
      </c>
      <c r="CW31" s="148" t="s">
        <v>39</v>
      </c>
      <c r="CX31" s="148" t="s">
        <v>39</v>
      </c>
      <c r="CY31" s="148" t="s">
        <v>39</v>
      </c>
      <c r="CZ31" s="148" t="s">
        <v>39</v>
      </c>
      <c r="DA31" s="148" t="s">
        <v>39</v>
      </c>
      <c r="DB31" s="148" t="s">
        <v>39</v>
      </c>
      <c r="DC31" s="145"/>
      <c r="DD31" s="133"/>
      <c r="DE31" s="133"/>
      <c r="DF31" s="133"/>
      <c r="DG31" s="133"/>
      <c r="DH31" s="133"/>
      <c r="DI31" s="133"/>
      <c r="DJ31" s="133"/>
      <c r="DK31" s="140"/>
      <c r="DL31" s="140"/>
      <c r="DM31" s="140"/>
      <c r="DN31" s="140"/>
      <c r="DO31" s="133"/>
      <c r="DP31" s="140"/>
      <c r="DQ31" s="140"/>
      <c r="DR31" s="140"/>
      <c r="DS31" s="140"/>
      <c r="DT31" s="148" t="s">
        <v>39</v>
      </c>
      <c r="DU31" s="148" t="s">
        <v>39</v>
      </c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43"/>
      <c r="ES31" s="143"/>
      <c r="ET31" s="148" t="s">
        <v>39</v>
      </c>
      <c r="EU31" s="148" t="s">
        <v>39</v>
      </c>
      <c r="EV31" s="148" t="s">
        <v>39</v>
      </c>
      <c r="EW31" s="148" t="s">
        <v>39</v>
      </c>
      <c r="EX31" s="148" t="s">
        <v>39</v>
      </c>
      <c r="EY31" s="148" t="s">
        <v>39</v>
      </c>
      <c r="EZ31" s="148" t="s">
        <v>39</v>
      </c>
      <c r="FA31" s="148" t="s">
        <v>39</v>
      </c>
      <c r="FB31" s="148" t="s">
        <v>39</v>
      </c>
      <c r="FC31" s="145"/>
      <c r="FD31" s="133"/>
      <c r="FE31" s="133"/>
      <c r="FF31" s="133"/>
      <c r="FG31" s="133"/>
      <c r="FH31" s="133"/>
      <c r="FI31" s="133"/>
      <c r="FJ31" s="133"/>
      <c r="FK31" s="140"/>
      <c r="FL31" s="140"/>
      <c r="FM31" s="140"/>
      <c r="FN31" s="140"/>
      <c r="FO31" s="133"/>
      <c r="FP31" s="140"/>
      <c r="FQ31" s="140"/>
      <c r="FR31" s="140"/>
      <c r="FS31" s="140"/>
      <c r="FT31" s="148" t="s">
        <v>39</v>
      </c>
      <c r="FU31" s="148" t="s">
        <v>39</v>
      </c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43"/>
      <c r="GS31" s="143"/>
      <c r="GT31" s="159">
        <f t="shared" si="16"/>
        <v>48</v>
      </c>
    </row>
    <row r="32" spans="1:202" s="8" customFormat="1" ht="18" customHeight="1" thickBot="1">
      <c r="A32" s="41" t="s">
        <v>96</v>
      </c>
      <c r="B32" s="42" t="s">
        <v>42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148" t="s">
        <v>39</v>
      </c>
      <c r="U32" s="148" t="s">
        <v>39</v>
      </c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148" t="s">
        <v>39</v>
      </c>
      <c r="AU32" s="148" t="s">
        <v>39</v>
      </c>
      <c r="AV32" s="148" t="s">
        <v>39</v>
      </c>
      <c r="AW32" s="148" t="s">
        <v>39</v>
      </c>
      <c r="AX32" s="148" t="s">
        <v>39</v>
      </c>
      <c r="AY32" s="148" t="s">
        <v>39</v>
      </c>
      <c r="AZ32" s="148" t="s">
        <v>39</v>
      </c>
      <c r="BA32" s="148" t="s">
        <v>39</v>
      </c>
      <c r="BB32" s="148" t="s">
        <v>39</v>
      </c>
      <c r="BC32" s="143">
        <v>2</v>
      </c>
      <c r="BD32" s="143">
        <v>2</v>
      </c>
      <c r="BE32" s="143">
        <v>2</v>
      </c>
      <c r="BF32" s="143">
        <v>2</v>
      </c>
      <c r="BG32" s="143">
        <v>2</v>
      </c>
      <c r="BH32" s="143">
        <v>2</v>
      </c>
      <c r="BI32" s="143">
        <v>2</v>
      </c>
      <c r="BJ32" s="143">
        <v>2</v>
      </c>
      <c r="BK32" s="143">
        <v>2</v>
      </c>
      <c r="BL32" s="143">
        <v>2</v>
      </c>
      <c r="BM32" s="143">
        <v>2</v>
      </c>
      <c r="BN32" s="143">
        <v>2</v>
      </c>
      <c r="BO32" s="143">
        <v>2</v>
      </c>
      <c r="BP32" s="143">
        <v>2</v>
      </c>
      <c r="BQ32" s="143">
        <v>2</v>
      </c>
      <c r="BR32" s="143">
        <v>2</v>
      </c>
      <c r="BS32" s="143">
        <v>2</v>
      </c>
      <c r="BT32" s="148" t="s">
        <v>39</v>
      </c>
      <c r="BU32" s="148" t="s">
        <v>39</v>
      </c>
      <c r="BV32" s="143">
        <v>2</v>
      </c>
      <c r="BW32" s="143">
        <v>2</v>
      </c>
      <c r="BX32" s="143">
        <v>2</v>
      </c>
      <c r="BY32" s="143">
        <v>2</v>
      </c>
      <c r="BZ32" s="143">
        <v>2</v>
      </c>
      <c r="CA32" s="143">
        <v>2</v>
      </c>
      <c r="CB32" s="143">
        <v>2</v>
      </c>
      <c r="CC32" s="143">
        <v>2</v>
      </c>
      <c r="CD32" s="143">
        <v>2</v>
      </c>
      <c r="CE32" s="143">
        <v>2</v>
      </c>
      <c r="CF32" s="143">
        <v>2</v>
      </c>
      <c r="CG32" s="143">
        <v>2</v>
      </c>
      <c r="CH32" s="143">
        <v>2</v>
      </c>
      <c r="CI32" s="143">
        <v>2</v>
      </c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8" t="s">
        <v>39</v>
      </c>
      <c r="CU32" s="148" t="s">
        <v>39</v>
      </c>
      <c r="CV32" s="148" t="s">
        <v>39</v>
      </c>
      <c r="CW32" s="148" t="s">
        <v>39</v>
      </c>
      <c r="CX32" s="148" t="s">
        <v>39</v>
      </c>
      <c r="CY32" s="148" t="s">
        <v>39</v>
      </c>
      <c r="CZ32" s="148" t="s">
        <v>39</v>
      </c>
      <c r="DA32" s="148" t="s">
        <v>39</v>
      </c>
      <c r="DB32" s="148" t="s">
        <v>39</v>
      </c>
      <c r="DC32" s="143">
        <v>2</v>
      </c>
      <c r="DD32" s="143">
        <v>2</v>
      </c>
      <c r="DE32" s="143">
        <v>2</v>
      </c>
      <c r="DF32" s="143">
        <v>2</v>
      </c>
      <c r="DG32" s="143">
        <v>2</v>
      </c>
      <c r="DH32" s="143">
        <v>2</v>
      </c>
      <c r="DI32" s="143">
        <v>2</v>
      </c>
      <c r="DJ32" s="143">
        <v>2</v>
      </c>
      <c r="DK32" s="143">
        <v>2</v>
      </c>
      <c r="DL32" s="143">
        <v>2</v>
      </c>
      <c r="DM32" s="143">
        <v>2</v>
      </c>
      <c r="DN32" s="143">
        <v>2</v>
      </c>
      <c r="DO32" s="143">
        <v>2</v>
      </c>
      <c r="DP32" s="143">
        <v>2</v>
      </c>
      <c r="DQ32" s="143">
        <v>2</v>
      </c>
      <c r="DR32" s="143">
        <v>2</v>
      </c>
      <c r="DS32" s="143"/>
      <c r="DT32" s="148" t="s">
        <v>39</v>
      </c>
      <c r="DU32" s="148" t="s">
        <v>39</v>
      </c>
      <c r="DV32" s="143">
        <v>2</v>
      </c>
      <c r="DW32" s="143">
        <v>2</v>
      </c>
      <c r="DX32" s="143">
        <v>2</v>
      </c>
      <c r="DY32" s="143">
        <v>2</v>
      </c>
      <c r="DZ32" s="143">
        <v>2</v>
      </c>
      <c r="EA32" s="143">
        <v>2</v>
      </c>
      <c r="EB32" s="143">
        <v>2</v>
      </c>
      <c r="EC32" s="143">
        <v>2</v>
      </c>
      <c r="ED32" s="143">
        <v>2</v>
      </c>
      <c r="EE32" s="143">
        <v>2</v>
      </c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8" t="s">
        <v>39</v>
      </c>
      <c r="EU32" s="148" t="s">
        <v>39</v>
      </c>
      <c r="EV32" s="148" t="s">
        <v>39</v>
      </c>
      <c r="EW32" s="148" t="s">
        <v>39</v>
      </c>
      <c r="EX32" s="148" t="s">
        <v>39</v>
      </c>
      <c r="EY32" s="148" t="s">
        <v>39</v>
      </c>
      <c r="EZ32" s="148" t="s">
        <v>39</v>
      </c>
      <c r="FA32" s="148" t="s">
        <v>39</v>
      </c>
      <c r="FB32" s="148" t="s">
        <v>39</v>
      </c>
      <c r="FC32" s="143">
        <v>2</v>
      </c>
      <c r="FD32" s="143">
        <v>2</v>
      </c>
      <c r="FE32" s="143">
        <v>2</v>
      </c>
      <c r="FF32" s="143">
        <v>2</v>
      </c>
      <c r="FG32" s="143">
        <v>2</v>
      </c>
      <c r="FH32" s="143">
        <v>2</v>
      </c>
      <c r="FI32" s="143">
        <v>2</v>
      </c>
      <c r="FJ32" s="143">
        <v>2</v>
      </c>
      <c r="FK32" s="143">
        <v>2</v>
      </c>
      <c r="FL32" s="143">
        <v>2</v>
      </c>
      <c r="FM32" s="143">
        <v>2</v>
      </c>
      <c r="FN32" s="143">
        <v>2</v>
      </c>
      <c r="FO32" s="143">
        <v>2</v>
      </c>
      <c r="FP32" s="143">
        <v>2</v>
      </c>
      <c r="FQ32" s="143">
        <v>2</v>
      </c>
      <c r="FR32" s="143">
        <v>2</v>
      </c>
      <c r="FS32" s="143"/>
      <c r="FT32" s="148" t="s">
        <v>39</v>
      </c>
      <c r="FU32" s="148" t="s">
        <v>39</v>
      </c>
      <c r="FV32" s="143">
        <v>2</v>
      </c>
      <c r="FW32" s="143">
        <v>2</v>
      </c>
      <c r="FX32" s="143">
        <v>2</v>
      </c>
      <c r="FY32" s="143">
        <v>2</v>
      </c>
      <c r="FZ32" s="143">
        <v>2</v>
      </c>
      <c r="GA32" s="143">
        <v>2</v>
      </c>
      <c r="GB32" s="143">
        <v>2</v>
      </c>
      <c r="GC32" s="143">
        <v>2</v>
      </c>
      <c r="GD32" s="143">
        <v>2</v>
      </c>
      <c r="GE32" s="143">
        <v>2</v>
      </c>
      <c r="GF32" s="143">
        <v>2</v>
      </c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59">
        <f t="shared" si="16"/>
        <v>168</v>
      </c>
    </row>
    <row r="33" spans="1:202" s="8" customFormat="1" ht="18" customHeight="1" thickBot="1">
      <c r="A33" s="43" t="s">
        <v>97</v>
      </c>
      <c r="B33" s="44" t="s">
        <v>3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148" t="s">
        <v>39</v>
      </c>
      <c r="U33" s="148" t="s">
        <v>39</v>
      </c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148" t="s">
        <v>39</v>
      </c>
      <c r="AU33" s="148" t="s">
        <v>39</v>
      </c>
      <c r="AV33" s="148" t="s">
        <v>39</v>
      </c>
      <c r="AW33" s="148" t="s">
        <v>39</v>
      </c>
      <c r="AX33" s="148" t="s">
        <v>39</v>
      </c>
      <c r="AY33" s="148" t="s">
        <v>39</v>
      </c>
      <c r="AZ33" s="148" t="s">
        <v>39</v>
      </c>
      <c r="BA33" s="148" t="s">
        <v>39</v>
      </c>
      <c r="BB33" s="148" t="s">
        <v>39</v>
      </c>
      <c r="BC33" s="143">
        <v>2</v>
      </c>
      <c r="BD33" s="143">
        <v>2</v>
      </c>
      <c r="BE33" s="143">
        <v>2</v>
      </c>
      <c r="BF33" s="143">
        <v>2</v>
      </c>
      <c r="BG33" s="143">
        <v>2</v>
      </c>
      <c r="BH33" s="143">
        <v>2</v>
      </c>
      <c r="BI33" s="143">
        <v>2</v>
      </c>
      <c r="BJ33" s="143">
        <v>2</v>
      </c>
      <c r="BK33" s="143">
        <v>2</v>
      </c>
      <c r="BL33" s="143">
        <v>2</v>
      </c>
      <c r="BM33" s="143">
        <v>2</v>
      </c>
      <c r="BN33" s="143">
        <v>2</v>
      </c>
      <c r="BO33" s="143">
        <v>2</v>
      </c>
      <c r="BP33" s="143">
        <v>2</v>
      </c>
      <c r="BQ33" s="143">
        <v>2</v>
      </c>
      <c r="BR33" s="143">
        <v>2</v>
      </c>
      <c r="BS33" s="143">
        <v>2</v>
      </c>
      <c r="BT33" s="148" t="s">
        <v>39</v>
      </c>
      <c r="BU33" s="148" t="s">
        <v>39</v>
      </c>
      <c r="BV33" s="143">
        <v>2</v>
      </c>
      <c r="BW33" s="143">
        <v>2</v>
      </c>
      <c r="BX33" s="143">
        <v>2</v>
      </c>
      <c r="BY33" s="143">
        <v>2</v>
      </c>
      <c r="BZ33" s="143">
        <v>2</v>
      </c>
      <c r="CA33" s="143">
        <v>2</v>
      </c>
      <c r="CB33" s="143">
        <v>2</v>
      </c>
      <c r="CC33" s="143">
        <v>2</v>
      </c>
      <c r="CD33" s="143">
        <v>2</v>
      </c>
      <c r="CE33" s="143">
        <v>2</v>
      </c>
      <c r="CF33" s="143">
        <v>2</v>
      </c>
      <c r="CG33" s="143">
        <v>2</v>
      </c>
      <c r="CH33" s="143">
        <v>2</v>
      </c>
      <c r="CI33" s="143">
        <v>2</v>
      </c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8" t="s">
        <v>39</v>
      </c>
      <c r="CU33" s="148" t="s">
        <v>39</v>
      </c>
      <c r="CV33" s="148" t="s">
        <v>39</v>
      </c>
      <c r="CW33" s="148" t="s">
        <v>39</v>
      </c>
      <c r="CX33" s="148" t="s">
        <v>39</v>
      </c>
      <c r="CY33" s="148" t="s">
        <v>39</v>
      </c>
      <c r="CZ33" s="148" t="s">
        <v>39</v>
      </c>
      <c r="DA33" s="148" t="s">
        <v>39</v>
      </c>
      <c r="DB33" s="148" t="s">
        <v>39</v>
      </c>
      <c r="DC33" s="143">
        <v>2</v>
      </c>
      <c r="DD33" s="143">
        <v>2</v>
      </c>
      <c r="DE33" s="143">
        <v>2</v>
      </c>
      <c r="DF33" s="143">
        <v>2</v>
      </c>
      <c r="DG33" s="143">
        <v>2</v>
      </c>
      <c r="DH33" s="143">
        <v>2</v>
      </c>
      <c r="DI33" s="143">
        <v>2</v>
      </c>
      <c r="DJ33" s="143">
        <v>2</v>
      </c>
      <c r="DK33" s="143">
        <v>2</v>
      </c>
      <c r="DL33" s="143">
        <v>2</v>
      </c>
      <c r="DM33" s="143">
        <v>2</v>
      </c>
      <c r="DN33" s="143">
        <v>2</v>
      </c>
      <c r="DO33" s="143">
        <v>2</v>
      </c>
      <c r="DP33" s="143">
        <v>2</v>
      </c>
      <c r="DQ33" s="143">
        <v>2</v>
      </c>
      <c r="DR33" s="143">
        <v>2</v>
      </c>
      <c r="DS33" s="143"/>
      <c r="DT33" s="148" t="s">
        <v>39</v>
      </c>
      <c r="DU33" s="148" t="s">
        <v>39</v>
      </c>
      <c r="DV33" s="143">
        <v>2</v>
      </c>
      <c r="DW33" s="143">
        <v>2</v>
      </c>
      <c r="DX33" s="143">
        <v>2</v>
      </c>
      <c r="DY33" s="143">
        <v>2</v>
      </c>
      <c r="DZ33" s="143">
        <v>2</v>
      </c>
      <c r="EA33" s="143">
        <v>2</v>
      </c>
      <c r="EB33" s="143">
        <v>2</v>
      </c>
      <c r="EC33" s="143">
        <v>2</v>
      </c>
      <c r="ED33" s="143">
        <v>2</v>
      </c>
      <c r="EE33" s="143">
        <v>2</v>
      </c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8" t="s">
        <v>39</v>
      </c>
      <c r="EU33" s="148" t="s">
        <v>39</v>
      </c>
      <c r="EV33" s="148" t="s">
        <v>39</v>
      </c>
      <c r="EW33" s="148" t="s">
        <v>39</v>
      </c>
      <c r="EX33" s="148" t="s">
        <v>39</v>
      </c>
      <c r="EY33" s="148" t="s">
        <v>39</v>
      </c>
      <c r="EZ33" s="148" t="s">
        <v>39</v>
      </c>
      <c r="FA33" s="148" t="s">
        <v>39</v>
      </c>
      <c r="FB33" s="148" t="s">
        <v>39</v>
      </c>
      <c r="FC33" s="143">
        <v>2</v>
      </c>
      <c r="FD33" s="143">
        <v>2</v>
      </c>
      <c r="FE33" s="143">
        <v>2</v>
      </c>
      <c r="FF33" s="143">
        <v>2</v>
      </c>
      <c r="FG33" s="143">
        <v>2</v>
      </c>
      <c r="FH33" s="143">
        <v>2</v>
      </c>
      <c r="FI33" s="143">
        <v>2</v>
      </c>
      <c r="FJ33" s="143">
        <v>2</v>
      </c>
      <c r="FK33" s="143">
        <v>2</v>
      </c>
      <c r="FL33" s="143">
        <v>2</v>
      </c>
      <c r="FM33" s="143">
        <v>2</v>
      </c>
      <c r="FN33" s="143">
        <v>2</v>
      </c>
      <c r="FO33" s="143">
        <v>2</v>
      </c>
      <c r="FP33" s="143">
        <v>2</v>
      </c>
      <c r="FQ33" s="143">
        <v>2</v>
      </c>
      <c r="FR33" s="143">
        <v>2</v>
      </c>
      <c r="FS33" s="143"/>
      <c r="FT33" s="148" t="s">
        <v>39</v>
      </c>
      <c r="FU33" s="148" t="s">
        <v>39</v>
      </c>
      <c r="FV33" s="143">
        <v>2</v>
      </c>
      <c r="FW33" s="143">
        <v>2</v>
      </c>
      <c r="FX33" s="143">
        <v>2</v>
      </c>
      <c r="FY33" s="143">
        <v>2</v>
      </c>
      <c r="FZ33" s="143">
        <v>2</v>
      </c>
      <c r="GA33" s="143">
        <v>2</v>
      </c>
      <c r="GB33" s="143">
        <v>2</v>
      </c>
      <c r="GC33" s="143">
        <v>2</v>
      </c>
      <c r="GD33" s="143">
        <v>2</v>
      </c>
      <c r="GE33" s="143">
        <v>2</v>
      </c>
      <c r="GF33" s="143">
        <v>2</v>
      </c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59">
        <f t="shared" si="16"/>
        <v>168</v>
      </c>
    </row>
    <row r="34" spans="1:202" s="8" customFormat="1" ht="27.75" customHeight="1" thickBot="1">
      <c r="A34" s="39" t="s">
        <v>98</v>
      </c>
      <c r="B34" s="40" t="s">
        <v>99</v>
      </c>
      <c r="C34" s="75">
        <f>SUM(C35:C37)</f>
        <v>0</v>
      </c>
      <c r="D34" s="75">
        <f aca="true" t="shared" si="37" ref="D34:AS34">SUM(D35:D37)</f>
        <v>0</v>
      </c>
      <c r="E34" s="75">
        <f t="shared" si="37"/>
        <v>0</v>
      </c>
      <c r="F34" s="75">
        <f t="shared" si="37"/>
        <v>0</v>
      </c>
      <c r="G34" s="75">
        <f t="shared" si="37"/>
        <v>0</v>
      </c>
      <c r="H34" s="75">
        <f t="shared" si="37"/>
        <v>0</v>
      </c>
      <c r="I34" s="75">
        <f t="shared" si="37"/>
        <v>0</v>
      </c>
      <c r="J34" s="75">
        <f t="shared" si="37"/>
        <v>0</v>
      </c>
      <c r="K34" s="75">
        <f t="shared" si="37"/>
        <v>0</v>
      </c>
      <c r="L34" s="75">
        <f t="shared" si="37"/>
        <v>0</v>
      </c>
      <c r="M34" s="75">
        <f t="shared" si="37"/>
        <v>0</v>
      </c>
      <c r="N34" s="75">
        <f t="shared" si="37"/>
        <v>0</v>
      </c>
      <c r="O34" s="75">
        <f t="shared" si="37"/>
        <v>0</v>
      </c>
      <c r="P34" s="75">
        <f t="shared" si="37"/>
        <v>0</v>
      </c>
      <c r="Q34" s="75">
        <f t="shared" si="37"/>
        <v>0</v>
      </c>
      <c r="R34" s="75">
        <f t="shared" si="37"/>
        <v>0</v>
      </c>
      <c r="S34" s="75">
        <f t="shared" si="37"/>
        <v>0</v>
      </c>
      <c r="T34" s="148" t="s">
        <v>39</v>
      </c>
      <c r="U34" s="148" t="s">
        <v>39</v>
      </c>
      <c r="V34" s="75">
        <f t="shared" si="37"/>
        <v>0</v>
      </c>
      <c r="W34" s="75">
        <f t="shared" si="37"/>
        <v>0</v>
      </c>
      <c r="X34" s="75">
        <f t="shared" si="37"/>
        <v>0</v>
      </c>
      <c r="Y34" s="75">
        <f t="shared" si="37"/>
        <v>0</v>
      </c>
      <c r="Z34" s="75">
        <f t="shared" si="37"/>
        <v>0</v>
      </c>
      <c r="AA34" s="75">
        <f t="shared" si="37"/>
        <v>0</v>
      </c>
      <c r="AB34" s="75">
        <f t="shared" si="37"/>
        <v>0</v>
      </c>
      <c r="AC34" s="75">
        <f t="shared" si="37"/>
        <v>0</v>
      </c>
      <c r="AD34" s="75">
        <f t="shared" si="37"/>
        <v>0</v>
      </c>
      <c r="AE34" s="75">
        <f t="shared" si="37"/>
        <v>0</v>
      </c>
      <c r="AF34" s="75">
        <f t="shared" si="37"/>
        <v>0</v>
      </c>
      <c r="AG34" s="75">
        <f t="shared" si="37"/>
        <v>0</v>
      </c>
      <c r="AH34" s="75">
        <f t="shared" si="37"/>
        <v>0</v>
      </c>
      <c r="AI34" s="75">
        <f t="shared" si="37"/>
        <v>0</v>
      </c>
      <c r="AJ34" s="75">
        <f t="shared" si="37"/>
        <v>0</v>
      </c>
      <c r="AK34" s="75">
        <f t="shared" si="37"/>
        <v>0</v>
      </c>
      <c r="AL34" s="75">
        <f t="shared" si="37"/>
        <v>0</v>
      </c>
      <c r="AM34" s="75">
        <f t="shared" si="37"/>
        <v>0</v>
      </c>
      <c r="AN34" s="75">
        <f t="shared" si="37"/>
        <v>0</v>
      </c>
      <c r="AO34" s="75">
        <f t="shared" si="37"/>
        <v>0</v>
      </c>
      <c r="AP34" s="75">
        <f t="shared" si="37"/>
        <v>0</v>
      </c>
      <c r="AQ34" s="75">
        <f t="shared" si="37"/>
        <v>0</v>
      </c>
      <c r="AR34" s="75">
        <f t="shared" si="37"/>
        <v>0</v>
      </c>
      <c r="AS34" s="75">
        <f t="shared" si="37"/>
        <v>0</v>
      </c>
      <c r="AT34" s="148" t="s">
        <v>39</v>
      </c>
      <c r="AU34" s="148" t="s">
        <v>39</v>
      </c>
      <c r="AV34" s="148" t="s">
        <v>39</v>
      </c>
      <c r="AW34" s="148" t="s">
        <v>39</v>
      </c>
      <c r="AX34" s="148" t="s">
        <v>39</v>
      </c>
      <c r="AY34" s="148" t="s">
        <v>39</v>
      </c>
      <c r="AZ34" s="148" t="s">
        <v>39</v>
      </c>
      <c r="BA34" s="148" t="s">
        <v>39</v>
      </c>
      <c r="BB34" s="148" t="s">
        <v>39</v>
      </c>
      <c r="BC34" s="143">
        <f>SUM(BC35:BC37)</f>
        <v>8</v>
      </c>
      <c r="BD34" s="143">
        <f aca="true" t="shared" si="38" ref="BD34:CS34">SUM(BD35:BD37)</f>
        <v>6</v>
      </c>
      <c r="BE34" s="143">
        <f t="shared" si="38"/>
        <v>8</v>
      </c>
      <c r="BF34" s="143">
        <f t="shared" si="38"/>
        <v>6</v>
      </c>
      <c r="BG34" s="143">
        <f t="shared" si="38"/>
        <v>8</v>
      </c>
      <c r="BH34" s="143">
        <f t="shared" si="38"/>
        <v>6</v>
      </c>
      <c r="BI34" s="143">
        <f t="shared" si="38"/>
        <v>8</v>
      </c>
      <c r="BJ34" s="143">
        <f t="shared" si="38"/>
        <v>6</v>
      </c>
      <c r="BK34" s="143">
        <f t="shared" si="38"/>
        <v>8</v>
      </c>
      <c r="BL34" s="143">
        <f t="shared" si="38"/>
        <v>6</v>
      </c>
      <c r="BM34" s="143">
        <f t="shared" si="38"/>
        <v>8</v>
      </c>
      <c r="BN34" s="143">
        <f t="shared" si="38"/>
        <v>6</v>
      </c>
      <c r="BO34" s="143">
        <f t="shared" si="38"/>
        <v>8</v>
      </c>
      <c r="BP34" s="143">
        <f t="shared" si="38"/>
        <v>6</v>
      </c>
      <c r="BQ34" s="143">
        <f t="shared" si="38"/>
        <v>8</v>
      </c>
      <c r="BR34" s="143">
        <f t="shared" si="38"/>
        <v>6</v>
      </c>
      <c r="BS34" s="143">
        <f t="shared" si="38"/>
        <v>8</v>
      </c>
      <c r="BT34" s="148" t="s">
        <v>39</v>
      </c>
      <c r="BU34" s="148" t="s">
        <v>39</v>
      </c>
      <c r="BV34" s="143">
        <f t="shared" si="38"/>
        <v>0</v>
      </c>
      <c r="BW34" s="143">
        <f t="shared" si="38"/>
        <v>0</v>
      </c>
      <c r="BX34" s="143">
        <f t="shared" si="38"/>
        <v>0</v>
      </c>
      <c r="BY34" s="143">
        <f t="shared" si="38"/>
        <v>0</v>
      </c>
      <c r="BZ34" s="143">
        <f t="shared" si="38"/>
        <v>0</v>
      </c>
      <c r="CA34" s="143">
        <f t="shared" si="38"/>
        <v>0</v>
      </c>
      <c r="CB34" s="143">
        <f t="shared" si="38"/>
        <v>0</v>
      </c>
      <c r="CC34" s="143">
        <f t="shared" si="38"/>
        <v>0</v>
      </c>
      <c r="CD34" s="143">
        <f t="shared" si="38"/>
        <v>0</v>
      </c>
      <c r="CE34" s="143">
        <f t="shared" si="38"/>
        <v>0</v>
      </c>
      <c r="CF34" s="143">
        <f t="shared" si="38"/>
        <v>0</v>
      </c>
      <c r="CG34" s="143">
        <f t="shared" si="38"/>
        <v>0</v>
      </c>
      <c r="CH34" s="143">
        <f t="shared" si="38"/>
        <v>0</v>
      </c>
      <c r="CI34" s="143">
        <f t="shared" si="38"/>
        <v>0</v>
      </c>
      <c r="CJ34" s="143">
        <f t="shared" si="38"/>
        <v>0</v>
      </c>
      <c r="CK34" s="143">
        <f t="shared" si="38"/>
        <v>0</v>
      </c>
      <c r="CL34" s="143">
        <f t="shared" si="38"/>
        <v>0</v>
      </c>
      <c r="CM34" s="143">
        <f t="shared" si="38"/>
        <v>0</v>
      </c>
      <c r="CN34" s="143">
        <f t="shared" si="38"/>
        <v>0</v>
      </c>
      <c r="CO34" s="143">
        <f t="shared" si="38"/>
        <v>0</v>
      </c>
      <c r="CP34" s="143">
        <f t="shared" si="38"/>
        <v>0</v>
      </c>
      <c r="CQ34" s="143">
        <f t="shared" si="38"/>
        <v>0</v>
      </c>
      <c r="CR34" s="143">
        <f t="shared" si="38"/>
        <v>0</v>
      </c>
      <c r="CS34" s="143">
        <f t="shared" si="38"/>
        <v>0</v>
      </c>
      <c r="CT34" s="148" t="s">
        <v>39</v>
      </c>
      <c r="CU34" s="148" t="s">
        <v>39</v>
      </c>
      <c r="CV34" s="148" t="s">
        <v>39</v>
      </c>
      <c r="CW34" s="148" t="s">
        <v>39</v>
      </c>
      <c r="CX34" s="148" t="s">
        <v>39</v>
      </c>
      <c r="CY34" s="148" t="s">
        <v>39</v>
      </c>
      <c r="CZ34" s="148" t="s">
        <v>39</v>
      </c>
      <c r="DA34" s="148" t="s">
        <v>39</v>
      </c>
      <c r="DB34" s="148" t="s">
        <v>39</v>
      </c>
      <c r="DC34" s="143">
        <f>SUM(DC35:DC37)</f>
        <v>6</v>
      </c>
      <c r="DD34" s="143">
        <f aca="true" t="shared" si="39" ref="DD34:ES34">SUM(DD35:DD37)</f>
        <v>4</v>
      </c>
      <c r="DE34" s="143">
        <f t="shared" si="39"/>
        <v>6</v>
      </c>
      <c r="DF34" s="143">
        <f t="shared" si="39"/>
        <v>4</v>
      </c>
      <c r="DG34" s="143">
        <f t="shared" si="39"/>
        <v>6</v>
      </c>
      <c r="DH34" s="143">
        <f t="shared" si="39"/>
        <v>4</v>
      </c>
      <c r="DI34" s="143">
        <f t="shared" si="39"/>
        <v>6</v>
      </c>
      <c r="DJ34" s="143">
        <f t="shared" si="39"/>
        <v>4</v>
      </c>
      <c r="DK34" s="143">
        <f t="shared" si="39"/>
        <v>6</v>
      </c>
      <c r="DL34" s="143">
        <f t="shared" si="39"/>
        <v>4</v>
      </c>
      <c r="DM34" s="143">
        <f t="shared" si="39"/>
        <v>6</v>
      </c>
      <c r="DN34" s="143">
        <f t="shared" si="39"/>
        <v>4</v>
      </c>
      <c r="DO34" s="143">
        <f t="shared" si="39"/>
        <v>6</v>
      </c>
      <c r="DP34" s="143">
        <f t="shared" si="39"/>
        <v>4</v>
      </c>
      <c r="DQ34" s="143">
        <f t="shared" si="39"/>
        <v>6</v>
      </c>
      <c r="DR34" s="143">
        <f t="shared" si="39"/>
        <v>4</v>
      </c>
      <c r="DS34" s="143">
        <f t="shared" si="39"/>
        <v>0</v>
      </c>
      <c r="DT34" s="148" t="s">
        <v>39</v>
      </c>
      <c r="DU34" s="148" t="s">
        <v>39</v>
      </c>
      <c r="DV34" s="143">
        <f t="shared" si="39"/>
        <v>0</v>
      </c>
      <c r="DW34" s="143">
        <f t="shared" si="39"/>
        <v>0</v>
      </c>
      <c r="DX34" s="143">
        <f t="shared" si="39"/>
        <v>0</v>
      </c>
      <c r="DY34" s="143">
        <f t="shared" si="39"/>
        <v>0</v>
      </c>
      <c r="DZ34" s="143">
        <f t="shared" si="39"/>
        <v>0</v>
      </c>
      <c r="EA34" s="143">
        <f t="shared" si="39"/>
        <v>0</v>
      </c>
      <c r="EB34" s="143">
        <f t="shared" si="39"/>
        <v>0</v>
      </c>
      <c r="EC34" s="143">
        <f t="shared" si="39"/>
        <v>0</v>
      </c>
      <c r="ED34" s="143">
        <f t="shared" si="39"/>
        <v>0</v>
      </c>
      <c r="EE34" s="143">
        <f t="shared" si="39"/>
        <v>0</v>
      </c>
      <c r="EF34" s="143">
        <f t="shared" si="39"/>
        <v>0</v>
      </c>
      <c r="EG34" s="143">
        <f t="shared" si="39"/>
        <v>0</v>
      </c>
      <c r="EH34" s="143">
        <f t="shared" si="39"/>
        <v>0</v>
      </c>
      <c r="EI34" s="143">
        <f t="shared" si="39"/>
        <v>0</v>
      </c>
      <c r="EJ34" s="143">
        <f t="shared" si="39"/>
        <v>0</v>
      </c>
      <c r="EK34" s="143">
        <f t="shared" si="39"/>
        <v>0</v>
      </c>
      <c r="EL34" s="143">
        <f t="shared" si="39"/>
        <v>0</v>
      </c>
      <c r="EM34" s="143">
        <f t="shared" si="39"/>
        <v>0</v>
      </c>
      <c r="EN34" s="143">
        <f t="shared" si="39"/>
        <v>0</v>
      </c>
      <c r="EO34" s="143">
        <f t="shared" si="39"/>
        <v>0</v>
      </c>
      <c r="EP34" s="143">
        <f t="shared" si="39"/>
        <v>0</v>
      </c>
      <c r="EQ34" s="143">
        <f t="shared" si="39"/>
        <v>0</v>
      </c>
      <c r="ER34" s="143">
        <f t="shared" si="39"/>
        <v>0</v>
      </c>
      <c r="ES34" s="143">
        <f t="shared" si="39"/>
        <v>0</v>
      </c>
      <c r="ET34" s="148" t="s">
        <v>39</v>
      </c>
      <c r="EU34" s="148" t="s">
        <v>39</v>
      </c>
      <c r="EV34" s="148" t="s">
        <v>39</v>
      </c>
      <c r="EW34" s="148" t="s">
        <v>39</v>
      </c>
      <c r="EX34" s="148" t="s">
        <v>39</v>
      </c>
      <c r="EY34" s="148" t="s">
        <v>39</v>
      </c>
      <c r="EZ34" s="148" t="s">
        <v>39</v>
      </c>
      <c r="FA34" s="148" t="s">
        <v>39</v>
      </c>
      <c r="FB34" s="148" t="s">
        <v>39</v>
      </c>
      <c r="FC34" s="143">
        <f>SUM(FC35:FC37)</f>
        <v>0</v>
      </c>
      <c r="FD34" s="143">
        <f aca="true" t="shared" si="40" ref="FD34:GS34">SUM(FD35:FD37)</f>
        <v>0</v>
      </c>
      <c r="FE34" s="143">
        <f t="shared" si="40"/>
        <v>0</v>
      </c>
      <c r="FF34" s="143">
        <f t="shared" si="40"/>
        <v>0</v>
      </c>
      <c r="FG34" s="143">
        <f t="shared" si="40"/>
        <v>0</v>
      </c>
      <c r="FH34" s="143">
        <f t="shared" si="40"/>
        <v>0</v>
      </c>
      <c r="FI34" s="143">
        <f t="shared" si="40"/>
        <v>0</v>
      </c>
      <c r="FJ34" s="143">
        <f t="shared" si="40"/>
        <v>0</v>
      </c>
      <c r="FK34" s="143">
        <f t="shared" si="40"/>
        <v>0</v>
      </c>
      <c r="FL34" s="143">
        <f t="shared" si="40"/>
        <v>0</v>
      </c>
      <c r="FM34" s="143">
        <f t="shared" si="40"/>
        <v>0</v>
      </c>
      <c r="FN34" s="143">
        <f t="shared" si="40"/>
        <v>0</v>
      </c>
      <c r="FO34" s="143">
        <f t="shared" si="40"/>
        <v>0</v>
      </c>
      <c r="FP34" s="143">
        <f t="shared" si="40"/>
        <v>0</v>
      </c>
      <c r="FQ34" s="143">
        <f t="shared" si="40"/>
        <v>0</v>
      </c>
      <c r="FR34" s="143">
        <f t="shared" si="40"/>
        <v>0</v>
      </c>
      <c r="FS34" s="143">
        <f t="shared" si="40"/>
        <v>0</v>
      </c>
      <c r="FT34" s="148" t="s">
        <v>39</v>
      </c>
      <c r="FU34" s="148" t="s">
        <v>39</v>
      </c>
      <c r="FV34" s="143">
        <f t="shared" si="40"/>
        <v>0</v>
      </c>
      <c r="FW34" s="143">
        <f t="shared" si="40"/>
        <v>0</v>
      </c>
      <c r="FX34" s="143">
        <f t="shared" si="40"/>
        <v>0</v>
      </c>
      <c r="FY34" s="143">
        <f t="shared" si="40"/>
        <v>0</v>
      </c>
      <c r="FZ34" s="143">
        <f t="shared" si="40"/>
        <v>0</v>
      </c>
      <c r="GA34" s="143">
        <f t="shared" si="40"/>
        <v>0</v>
      </c>
      <c r="GB34" s="143">
        <f t="shared" si="40"/>
        <v>0</v>
      </c>
      <c r="GC34" s="143">
        <f t="shared" si="40"/>
        <v>0</v>
      </c>
      <c r="GD34" s="143">
        <f t="shared" si="40"/>
        <v>0</v>
      </c>
      <c r="GE34" s="143">
        <f t="shared" si="40"/>
        <v>0</v>
      </c>
      <c r="GF34" s="143">
        <f t="shared" si="40"/>
        <v>0</v>
      </c>
      <c r="GG34" s="143">
        <f t="shared" si="40"/>
        <v>0</v>
      </c>
      <c r="GH34" s="143">
        <f t="shared" si="40"/>
        <v>0</v>
      </c>
      <c r="GI34" s="143">
        <f t="shared" si="40"/>
        <v>0</v>
      </c>
      <c r="GJ34" s="143">
        <f t="shared" si="40"/>
        <v>0</v>
      </c>
      <c r="GK34" s="143">
        <f t="shared" si="40"/>
        <v>0</v>
      </c>
      <c r="GL34" s="143">
        <f t="shared" si="40"/>
        <v>0</v>
      </c>
      <c r="GM34" s="143">
        <f t="shared" si="40"/>
        <v>0</v>
      </c>
      <c r="GN34" s="143">
        <f t="shared" si="40"/>
        <v>0</v>
      </c>
      <c r="GO34" s="143">
        <f t="shared" si="40"/>
        <v>0</v>
      </c>
      <c r="GP34" s="143">
        <f t="shared" si="40"/>
        <v>0</v>
      </c>
      <c r="GQ34" s="143">
        <f t="shared" si="40"/>
        <v>0</v>
      </c>
      <c r="GR34" s="143">
        <f t="shared" si="40"/>
        <v>0</v>
      </c>
      <c r="GS34" s="143">
        <f t="shared" si="40"/>
        <v>0</v>
      </c>
      <c r="GT34" s="159">
        <f t="shared" si="16"/>
        <v>200</v>
      </c>
    </row>
    <row r="35" spans="1:202" s="8" customFormat="1" ht="18" customHeight="1" thickBot="1">
      <c r="A35" s="41" t="s">
        <v>100</v>
      </c>
      <c r="B35" s="42" t="s">
        <v>101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148" t="s">
        <v>39</v>
      </c>
      <c r="U35" s="148" t="s">
        <v>39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148" t="s">
        <v>39</v>
      </c>
      <c r="AU35" s="148" t="s">
        <v>39</v>
      </c>
      <c r="AV35" s="148" t="s">
        <v>39</v>
      </c>
      <c r="AW35" s="148" t="s">
        <v>39</v>
      </c>
      <c r="AX35" s="148" t="s">
        <v>39</v>
      </c>
      <c r="AY35" s="148" t="s">
        <v>39</v>
      </c>
      <c r="AZ35" s="148" t="s">
        <v>39</v>
      </c>
      <c r="BA35" s="148" t="s">
        <v>39</v>
      </c>
      <c r="BB35" s="148" t="s">
        <v>39</v>
      </c>
      <c r="BC35" s="143">
        <v>4</v>
      </c>
      <c r="BD35" s="143">
        <v>2</v>
      </c>
      <c r="BE35" s="143">
        <v>4</v>
      </c>
      <c r="BF35" s="143">
        <v>2</v>
      </c>
      <c r="BG35" s="143">
        <v>4</v>
      </c>
      <c r="BH35" s="143">
        <v>2</v>
      </c>
      <c r="BI35" s="143">
        <v>4</v>
      </c>
      <c r="BJ35" s="143">
        <v>2</v>
      </c>
      <c r="BK35" s="143">
        <v>4</v>
      </c>
      <c r="BL35" s="143">
        <v>2</v>
      </c>
      <c r="BM35" s="143">
        <v>4</v>
      </c>
      <c r="BN35" s="143">
        <v>2</v>
      </c>
      <c r="BO35" s="143">
        <v>4</v>
      </c>
      <c r="BP35" s="143">
        <v>2</v>
      </c>
      <c r="BQ35" s="143">
        <v>4</v>
      </c>
      <c r="BR35" s="143">
        <v>2</v>
      </c>
      <c r="BS35" s="143">
        <v>4</v>
      </c>
      <c r="BT35" s="148" t="s">
        <v>39</v>
      </c>
      <c r="BU35" s="148" t="s">
        <v>39</v>
      </c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8" t="s">
        <v>39</v>
      </c>
      <c r="CU35" s="148" t="s">
        <v>39</v>
      </c>
      <c r="CV35" s="148" t="s">
        <v>39</v>
      </c>
      <c r="CW35" s="148" t="s">
        <v>39</v>
      </c>
      <c r="CX35" s="148" t="s">
        <v>39</v>
      </c>
      <c r="CY35" s="148" t="s">
        <v>39</v>
      </c>
      <c r="CZ35" s="148" t="s">
        <v>39</v>
      </c>
      <c r="DA35" s="148" t="s">
        <v>39</v>
      </c>
      <c r="DB35" s="148" t="s">
        <v>39</v>
      </c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8" t="s">
        <v>39</v>
      </c>
      <c r="DU35" s="148" t="s">
        <v>39</v>
      </c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8" t="s">
        <v>39</v>
      </c>
      <c r="EU35" s="148" t="s">
        <v>39</v>
      </c>
      <c r="EV35" s="148" t="s">
        <v>39</v>
      </c>
      <c r="EW35" s="148" t="s">
        <v>39</v>
      </c>
      <c r="EX35" s="148" t="s">
        <v>39</v>
      </c>
      <c r="EY35" s="148" t="s">
        <v>39</v>
      </c>
      <c r="EZ35" s="148" t="s">
        <v>39</v>
      </c>
      <c r="FA35" s="148" t="s">
        <v>39</v>
      </c>
      <c r="FB35" s="148" t="s">
        <v>39</v>
      </c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8" t="s">
        <v>39</v>
      </c>
      <c r="FU35" s="148" t="s">
        <v>39</v>
      </c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59">
        <f t="shared" si="16"/>
        <v>52</v>
      </c>
    </row>
    <row r="36" spans="1:202" s="8" customFormat="1" ht="28.5" customHeight="1" thickBot="1">
      <c r="A36" s="41" t="s">
        <v>102</v>
      </c>
      <c r="B36" s="42" t="s">
        <v>20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148" t="s">
        <v>39</v>
      </c>
      <c r="U36" s="148" t="s">
        <v>39</v>
      </c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148" t="s">
        <v>39</v>
      </c>
      <c r="AU36" s="148" t="s">
        <v>39</v>
      </c>
      <c r="AV36" s="148" t="s">
        <v>39</v>
      </c>
      <c r="AW36" s="148" t="s">
        <v>39</v>
      </c>
      <c r="AX36" s="148" t="s">
        <v>39</v>
      </c>
      <c r="AY36" s="148" t="s">
        <v>39</v>
      </c>
      <c r="AZ36" s="148" t="s">
        <v>39</v>
      </c>
      <c r="BA36" s="148" t="s">
        <v>39</v>
      </c>
      <c r="BB36" s="148" t="s">
        <v>39</v>
      </c>
      <c r="BC36" s="143">
        <v>4</v>
      </c>
      <c r="BD36" s="143">
        <v>4</v>
      </c>
      <c r="BE36" s="143">
        <v>4</v>
      </c>
      <c r="BF36" s="143">
        <v>4</v>
      </c>
      <c r="BG36" s="143">
        <v>4</v>
      </c>
      <c r="BH36" s="143">
        <v>4</v>
      </c>
      <c r="BI36" s="143">
        <v>4</v>
      </c>
      <c r="BJ36" s="143">
        <v>4</v>
      </c>
      <c r="BK36" s="143">
        <v>4</v>
      </c>
      <c r="BL36" s="143">
        <v>4</v>
      </c>
      <c r="BM36" s="143">
        <v>4</v>
      </c>
      <c r="BN36" s="143">
        <v>4</v>
      </c>
      <c r="BO36" s="143">
        <v>4</v>
      </c>
      <c r="BP36" s="143">
        <v>4</v>
      </c>
      <c r="BQ36" s="143">
        <v>4</v>
      </c>
      <c r="BR36" s="143">
        <v>4</v>
      </c>
      <c r="BS36" s="143">
        <v>4</v>
      </c>
      <c r="BT36" s="148" t="s">
        <v>39</v>
      </c>
      <c r="BU36" s="148" t="s">
        <v>39</v>
      </c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8" t="s">
        <v>39</v>
      </c>
      <c r="CU36" s="148" t="s">
        <v>39</v>
      </c>
      <c r="CV36" s="148" t="s">
        <v>39</v>
      </c>
      <c r="CW36" s="148" t="s">
        <v>39</v>
      </c>
      <c r="CX36" s="148" t="s">
        <v>39</v>
      </c>
      <c r="CY36" s="148" t="s">
        <v>39</v>
      </c>
      <c r="CZ36" s="148" t="s">
        <v>39</v>
      </c>
      <c r="DA36" s="148" t="s">
        <v>39</v>
      </c>
      <c r="DB36" s="148" t="s">
        <v>39</v>
      </c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8" t="s">
        <v>39</v>
      </c>
      <c r="DU36" s="148" t="s">
        <v>39</v>
      </c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8" t="s">
        <v>39</v>
      </c>
      <c r="EU36" s="148" t="s">
        <v>39</v>
      </c>
      <c r="EV36" s="148" t="s">
        <v>39</v>
      </c>
      <c r="EW36" s="148" t="s">
        <v>39</v>
      </c>
      <c r="EX36" s="148" t="s">
        <v>39</v>
      </c>
      <c r="EY36" s="148" t="s">
        <v>39</v>
      </c>
      <c r="EZ36" s="148" t="s">
        <v>39</v>
      </c>
      <c r="FA36" s="148" t="s">
        <v>39</v>
      </c>
      <c r="FB36" s="148" t="s">
        <v>39</v>
      </c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8" t="s">
        <v>39</v>
      </c>
      <c r="FU36" s="148" t="s">
        <v>39</v>
      </c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59">
        <f t="shared" si="16"/>
        <v>68</v>
      </c>
    </row>
    <row r="37" spans="1:202" s="8" customFormat="1" ht="29.25" customHeight="1" thickBot="1">
      <c r="A37" s="43" t="s">
        <v>103</v>
      </c>
      <c r="B37" s="44" t="s">
        <v>104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148" t="s">
        <v>39</v>
      </c>
      <c r="U37" s="148" t="s">
        <v>39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148" t="s">
        <v>39</v>
      </c>
      <c r="AU37" s="148" t="s">
        <v>39</v>
      </c>
      <c r="AV37" s="148" t="s">
        <v>39</v>
      </c>
      <c r="AW37" s="148" t="s">
        <v>39</v>
      </c>
      <c r="AX37" s="148" t="s">
        <v>39</v>
      </c>
      <c r="AY37" s="148" t="s">
        <v>39</v>
      </c>
      <c r="AZ37" s="148" t="s">
        <v>39</v>
      </c>
      <c r="BA37" s="148" t="s">
        <v>39</v>
      </c>
      <c r="BB37" s="148" t="s">
        <v>39</v>
      </c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8" t="s">
        <v>39</v>
      </c>
      <c r="BU37" s="148" t="s">
        <v>39</v>
      </c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8" t="s">
        <v>39</v>
      </c>
      <c r="CU37" s="148" t="s">
        <v>39</v>
      </c>
      <c r="CV37" s="148" t="s">
        <v>39</v>
      </c>
      <c r="CW37" s="148" t="s">
        <v>39</v>
      </c>
      <c r="CX37" s="148" t="s">
        <v>39</v>
      </c>
      <c r="CY37" s="148" t="s">
        <v>39</v>
      </c>
      <c r="CZ37" s="148" t="s">
        <v>39</v>
      </c>
      <c r="DA37" s="148" t="s">
        <v>39</v>
      </c>
      <c r="DB37" s="148" t="s">
        <v>39</v>
      </c>
      <c r="DC37" s="143">
        <v>6</v>
      </c>
      <c r="DD37" s="143">
        <v>4</v>
      </c>
      <c r="DE37" s="143">
        <v>6</v>
      </c>
      <c r="DF37" s="143">
        <v>4</v>
      </c>
      <c r="DG37" s="143">
        <v>6</v>
      </c>
      <c r="DH37" s="143">
        <v>4</v>
      </c>
      <c r="DI37" s="143">
        <v>6</v>
      </c>
      <c r="DJ37" s="143">
        <v>4</v>
      </c>
      <c r="DK37" s="143">
        <v>6</v>
      </c>
      <c r="DL37" s="143">
        <v>4</v>
      </c>
      <c r="DM37" s="143">
        <v>6</v>
      </c>
      <c r="DN37" s="143">
        <v>4</v>
      </c>
      <c r="DO37" s="143">
        <v>6</v>
      </c>
      <c r="DP37" s="143">
        <v>4</v>
      </c>
      <c r="DQ37" s="143">
        <v>6</v>
      </c>
      <c r="DR37" s="143">
        <v>4</v>
      </c>
      <c r="DS37" s="143"/>
      <c r="DT37" s="148" t="s">
        <v>39</v>
      </c>
      <c r="DU37" s="148" t="s">
        <v>39</v>
      </c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8" t="s">
        <v>39</v>
      </c>
      <c r="EU37" s="148" t="s">
        <v>39</v>
      </c>
      <c r="EV37" s="148" t="s">
        <v>39</v>
      </c>
      <c r="EW37" s="148" t="s">
        <v>39</v>
      </c>
      <c r="EX37" s="148" t="s">
        <v>39</v>
      </c>
      <c r="EY37" s="148" t="s">
        <v>39</v>
      </c>
      <c r="EZ37" s="148" t="s">
        <v>39</v>
      </c>
      <c r="FA37" s="148" t="s">
        <v>39</v>
      </c>
      <c r="FB37" s="148" t="s">
        <v>39</v>
      </c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8" t="s">
        <v>39</v>
      </c>
      <c r="FU37" s="148" t="s">
        <v>39</v>
      </c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59">
        <f t="shared" si="16"/>
        <v>80</v>
      </c>
    </row>
    <row r="38" spans="1:202" s="8" customFormat="1" ht="18" customHeight="1" thickBot="1">
      <c r="A38" s="39" t="s">
        <v>105</v>
      </c>
      <c r="B38" s="40" t="s">
        <v>49</v>
      </c>
      <c r="C38" s="75">
        <f aca="true" t="shared" si="41" ref="C38:S38">SUM(C39,C49)</f>
        <v>0</v>
      </c>
      <c r="D38" s="75">
        <f t="shared" si="41"/>
        <v>0</v>
      </c>
      <c r="E38" s="75">
        <f t="shared" si="41"/>
        <v>0</v>
      </c>
      <c r="F38" s="75">
        <f t="shared" si="41"/>
        <v>0</v>
      </c>
      <c r="G38" s="75">
        <f t="shared" si="41"/>
        <v>0</v>
      </c>
      <c r="H38" s="75">
        <f t="shared" si="41"/>
        <v>0</v>
      </c>
      <c r="I38" s="75">
        <f t="shared" si="41"/>
        <v>0</v>
      </c>
      <c r="J38" s="75">
        <f t="shared" si="41"/>
        <v>0</v>
      </c>
      <c r="K38" s="75">
        <f t="shared" si="41"/>
        <v>0</v>
      </c>
      <c r="L38" s="75">
        <f t="shared" si="41"/>
        <v>0</v>
      </c>
      <c r="M38" s="75">
        <f t="shared" si="41"/>
        <v>0</v>
      </c>
      <c r="N38" s="75">
        <f t="shared" si="41"/>
        <v>0</v>
      </c>
      <c r="O38" s="75">
        <f t="shared" si="41"/>
        <v>0</v>
      </c>
      <c r="P38" s="75">
        <f t="shared" si="41"/>
        <v>0</v>
      </c>
      <c r="Q38" s="75">
        <f t="shared" si="41"/>
        <v>0</v>
      </c>
      <c r="R38" s="75">
        <f t="shared" si="41"/>
        <v>0</v>
      </c>
      <c r="S38" s="75">
        <f t="shared" si="41"/>
        <v>0</v>
      </c>
      <c r="T38" s="148" t="s">
        <v>39</v>
      </c>
      <c r="U38" s="148" t="s">
        <v>39</v>
      </c>
      <c r="V38" s="75">
        <f aca="true" t="shared" si="42" ref="V38:AS38">SUM(V39,V49)</f>
        <v>0</v>
      </c>
      <c r="W38" s="75">
        <f t="shared" si="42"/>
        <v>0</v>
      </c>
      <c r="X38" s="75">
        <f t="shared" si="42"/>
        <v>0</v>
      </c>
      <c r="Y38" s="75">
        <f t="shared" si="42"/>
        <v>0</v>
      </c>
      <c r="Z38" s="75">
        <f t="shared" si="42"/>
        <v>0</v>
      </c>
      <c r="AA38" s="75">
        <f t="shared" si="42"/>
        <v>0</v>
      </c>
      <c r="AB38" s="75">
        <f t="shared" si="42"/>
        <v>0</v>
      </c>
      <c r="AC38" s="75">
        <f t="shared" si="42"/>
        <v>0</v>
      </c>
      <c r="AD38" s="75">
        <f t="shared" si="42"/>
        <v>0</v>
      </c>
      <c r="AE38" s="75">
        <f t="shared" si="42"/>
        <v>0</v>
      </c>
      <c r="AF38" s="75">
        <f t="shared" si="42"/>
        <v>0</v>
      </c>
      <c r="AG38" s="75">
        <f t="shared" si="42"/>
        <v>0</v>
      </c>
      <c r="AH38" s="75">
        <f t="shared" si="42"/>
        <v>0</v>
      </c>
      <c r="AI38" s="75">
        <f t="shared" si="42"/>
        <v>0</v>
      </c>
      <c r="AJ38" s="75">
        <f t="shared" si="42"/>
        <v>0</v>
      </c>
      <c r="AK38" s="75">
        <f t="shared" si="42"/>
        <v>0</v>
      </c>
      <c r="AL38" s="75">
        <f t="shared" si="42"/>
        <v>0</v>
      </c>
      <c r="AM38" s="75">
        <f t="shared" si="42"/>
        <v>0</v>
      </c>
      <c r="AN38" s="75">
        <f t="shared" si="42"/>
        <v>0</v>
      </c>
      <c r="AO38" s="75">
        <f t="shared" si="42"/>
        <v>0</v>
      </c>
      <c r="AP38" s="75">
        <f t="shared" si="42"/>
        <v>0</v>
      </c>
      <c r="AQ38" s="75">
        <f t="shared" si="42"/>
        <v>0</v>
      </c>
      <c r="AR38" s="75">
        <f t="shared" si="42"/>
        <v>0</v>
      </c>
      <c r="AS38" s="75">
        <f t="shared" si="42"/>
        <v>0</v>
      </c>
      <c r="AT38" s="148" t="s">
        <v>39</v>
      </c>
      <c r="AU38" s="148" t="s">
        <v>39</v>
      </c>
      <c r="AV38" s="148" t="s">
        <v>39</v>
      </c>
      <c r="AW38" s="148" t="s">
        <v>39</v>
      </c>
      <c r="AX38" s="148" t="s">
        <v>39</v>
      </c>
      <c r="AY38" s="148" t="s">
        <v>39</v>
      </c>
      <c r="AZ38" s="148" t="s">
        <v>39</v>
      </c>
      <c r="BA38" s="148" t="s">
        <v>39</v>
      </c>
      <c r="BB38" s="148" t="s">
        <v>39</v>
      </c>
      <c r="BC38" s="143">
        <f aca="true" t="shared" si="43" ref="BC38:BS38">SUM(BC39,BC49)</f>
        <v>22</v>
      </c>
      <c r="BD38" s="143">
        <f t="shared" si="43"/>
        <v>22</v>
      </c>
      <c r="BE38" s="143">
        <f t="shared" si="43"/>
        <v>22</v>
      </c>
      <c r="BF38" s="143">
        <f t="shared" si="43"/>
        <v>22</v>
      </c>
      <c r="BG38" s="143">
        <f t="shared" si="43"/>
        <v>22</v>
      </c>
      <c r="BH38" s="143">
        <f t="shared" si="43"/>
        <v>22</v>
      </c>
      <c r="BI38" s="143">
        <f t="shared" si="43"/>
        <v>22</v>
      </c>
      <c r="BJ38" s="143">
        <f t="shared" si="43"/>
        <v>22</v>
      </c>
      <c r="BK38" s="143">
        <f t="shared" si="43"/>
        <v>22</v>
      </c>
      <c r="BL38" s="143">
        <f t="shared" si="43"/>
        <v>22</v>
      </c>
      <c r="BM38" s="143">
        <f t="shared" si="43"/>
        <v>22</v>
      </c>
      <c r="BN38" s="143">
        <f t="shared" si="43"/>
        <v>22</v>
      </c>
      <c r="BO38" s="143">
        <f t="shared" si="43"/>
        <v>22</v>
      </c>
      <c r="BP38" s="143">
        <f t="shared" si="43"/>
        <v>22</v>
      </c>
      <c r="BQ38" s="143">
        <f t="shared" si="43"/>
        <v>22</v>
      </c>
      <c r="BR38" s="143">
        <f t="shared" si="43"/>
        <v>24</v>
      </c>
      <c r="BS38" s="143">
        <f t="shared" si="43"/>
        <v>22</v>
      </c>
      <c r="BT38" s="148" t="s">
        <v>39</v>
      </c>
      <c r="BU38" s="148" t="s">
        <v>39</v>
      </c>
      <c r="BV38" s="143">
        <f aca="true" t="shared" si="44" ref="BV38:CS38">SUM(BV39,BV49)</f>
        <v>32</v>
      </c>
      <c r="BW38" s="143">
        <f t="shared" si="44"/>
        <v>32</v>
      </c>
      <c r="BX38" s="143">
        <f t="shared" si="44"/>
        <v>32</v>
      </c>
      <c r="BY38" s="143">
        <f t="shared" si="44"/>
        <v>32</v>
      </c>
      <c r="BZ38" s="143">
        <f t="shared" si="44"/>
        <v>32</v>
      </c>
      <c r="CA38" s="143">
        <f t="shared" si="44"/>
        <v>32</v>
      </c>
      <c r="CB38" s="143">
        <f t="shared" si="44"/>
        <v>32</v>
      </c>
      <c r="CC38" s="143">
        <f t="shared" si="44"/>
        <v>32</v>
      </c>
      <c r="CD38" s="143">
        <f t="shared" si="44"/>
        <v>32</v>
      </c>
      <c r="CE38" s="143">
        <f t="shared" si="44"/>
        <v>32</v>
      </c>
      <c r="CF38" s="143">
        <f t="shared" si="44"/>
        <v>32</v>
      </c>
      <c r="CG38" s="143">
        <f t="shared" si="44"/>
        <v>32</v>
      </c>
      <c r="CH38" s="143">
        <f t="shared" si="44"/>
        <v>32</v>
      </c>
      <c r="CI38" s="143">
        <f t="shared" si="44"/>
        <v>32</v>
      </c>
      <c r="CJ38" s="143">
        <f t="shared" si="44"/>
        <v>0</v>
      </c>
      <c r="CK38" s="143">
        <f t="shared" si="44"/>
        <v>36</v>
      </c>
      <c r="CL38" s="143">
        <f t="shared" si="44"/>
        <v>36</v>
      </c>
      <c r="CM38" s="143">
        <f t="shared" si="44"/>
        <v>36</v>
      </c>
      <c r="CN38" s="143">
        <f t="shared" si="44"/>
        <v>36</v>
      </c>
      <c r="CO38" s="143">
        <f t="shared" si="44"/>
        <v>36</v>
      </c>
      <c r="CP38" s="143">
        <f t="shared" si="44"/>
        <v>36</v>
      </c>
      <c r="CQ38" s="143">
        <f t="shared" si="44"/>
        <v>36</v>
      </c>
      <c r="CR38" s="143">
        <f t="shared" si="44"/>
        <v>36</v>
      </c>
      <c r="CS38" s="143">
        <f t="shared" si="44"/>
        <v>36</v>
      </c>
      <c r="CT38" s="148" t="s">
        <v>39</v>
      </c>
      <c r="CU38" s="148" t="s">
        <v>39</v>
      </c>
      <c r="CV38" s="148" t="s">
        <v>39</v>
      </c>
      <c r="CW38" s="148" t="s">
        <v>39</v>
      </c>
      <c r="CX38" s="148" t="s">
        <v>39</v>
      </c>
      <c r="CY38" s="148" t="s">
        <v>39</v>
      </c>
      <c r="CZ38" s="148" t="s">
        <v>39</v>
      </c>
      <c r="DA38" s="148" t="s">
        <v>39</v>
      </c>
      <c r="DB38" s="148" t="s">
        <v>39</v>
      </c>
      <c r="DC38" s="143">
        <f aca="true" t="shared" si="45" ref="DC38:DS38">SUM(DC39,DC49)</f>
        <v>24</v>
      </c>
      <c r="DD38" s="143">
        <f t="shared" si="45"/>
        <v>24</v>
      </c>
      <c r="DE38" s="143">
        <f t="shared" si="45"/>
        <v>24</v>
      </c>
      <c r="DF38" s="143">
        <f t="shared" si="45"/>
        <v>24</v>
      </c>
      <c r="DG38" s="143">
        <f t="shared" si="45"/>
        <v>24</v>
      </c>
      <c r="DH38" s="143">
        <f t="shared" si="45"/>
        <v>24</v>
      </c>
      <c r="DI38" s="143">
        <f t="shared" si="45"/>
        <v>24</v>
      </c>
      <c r="DJ38" s="143">
        <f t="shared" si="45"/>
        <v>24</v>
      </c>
      <c r="DK38" s="143">
        <f t="shared" si="45"/>
        <v>24</v>
      </c>
      <c r="DL38" s="143">
        <f t="shared" si="45"/>
        <v>24</v>
      </c>
      <c r="DM38" s="143">
        <f t="shared" si="45"/>
        <v>24</v>
      </c>
      <c r="DN38" s="143">
        <f t="shared" si="45"/>
        <v>24</v>
      </c>
      <c r="DO38" s="143">
        <f t="shared" si="45"/>
        <v>24</v>
      </c>
      <c r="DP38" s="143">
        <f t="shared" si="45"/>
        <v>24</v>
      </c>
      <c r="DQ38" s="143">
        <f t="shared" si="45"/>
        <v>24</v>
      </c>
      <c r="DR38" s="143">
        <f t="shared" si="45"/>
        <v>24</v>
      </c>
      <c r="DS38" s="143">
        <f t="shared" si="45"/>
        <v>0</v>
      </c>
      <c r="DT38" s="148" t="s">
        <v>39</v>
      </c>
      <c r="DU38" s="148" t="s">
        <v>39</v>
      </c>
      <c r="DV38" s="143">
        <f aca="true" t="shared" si="46" ref="DV38:ES38">SUM(DV39,DV49)</f>
        <v>32</v>
      </c>
      <c r="DW38" s="143">
        <f t="shared" si="46"/>
        <v>32</v>
      </c>
      <c r="DX38" s="143">
        <f t="shared" si="46"/>
        <v>32</v>
      </c>
      <c r="DY38" s="143">
        <f t="shared" si="46"/>
        <v>32</v>
      </c>
      <c r="DZ38" s="143">
        <f t="shared" si="46"/>
        <v>32</v>
      </c>
      <c r="EA38" s="143">
        <f t="shared" si="46"/>
        <v>32</v>
      </c>
      <c r="EB38" s="143">
        <f t="shared" si="46"/>
        <v>32</v>
      </c>
      <c r="EC38" s="143">
        <f t="shared" si="46"/>
        <v>32</v>
      </c>
      <c r="ED38" s="143">
        <f t="shared" si="46"/>
        <v>32</v>
      </c>
      <c r="EE38" s="143">
        <f t="shared" si="46"/>
        <v>32</v>
      </c>
      <c r="EF38" s="143">
        <f t="shared" si="46"/>
        <v>36</v>
      </c>
      <c r="EG38" s="143">
        <f t="shared" si="46"/>
        <v>36</v>
      </c>
      <c r="EH38" s="143">
        <f t="shared" si="46"/>
        <v>36</v>
      </c>
      <c r="EI38" s="143">
        <f t="shared" si="46"/>
        <v>36</v>
      </c>
      <c r="EJ38" s="143">
        <f t="shared" si="46"/>
        <v>36</v>
      </c>
      <c r="EK38" s="143">
        <f t="shared" si="46"/>
        <v>36</v>
      </c>
      <c r="EL38" s="143">
        <f t="shared" si="46"/>
        <v>36</v>
      </c>
      <c r="EM38" s="143">
        <f t="shared" si="46"/>
        <v>36</v>
      </c>
      <c r="EN38" s="143">
        <f t="shared" si="46"/>
        <v>36</v>
      </c>
      <c r="EO38" s="143">
        <f t="shared" si="46"/>
        <v>36</v>
      </c>
      <c r="EP38" s="143">
        <f t="shared" si="46"/>
        <v>36</v>
      </c>
      <c r="EQ38" s="143">
        <f t="shared" si="46"/>
        <v>36</v>
      </c>
      <c r="ER38" s="143">
        <f t="shared" si="46"/>
        <v>36</v>
      </c>
      <c r="ES38" s="143">
        <f t="shared" si="46"/>
        <v>36</v>
      </c>
      <c r="ET38" s="148" t="s">
        <v>39</v>
      </c>
      <c r="EU38" s="148" t="s">
        <v>39</v>
      </c>
      <c r="EV38" s="148" t="s">
        <v>39</v>
      </c>
      <c r="EW38" s="148" t="s">
        <v>39</v>
      </c>
      <c r="EX38" s="148" t="s">
        <v>39</v>
      </c>
      <c r="EY38" s="148" t="s">
        <v>39</v>
      </c>
      <c r="EZ38" s="148" t="s">
        <v>39</v>
      </c>
      <c r="FA38" s="148" t="s">
        <v>39</v>
      </c>
      <c r="FB38" s="148" t="s">
        <v>39</v>
      </c>
      <c r="FC38" s="143">
        <f aca="true" t="shared" si="47" ref="FC38:FS38">SUM(FC39,FC49)</f>
        <v>32</v>
      </c>
      <c r="FD38" s="143">
        <f t="shared" si="47"/>
        <v>32</v>
      </c>
      <c r="FE38" s="143">
        <f t="shared" si="47"/>
        <v>32</v>
      </c>
      <c r="FF38" s="143">
        <f t="shared" si="47"/>
        <v>32</v>
      </c>
      <c r="FG38" s="143">
        <f t="shared" si="47"/>
        <v>32</v>
      </c>
      <c r="FH38" s="143">
        <f t="shared" si="47"/>
        <v>32</v>
      </c>
      <c r="FI38" s="143">
        <f t="shared" si="47"/>
        <v>32</v>
      </c>
      <c r="FJ38" s="143">
        <f t="shared" si="47"/>
        <v>32</v>
      </c>
      <c r="FK38" s="143">
        <f t="shared" si="47"/>
        <v>32</v>
      </c>
      <c r="FL38" s="143">
        <f t="shared" si="47"/>
        <v>32</v>
      </c>
      <c r="FM38" s="143">
        <f t="shared" si="47"/>
        <v>32</v>
      </c>
      <c r="FN38" s="143">
        <f t="shared" si="47"/>
        <v>32</v>
      </c>
      <c r="FO38" s="143">
        <f t="shared" si="47"/>
        <v>32</v>
      </c>
      <c r="FP38" s="143">
        <f t="shared" si="47"/>
        <v>32</v>
      </c>
      <c r="FQ38" s="143">
        <f t="shared" si="47"/>
        <v>32</v>
      </c>
      <c r="FR38" s="143">
        <f t="shared" si="47"/>
        <v>32</v>
      </c>
      <c r="FS38" s="143">
        <f t="shared" si="47"/>
        <v>0</v>
      </c>
      <c r="FT38" s="148" t="s">
        <v>39</v>
      </c>
      <c r="FU38" s="148" t="s">
        <v>39</v>
      </c>
      <c r="FV38" s="143">
        <f aca="true" t="shared" si="48" ref="FV38:GS38">SUM(FV39,FV49)</f>
        <v>32</v>
      </c>
      <c r="FW38" s="143">
        <f t="shared" si="48"/>
        <v>32</v>
      </c>
      <c r="FX38" s="143">
        <f t="shared" si="48"/>
        <v>32</v>
      </c>
      <c r="FY38" s="143">
        <f t="shared" si="48"/>
        <v>32</v>
      </c>
      <c r="FZ38" s="143">
        <f t="shared" si="48"/>
        <v>32</v>
      </c>
      <c r="GA38" s="143">
        <f t="shared" si="48"/>
        <v>32</v>
      </c>
      <c r="GB38" s="143">
        <f t="shared" si="48"/>
        <v>32</v>
      </c>
      <c r="GC38" s="143">
        <f t="shared" si="48"/>
        <v>32</v>
      </c>
      <c r="GD38" s="143">
        <f t="shared" si="48"/>
        <v>32</v>
      </c>
      <c r="GE38" s="143">
        <f t="shared" si="48"/>
        <v>32</v>
      </c>
      <c r="GF38" s="143">
        <f t="shared" si="48"/>
        <v>32</v>
      </c>
      <c r="GG38" s="143">
        <f t="shared" si="48"/>
        <v>0</v>
      </c>
      <c r="GH38" s="143">
        <f t="shared" si="48"/>
        <v>36</v>
      </c>
      <c r="GI38" s="143">
        <f t="shared" si="48"/>
        <v>36</v>
      </c>
      <c r="GJ38" s="143">
        <f t="shared" si="48"/>
        <v>36</v>
      </c>
      <c r="GK38" s="143">
        <f t="shared" si="48"/>
        <v>36</v>
      </c>
      <c r="GL38" s="143">
        <f t="shared" si="48"/>
        <v>36</v>
      </c>
      <c r="GM38" s="143">
        <f t="shared" si="48"/>
        <v>36</v>
      </c>
      <c r="GN38" s="143">
        <f t="shared" si="48"/>
        <v>36</v>
      </c>
      <c r="GO38" s="143">
        <f t="shared" si="48"/>
        <v>36</v>
      </c>
      <c r="GP38" s="143">
        <f t="shared" si="48"/>
        <v>36</v>
      </c>
      <c r="GQ38" s="143">
        <f t="shared" si="48"/>
        <v>36</v>
      </c>
      <c r="GR38" s="143">
        <f t="shared" si="48"/>
        <v>36</v>
      </c>
      <c r="GS38" s="143">
        <f t="shared" si="48"/>
        <v>36</v>
      </c>
      <c r="GT38" s="159">
        <f t="shared" si="16"/>
        <v>3652</v>
      </c>
    </row>
    <row r="39" spans="1:202" s="8" customFormat="1" ht="26.25" customHeight="1" thickBot="1">
      <c r="A39" s="45" t="s">
        <v>44</v>
      </c>
      <c r="B39" s="46" t="s">
        <v>106</v>
      </c>
      <c r="C39" s="66">
        <f aca="true" t="shared" si="49" ref="C39:S39">SUM(C40:C48)</f>
        <v>0</v>
      </c>
      <c r="D39" s="66">
        <f t="shared" si="49"/>
        <v>0</v>
      </c>
      <c r="E39" s="66">
        <f t="shared" si="49"/>
        <v>0</v>
      </c>
      <c r="F39" s="66">
        <f t="shared" si="49"/>
        <v>0</v>
      </c>
      <c r="G39" s="66">
        <f t="shared" si="49"/>
        <v>0</v>
      </c>
      <c r="H39" s="66">
        <f t="shared" si="49"/>
        <v>0</v>
      </c>
      <c r="I39" s="66">
        <f t="shared" si="49"/>
        <v>0</v>
      </c>
      <c r="J39" s="66">
        <f t="shared" si="49"/>
        <v>0</v>
      </c>
      <c r="K39" s="66">
        <f t="shared" si="49"/>
        <v>0</v>
      </c>
      <c r="L39" s="66">
        <f t="shared" si="49"/>
        <v>0</v>
      </c>
      <c r="M39" s="66">
        <f t="shared" si="49"/>
        <v>0</v>
      </c>
      <c r="N39" s="66">
        <f t="shared" si="49"/>
        <v>0</v>
      </c>
      <c r="O39" s="66">
        <f t="shared" si="49"/>
        <v>0</v>
      </c>
      <c r="P39" s="66">
        <f t="shared" si="49"/>
        <v>0</v>
      </c>
      <c r="Q39" s="66">
        <f t="shared" si="49"/>
        <v>0</v>
      </c>
      <c r="R39" s="66">
        <f t="shared" si="49"/>
        <v>0</v>
      </c>
      <c r="S39" s="66">
        <f t="shared" si="49"/>
        <v>0</v>
      </c>
      <c r="T39" s="148" t="s">
        <v>39</v>
      </c>
      <c r="U39" s="148" t="s">
        <v>39</v>
      </c>
      <c r="V39" s="66">
        <f aca="true" t="shared" si="50" ref="V39:AS39">SUM(V40:V48)</f>
        <v>0</v>
      </c>
      <c r="W39" s="66">
        <f t="shared" si="50"/>
        <v>0</v>
      </c>
      <c r="X39" s="66">
        <f t="shared" si="50"/>
        <v>0</v>
      </c>
      <c r="Y39" s="66">
        <f t="shared" si="50"/>
        <v>0</v>
      </c>
      <c r="Z39" s="66">
        <f t="shared" si="50"/>
        <v>0</v>
      </c>
      <c r="AA39" s="66">
        <f t="shared" si="50"/>
        <v>0</v>
      </c>
      <c r="AB39" s="66">
        <f t="shared" si="50"/>
        <v>0</v>
      </c>
      <c r="AC39" s="66">
        <f t="shared" si="50"/>
        <v>0</v>
      </c>
      <c r="AD39" s="66">
        <f t="shared" si="50"/>
        <v>0</v>
      </c>
      <c r="AE39" s="66">
        <f t="shared" si="50"/>
        <v>0</v>
      </c>
      <c r="AF39" s="66">
        <f t="shared" si="50"/>
        <v>0</v>
      </c>
      <c r="AG39" s="66">
        <f t="shared" si="50"/>
        <v>0</v>
      </c>
      <c r="AH39" s="66">
        <f t="shared" si="50"/>
        <v>0</v>
      </c>
      <c r="AI39" s="66">
        <f t="shared" si="50"/>
        <v>0</v>
      </c>
      <c r="AJ39" s="66">
        <f t="shared" si="50"/>
        <v>0</v>
      </c>
      <c r="AK39" s="66">
        <f t="shared" si="50"/>
        <v>0</v>
      </c>
      <c r="AL39" s="66">
        <f t="shared" si="50"/>
        <v>0</v>
      </c>
      <c r="AM39" s="66">
        <f t="shared" si="50"/>
        <v>0</v>
      </c>
      <c r="AN39" s="66">
        <f t="shared" si="50"/>
        <v>0</v>
      </c>
      <c r="AO39" s="66">
        <f t="shared" si="50"/>
        <v>0</v>
      </c>
      <c r="AP39" s="66">
        <f t="shared" si="50"/>
        <v>0</v>
      </c>
      <c r="AQ39" s="66">
        <f t="shared" si="50"/>
        <v>0</v>
      </c>
      <c r="AR39" s="66">
        <f t="shared" si="50"/>
        <v>0</v>
      </c>
      <c r="AS39" s="66">
        <f t="shared" si="50"/>
        <v>0</v>
      </c>
      <c r="AT39" s="148" t="s">
        <v>39</v>
      </c>
      <c r="AU39" s="148" t="s">
        <v>39</v>
      </c>
      <c r="AV39" s="148" t="s">
        <v>39</v>
      </c>
      <c r="AW39" s="148" t="s">
        <v>39</v>
      </c>
      <c r="AX39" s="148" t="s">
        <v>39</v>
      </c>
      <c r="AY39" s="148" t="s">
        <v>39</v>
      </c>
      <c r="AZ39" s="148" t="s">
        <v>39</v>
      </c>
      <c r="BA39" s="148" t="s">
        <v>39</v>
      </c>
      <c r="BB39" s="148" t="s">
        <v>39</v>
      </c>
      <c r="BC39" s="133">
        <f aca="true" t="shared" si="51" ref="BC39:BS39">SUM(BC40:BC48)</f>
        <v>18</v>
      </c>
      <c r="BD39" s="133">
        <f t="shared" si="51"/>
        <v>18</v>
      </c>
      <c r="BE39" s="133">
        <f t="shared" si="51"/>
        <v>18</v>
      </c>
      <c r="BF39" s="133">
        <f t="shared" si="51"/>
        <v>18</v>
      </c>
      <c r="BG39" s="133">
        <f t="shared" si="51"/>
        <v>18</v>
      </c>
      <c r="BH39" s="133">
        <f t="shared" si="51"/>
        <v>18</v>
      </c>
      <c r="BI39" s="133">
        <f t="shared" si="51"/>
        <v>18</v>
      </c>
      <c r="BJ39" s="133">
        <f t="shared" si="51"/>
        <v>18</v>
      </c>
      <c r="BK39" s="133">
        <f t="shared" si="51"/>
        <v>18</v>
      </c>
      <c r="BL39" s="133">
        <f t="shared" si="51"/>
        <v>18</v>
      </c>
      <c r="BM39" s="133">
        <f t="shared" si="51"/>
        <v>18</v>
      </c>
      <c r="BN39" s="133">
        <f t="shared" si="51"/>
        <v>18</v>
      </c>
      <c r="BO39" s="133">
        <f t="shared" si="51"/>
        <v>18</v>
      </c>
      <c r="BP39" s="133">
        <f t="shared" si="51"/>
        <v>18</v>
      </c>
      <c r="BQ39" s="133">
        <f t="shared" si="51"/>
        <v>18</v>
      </c>
      <c r="BR39" s="133">
        <f t="shared" si="51"/>
        <v>20</v>
      </c>
      <c r="BS39" s="133">
        <f t="shared" si="51"/>
        <v>18</v>
      </c>
      <c r="BT39" s="148" t="s">
        <v>39</v>
      </c>
      <c r="BU39" s="148" t="s">
        <v>39</v>
      </c>
      <c r="BV39" s="133">
        <f aca="true" t="shared" si="52" ref="BV39:CS39">SUM(BV40:BV48)</f>
        <v>16</v>
      </c>
      <c r="BW39" s="133">
        <f t="shared" si="52"/>
        <v>12</v>
      </c>
      <c r="BX39" s="133">
        <f t="shared" si="52"/>
        <v>16</v>
      </c>
      <c r="BY39" s="133">
        <f t="shared" si="52"/>
        <v>12</v>
      </c>
      <c r="BZ39" s="133">
        <f t="shared" si="52"/>
        <v>16</v>
      </c>
      <c r="CA39" s="133">
        <f t="shared" si="52"/>
        <v>12</v>
      </c>
      <c r="CB39" s="133">
        <f t="shared" si="52"/>
        <v>16</v>
      </c>
      <c r="CC39" s="133">
        <f t="shared" si="52"/>
        <v>12</v>
      </c>
      <c r="CD39" s="133">
        <f t="shared" si="52"/>
        <v>14</v>
      </c>
      <c r="CE39" s="133">
        <f t="shared" si="52"/>
        <v>12</v>
      </c>
      <c r="CF39" s="133">
        <f t="shared" si="52"/>
        <v>14</v>
      </c>
      <c r="CG39" s="133">
        <f t="shared" si="52"/>
        <v>12</v>
      </c>
      <c r="CH39" s="133">
        <f t="shared" si="52"/>
        <v>14</v>
      </c>
      <c r="CI39" s="133">
        <f t="shared" si="52"/>
        <v>12</v>
      </c>
      <c r="CJ39" s="133">
        <f t="shared" si="52"/>
        <v>0</v>
      </c>
      <c r="CK39" s="133">
        <f t="shared" si="52"/>
        <v>0</v>
      </c>
      <c r="CL39" s="133">
        <f t="shared" si="52"/>
        <v>0</v>
      </c>
      <c r="CM39" s="133">
        <f t="shared" si="52"/>
        <v>0</v>
      </c>
      <c r="CN39" s="133">
        <f t="shared" si="52"/>
        <v>0</v>
      </c>
      <c r="CO39" s="133">
        <f t="shared" si="52"/>
        <v>0</v>
      </c>
      <c r="CP39" s="133">
        <f t="shared" si="52"/>
        <v>0</v>
      </c>
      <c r="CQ39" s="133">
        <f t="shared" si="52"/>
        <v>0</v>
      </c>
      <c r="CR39" s="133">
        <f t="shared" si="52"/>
        <v>0</v>
      </c>
      <c r="CS39" s="133">
        <f t="shared" si="52"/>
        <v>0</v>
      </c>
      <c r="CT39" s="148" t="s">
        <v>39</v>
      </c>
      <c r="CU39" s="148" t="s">
        <v>39</v>
      </c>
      <c r="CV39" s="148" t="s">
        <v>39</v>
      </c>
      <c r="CW39" s="148" t="s">
        <v>39</v>
      </c>
      <c r="CX39" s="148" t="s">
        <v>39</v>
      </c>
      <c r="CY39" s="148" t="s">
        <v>39</v>
      </c>
      <c r="CZ39" s="148" t="s">
        <v>39</v>
      </c>
      <c r="DA39" s="148" t="s">
        <v>39</v>
      </c>
      <c r="DB39" s="148" t="s">
        <v>39</v>
      </c>
      <c r="DC39" s="133">
        <f aca="true" t="shared" si="53" ref="DC39:DS39">SUM(DC40:DC48)</f>
        <v>4</v>
      </c>
      <c r="DD39" s="133">
        <f t="shared" si="53"/>
        <v>6</v>
      </c>
      <c r="DE39" s="133">
        <f t="shared" si="53"/>
        <v>4</v>
      </c>
      <c r="DF39" s="133">
        <f t="shared" si="53"/>
        <v>6</v>
      </c>
      <c r="DG39" s="133">
        <f t="shared" si="53"/>
        <v>4</v>
      </c>
      <c r="DH39" s="133">
        <f t="shared" si="53"/>
        <v>6</v>
      </c>
      <c r="DI39" s="133">
        <f t="shared" si="53"/>
        <v>4</v>
      </c>
      <c r="DJ39" s="133">
        <f t="shared" si="53"/>
        <v>6</v>
      </c>
      <c r="DK39" s="133">
        <f t="shared" si="53"/>
        <v>4</v>
      </c>
      <c r="DL39" s="133">
        <f t="shared" si="53"/>
        <v>6</v>
      </c>
      <c r="DM39" s="133">
        <f t="shared" si="53"/>
        <v>4</v>
      </c>
      <c r="DN39" s="133">
        <f t="shared" si="53"/>
        <v>6</v>
      </c>
      <c r="DO39" s="133">
        <f t="shared" si="53"/>
        <v>4</v>
      </c>
      <c r="DP39" s="133">
        <f t="shared" si="53"/>
        <v>6</v>
      </c>
      <c r="DQ39" s="133">
        <f t="shared" si="53"/>
        <v>4</v>
      </c>
      <c r="DR39" s="133">
        <f t="shared" si="53"/>
        <v>6</v>
      </c>
      <c r="DS39" s="133">
        <f t="shared" si="53"/>
        <v>0</v>
      </c>
      <c r="DT39" s="148" t="s">
        <v>39</v>
      </c>
      <c r="DU39" s="148" t="s">
        <v>39</v>
      </c>
      <c r="DV39" s="133">
        <f aca="true" t="shared" si="54" ref="DV39:ES39">SUM(DV40:DV48)</f>
        <v>2</v>
      </c>
      <c r="DW39" s="133">
        <f t="shared" si="54"/>
        <v>2</v>
      </c>
      <c r="DX39" s="133">
        <f t="shared" si="54"/>
        <v>2</v>
      </c>
      <c r="DY39" s="133">
        <f t="shared" si="54"/>
        <v>2</v>
      </c>
      <c r="DZ39" s="133">
        <f t="shared" si="54"/>
        <v>2</v>
      </c>
      <c r="EA39" s="133">
        <f t="shared" si="54"/>
        <v>2</v>
      </c>
      <c r="EB39" s="133">
        <f t="shared" si="54"/>
        <v>2</v>
      </c>
      <c r="EC39" s="133">
        <f t="shared" si="54"/>
        <v>2</v>
      </c>
      <c r="ED39" s="133">
        <f t="shared" si="54"/>
        <v>2</v>
      </c>
      <c r="EE39" s="133">
        <f t="shared" si="54"/>
        <v>2</v>
      </c>
      <c r="EF39" s="133">
        <f t="shared" si="54"/>
        <v>0</v>
      </c>
      <c r="EG39" s="133">
        <f t="shared" si="54"/>
        <v>0</v>
      </c>
      <c r="EH39" s="133">
        <f t="shared" si="54"/>
        <v>0</v>
      </c>
      <c r="EI39" s="133">
        <f t="shared" si="54"/>
        <v>0</v>
      </c>
      <c r="EJ39" s="133">
        <f t="shared" si="54"/>
        <v>0</v>
      </c>
      <c r="EK39" s="133">
        <f t="shared" si="54"/>
        <v>0</v>
      </c>
      <c r="EL39" s="133">
        <f t="shared" si="54"/>
        <v>0</v>
      </c>
      <c r="EM39" s="133">
        <f t="shared" si="54"/>
        <v>0</v>
      </c>
      <c r="EN39" s="133">
        <f t="shared" si="54"/>
        <v>0</v>
      </c>
      <c r="EO39" s="133">
        <f t="shared" si="54"/>
        <v>0</v>
      </c>
      <c r="EP39" s="133">
        <f t="shared" si="54"/>
        <v>0</v>
      </c>
      <c r="EQ39" s="133">
        <f t="shared" si="54"/>
        <v>0</v>
      </c>
      <c r="ER39" s="133">
        <f t="shared" si="54"/>
        <v>0</v>
      </c>
      <c r="ES39" s="133">
        <f t="shared" si="54"/>
        <v>0</v>
      </c>
      <c r="ET39" s="148" t="s">
        <v>39</v>
      </c>
      <c r="EU39" s="148" t="s">
        <v>39</v>
      </c>
      <c r="EV39" s="148" t="s">
        <v>39</v>
      </c>
      <c r="EW39" s="148" t="s">
        <v>39</v>
      </c>
      <c r="EX39" s="148" t="s">
        <v>39</v>
      </c>
      <c r="EY39" s="148" t="s">
        <v>39</v>
      </c>
      <c r="EZ39" s="148" t="s">
        <v>39</v>
      </c>
      <c r="FA39" s="148" t="s">
        <v>39</v>
      </c>
      <c r="FB39" s="148" t="s">
        <v>39</v>
      </c>
      <c r="FC39" s="133">
        <f aca="true" t="shared" si="55" ref="FC39:FS39">SUM(FC40:FC48)</f>
        <v>10</v>
      </c>
      <c r="FD39" s="133">
        <f t="shared" si="55"/>
        <v>10</v>
      </c>
      <c r="FE39" s="133">
        <f t="shared" si="55"/>
        <v>10</v>
      </c>
      <c r="FF39" s="133">
        <f t="shared" si="55"/>
        <v>10</v>
      </c>
      <c r="FG39" s="133">
        <f t="shared" si="55"/>
        <v>10</v>
      </c>
      <c r="FH39" s="133">
        <f t="shared" si="55"/>
        <v>10</v>
      </c>
      <c r="FI39" s="133">
        <f t="shared" si="55"/>
        <v>10</v>
      </c>
      <c r="FJ39" s="133">
        <f t="shared" si="55"/>
        <v>10</v>
      </c>
      <c r="FK39" s="133">
        <f t="shared" si="55"/>
        <v>10</v>
      </c>
      <c r="FL39" s="133">
        <f t="shared" si="55"/>
        <v>10</v>
      </c>
      <c r="FM39" s="133">
        <f t="shared" si="55"/>
        <v>10</v>
      </c>
      <c r="FN39" s="133">
        <f t="shared" si="55"/>
        <v>10</v>
      </c>
      <c r="FO39" s="133">
        <f t="shared" si="55"/>
        <v>10</v>
      </c>
      <c r="FP39" s="133">
        <f t="shared" si="55"/>
        <v>10</v>
      </c>
      <c r="FQ39" s="133">
        <f t="shared" si="55"/>
        <v>10</v>
      </c>
      <c r="FR39" s="133">
        <f t="shared" si="55"/>
        <v>10</v>
      </c>
      <c r="FS39" s="133">
        <f t="shared" si="55"/>
        <v>0</v>
      </c>
      <c r="FT39" s="148" t="s">
        <v>39</v>
      </c>
      <c r="FU39" s="148" t="s">
        <v>39</v>
      </c>
      <c r="FV39" s="133">
        <f aca="true" t="shared" si="56" ref="FV39:GS39">SUM(FV40:FV48)</f>
        <v>10</v>
      </c>
      <c r="FW39" s="133">
        <f t="shared" si="56"/>
        <v>10</v>
      </c>
      <c r="FX39" s="133">
        <f t="shared" si="56"/>
        <v>10</v>
      </c>
      <c r="FY39" s="133">
        <f t="shared" si="56"/>
        <v>10</v>
      </c>
      <c r="FZ39" s="133">
        <f t="shared" si="56"/>
        <v>10</v>
      </c>
      <c r="GA39" s="133">
        <f t="shared" si="56"/>
        <v>10</v>
      </c>
      <c r="GB39" s="133">
        <f t="shared" si="56"/>
        <v>10</v>
      </c>
      <c r="GC39" s="133">
        <f t="shared" si="56"/>
        <v>10</v>
      </c>
      <c r="GD39" s="133">
        <f t="shared" si="56"/>
        <v>10</v>
      </c>
      <c r="GE39" s="133">
        <f t="shared" si="56"/>
        <v>10</v>
      </c>
      <c r="GF39" s="133">
        <f t="shared" si="56"/>
        <v>10</v>
      </c>
      <c r="GG39" s="133">
        <f t="shared" si="56"/>
        <v>0</v>
      </c>
      <c r="GH39" s="133">
        <f t="shared" si="56"/>
        <v>0</v>
      </c>
      <c r="GI39" s="133">
        <f t="shared" si="56"/>
        <v>0</v>
      </c>
      <c r="GJ39" s="133">
        <f t="shared" si="56"/>
        <v>0</v>
      </c>
      <c r="GK39" s="133">
        <f t="shared" si="56"/>
        <v>0</v>
      </c>
      <c r="GL39" s="133">
        <f t="shared" si="56"/>
        <v>0</v>
      </c>
      <c r="GM39" s="133">
        <f t="shared" si="56"/>
        <v>0</v>
      </c>
      <c r="GN39" s="133">
        <f t="shared" si="56"/>
        <v>0</v>
      </c>
      <c r="GO39" s="133">
        <f t="shared" si="56"/>
        <v>0</v>
      </c>
      <c r="GP39" s="133">
        <f t="shared" si="56"/>
        <v>0</v>
      </c>
      <c r="GQ39" s="133">
        <f t="shared" si="56"/>
        <v>0</v>
      </c>
      <c r="GR39" s="133">
        <f t="shared" si="56"/>
        <v>0</v>
      </c>
      <c r="GS39" s="133">
        <f t="shared" si="56"/>
        <v>0</v>
      </c>
      <c r="GT39" s="159">
        <f t="shared" si="16"/>
        <v>868</v>
      </c>
    </row>
    <row r="40" spans="1:202" s="8" customFormat="1" ht="18" customHeight="1" thickBot="1">
      <c r="A40" s="41" t="s">
        <v>5</v>
      </c>
      <c r="B40" s="42" t="s">
        <v>107</v>
      </c>
      <c r="C40" s="66"/>
      <c r="D40" s="66"/>
      <c r="E40" s="66"/>
      <c r="F40" s="66"/>
      <c r="G40" s="66"/>
      <c r="H40" s="66"/>
      <c r="I40" s="66"/>
      <c r="J40" s="66"/>
      <c r="K40" s="72"/>
      <c r="L40" s="72"/>
      <c r="M40" s="72"/>
      <c r="N40" s="73"/>
      <c r="O40" s="66"/>
      <c r="P40" s="72"/>
      <c r="Q40" s="72"/>
      <c r="R40" s="72"/>
      <c r="S40" s="72"/>
      <c r="T40" s="148" t="s">
        <v>39</v>
      </c>
      <c r="U40" s="148" t="s">
        <v>39</v>
      </c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148" t="s">
        <v>39</v>
      </c>
      <c r="AU40" s="148" t="s">
        <v>39</v>
      </c>
      <c r="AV40" s="148" t="s">
        <v>39</v>
      </c>
      <c r="AW40" s="148" t="s">
        <v>39</v>
      </c>
      <c r="AX40" s="148" t="s">
        <v>39</v>
      </c>
      <c r="AY40" s="148" t="s">
        <v>39</v>
      </c>
      <c r="AZ40" s="148" t="s">
        <v>39</v>
      </c>
      <c r="BA40" s="148" t="s">
        <v>39</v>
      </c>
      <c r="BB40" s="148" t="s">
        <v>39</v>
      </c>
      <c r="BC40" s="133"/>
      <c r="BD40" s="133"/>
      <c r="BE40" s="133"/>
      <c r="BF40" s="133"/>
      <c r="BG40" s="133"/>
      <c r="BH40" s="133"/>
      <c r="BI40" s="133"/>
      <c r="BJ40" s="133"/>
      <c r="BK40" s="140"/>
      <c r="BL40" s="140"/>
      <c r="BM40" s="140"/>
      <c r="BN40" s="141"/>
      <c r="BO40" s="133"/>
      <c r="BP40" s="140"/>
      <c r="BQ40" s="140"/>
      <c r="BR40" s="140"/>
      <c r="BS40" s="140"/>
      <c r="BT40" s="148" t="s">
        <v>39</v>
      </c>
      <c r="BU40" s="148" t="s">
        <v>39</v>
      </c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48" t="s">
        <v>39</v>
      </c>
      <c r="CU40" s="148" t="s">
        <v>39</v>
      </c>
      <c r="CV40" s="148" t="s">
        <v>39</v>
      </c>
      <c r="CW40" s="148" t="s">
        <v>39</v>
      </c>
      <c r="CX40" s="148" t="s">
        <v>39</v>
      </c>
      <c r="CY40" s="148" t="s">
        <v>39</v>
      </c>
      <c r="CZ40" s="148" t="s">
        <v>39</v>
      </c>
      <c r="DA40" s="148" t="s">
        <v>39</v>
      </c>
      <c r="DB40" s="148" t="s">
        <v>39</v>
      </c>
      <c r="DC40" s="133"/>
      <c r="DD40" s="133"/>
      <c r="DE40" s="133"/>
      <c r="DF40" s="133"/>
      <c r="DG40" s="133"/>
      <c r="DH40" s="133"/>
      <c r="DI40" s="133"/>
      <c r="DJ40" s="133"/>
      <c r="DK40" s="140"/>
      <c r="DL40" s="140"/>
      <c r="DM40" s="140"/>
      <c r="DN40" s="141"/>
      <c r="DO40" s="133"/>
      <c r="DP40" s="140"/>
      <c r="DQ40" s="140"/>
      <c r="DR40" s="140"/>
      <c r="DS40" s="140"/>
      <c r="DT40" s="148" t="s">
        <v>39</v>
      </c>
      <c r="DU40" s="148" t="s">
        <v>39</v>
      </c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48" t="s">
        <v>39</v>
      </c>
      <c r="EU40" s="148" t="s">
        <v>39</v>
      </c>
      <c r="EV40" s="148" t="s">
        <v>39</v>
      </c>
      <c r="EW40" s="148" t="s">
        <v>39</v>
      </c>
      <c r="EX40" s="148" t="s">
        <v>39</v>
      </c>
      <c r="EY40" s="148" t="s">
        <v>39</v>
      </c>
      <c r="EZ40" s="148" t="s">
        <v>39</v>
      </c>
      <c r="FA40" s="148" t="s">
        <v>39</v>
      </c>
      <c r="FB40" s="148" t="s">
        <v>39</v>
      </c>
      <c r="FC40" s="133">
        <v>4</v>
      </c>
      <c r="FD40" s="133">
        <v>4</v>
      </c>
      <c r="FE40" s="133">
        <v>4</v>
      </c>
      <c r="FF40" s="133">
        <v>4</v>
      </c>
      <c r="FG40" s="133">
        <v>4</v>
      </c>
      <c r="FH40" s="133">
        <v>4</v>
      </c>
      <c r="FI40" s="133">
        <v>4</v>
      </c>
      <c r="FJ40" s="133">
        <v>4</v>
      </c>
      <c r="FK40" s="140">
        <v>4</v>
      </c>
      <c r="FL40" s="140">
        <v>4</v>
      </c>
      <c r="FM40" s="140">
        <v>4</v>
      </c>
      <c r="FN40" s="141">
        <v>4</v>
      </c>
      <c r="FO40" s="133">
        <v>4</v>
      </c>
      <c r="FP40" s="140">
        <v>4</v>
      </c>
      <c r="FQ40" s="140">
        <v>4</v>
      </c>
      <c r="FR40" s="140">
        <v>4</v>
      </c>
      <c r="FS40" s="140"/>
      <c r="FT40" s="148" t="s">
        <v>39</v>
      </c>
      <c r="FU40" s="148" t="s">
        <v>39</v>
      </c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59">
        <f t="shared" si="16"/>
        <v>64</v>
      </c>
    </row>
    <row r="41" spans="1:202" s="8" customFormat="1" ht="18" customHeight="1" thickBot="1">
      <c r="A41" s="41" t="s">
        <v>6</v>
      </c>
      <c r="B41" s="42" t="s">
        <v>108</v>
      </c>
      <c r="C41" s="66"/>
      <c r="D41" s="66"/>
      <c r="E41" s="66"/>
      <c r="F41" s="66"/>
      <c r="G41" s="66"/>
      <c r="H41" s="66"/>
      <c r="I41" s="66"/>
      <c r="J41" s="66"/>
      <c r="K41" s="72"/>
      <c r="L41" s="72"/>
      <c r="M41" s="72"/>
      <c r="N41" s="73"/>
      <c r="O41" s="66"/>
      <c r="P41" s="72"/>
      <c r="Q41" s="72"/>
      <c r="R41" s="72"/>
      <c r="S41" s="72"/>
      <c r="T41" s="148" t="s">
        <v>39</v>
      </c>
      <c r="U41" s="148" t="s">
        <v>39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148" t="s">
        <v>39</v>
      </c>
      <c r="AU41" s="148" t="s">
        <v>39</v>
      </c>
      <c r="AV41" s="148" t="s">
        <v>39</v>
      </c>
      <c r="AW41" s="148" t="s">
        <v>39</v>
      </c>
      <c r="AX41" s="148" t="s">
        <v>39</v>
      </c>
      <c r="AY41" s="148" t="s">
        <v>39</v>
      </c>
      <c r="AZ41" s="148" t="s">
        <v>39</v>
      </c>
      <c r="BA41" s="148" t="s">
        <v>39</v>
      </c>
      <c r="BB41" s="148" t="s">
        <v>39</v>
      </c>
      <c r="BC41" s="133"/>
      <c r="BD41" s="133"/>
      <c r="BE41" s="133"/>
      <c r="BF41" s="133"/>
      <c r="BG41" s="133"/>
      <c r="BH41" s="133"/>
      <c r="BI41" s="133"/>
      <c r="BJ41" s="133"/>
      <c r="BK41" s="140"/>
      <c r="BL41" s="140"/>
      <c r="BM41" s="140"/>
      <c r="BN41" s="141"/>
      <c r="BO41" s="133"/>
      <c r="BP41" s="140"/>
      <c r="BQ41" s="140"/>
      <c r="BR41" s="140"/>
      <c r="BS41" s="140"/>
      <c r="BT41" s="148" t="s">
        <v>39</v>
      </c>
      <c r="BU41" s="148" t="s">
        <v>39</v>
      </c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48" t="s">
        <v>39</v>
      </c>
      <c r="CU41" s="148" t="s">
        <v>39</v>
      </c>
      <c r="CV41" s="148" t="s">
        <v>39</v>
      </c>
      <c r="CW41" s="148" t="s">
        <v>39</v>
      </c>
      <c r="CX41" s="148" t="s">
        <v>39</v>
      </c>
      <c r="CY41" s="148" t="s">
        <v>39</v>
      </c>
      <c r="CZ41" s="148" t="s">
        <v>39</v>
      </c>
      <c r="DA41" s="148" t="s">
        <v>39</v>
      </c>
      <c r="DB41" s="148" t="s">
        <v>39</v>
      </c>
      <c r="DC41" s="133"/>
      <c r="DD41" s="133"/>
      <c r="DE41" s="133"/>
      <c r="DF41" s="133"/>
      <c r="DG41" s="133"/>
      <c r="DH41" s="133"/>
      <c r="DI41" s="133"/>
      <c r="DJ41" s="133"/>
      <c r="DK41" s="140"/>
      <c r="DL41" s="140"/>
      <c r="DM41" s="140"/>
      <c r="DN41" s="141"/>
      <c r="DO41" s="133"/>
      <c r="DP41" s="140"/>
      <c r="DQ41" s="140"/>
      <c r="DR41" s="140"/>
      <c r="DS41" s="140"/>
      <c r="DT41" s="148" t="s">
        <v>39</v>
      </c>
      <c r="DU41" s="148" t="s">
        <v>39</v>
      </c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48" t="s">
        <v>39</v>
      </c>
      <c r="EU41" s="148" t="s">
        <v>39</v>
      </c>
      <c r="EV41" s="148" t="s">
        <v>39</v>
      </c>
      <c r="EW41" s="148" t="s">
        <v>39</v>
      </c>
      <c r="EX41" s="148" t="s">
        <v>39</v>
      </c>
      <c r="EY41" s="148" t="s">
        <v>39</v>
      </c>
      <c r="EZ41" s="148" t="s">
        <v>39</v>
      </c>
      <c r="FA41" s="148" t="s">
        <v>39</v>
      </c>
      <c r="FB41" s="148" t="s">
        <v>39</v>
      </c>
      <c r="FC41" s="143">
        <v>2</v>
      </c>
      <c r="FD41" s="143">
        <v>2</v>
      </c>
      <c r="FE41" s="143">
        <v>2</v>
      </c>
      <c r="FF41" s="143">
        <v>2</v>
      </c>
      <c r="FG41" s="143">
        <v>2</v>
      </c>
      <c r="FH41" s="143">
        <v>2</v>
      </c>
      <c r="FI41" s="143">
        <v>2</v>
      </c>
      <c r="FJ41" s="143">
        <v>2</v>
      </c>
      <c r="FK41" s="143">
        <v>2</v>
      </c>
      <c r="FL41" s="143">
        <v>2</v>
      </c>
      <c r="FM41" s="143">
        <v>2</v>
      </c>
      <c r="FN41" s="143">
        <v>2</v>
      </c>
      <c r="FO41" s="143">
        <v>2</v>
      </c>
      <c r="FP41" s="143">
        <v>2</v>
      </c>
      <c r="FQ41" s="143">
        <v>2</v>
      </c>
      <c r="FR41" s="143">
        <v>2</v>
      </c>
      <c r="FS41" s="140"/>
      <c r="FT41" s="148" t="s">
        <v>39</v>
      </c>
      <c r="FU41" s="148" t="s">
        <v>39</v>
      </c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59">
        <f t="shared" si="16"/>
        <v>32</v>
      </c>
    </row>
    <row r="42" spans="1:202" s="8" customFormat="1" ht="18" customHeight="1" thickBot="1">
      <c r="A42" s="41" t="s">
        <v>7</v>
      </c>
      <c r="B42" s="42" t="s">
        <v>48</v>
      </c>
      <c r="C42" s="66"/>
      <c r="D42" s="66"/>
      <c r="E42" s="66"/>
      <c r="F42" s="66"/>
      <c r="G42" s="66"/>
      <c r="H42" s="66"/>
      <c r="I42" s="66"/>
      <c r="J42" s="66"/>
      <c r="K42" s="72"/>
      <c r="L42" s="72"/>
      <c r="M42" s="72"/>
      <c r="N42" s="73"/>
      <c r="O42" s="66"/>
      <c r="P42" s="72"/>
      <c r="Q42" s="72"/>
      <c r="R42" s="72"/>
      <c r="S42" s="72"/>
      <c r="T42" s="148" t="s">
        <v>39</v>
      </c>
      <c r="U42" s="148" t="s">
        <v>39</v>
      </c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148" t="s">
        <v>39</v>
      </c>
      <c r="AU42" s="148" t="s">
        <v>39</v>
      </c>
      <c r="AV42" s="148" t="s">
        <v>39</v>
      </c>
      <c r="AW42" s="148" t="s">
        <v>39</v>
      </c>
      <c r="AX42" s="148" t="s">
        <v>39</v>
      </c>
      <c r="AY42" s="148" t="s">
        <v>39</v>
      </c>
      <c r="AZ42" s="148" t="s">
        <v>39</v>
      </c>
      <c r="BA42" s="148" t="s">
        <v>39</v>
      </c>
      <c r="BB42" s="148" t="s">
        <v>39</v>
      </c>
      <c r="BC42" s="133"/>
      <c r="BD42" s="133"/>
      <c r="BE42" s="133"/>
      <c r="BF42" s="133"/>
      <c r="BG42" s="133"/>
      <c r="BH42" s="133"/>
      <c r="BI42" s="133"/>
      <c r="BJ42" s="133"/>
      <c r="BK42" s="140"/>
      <c r="BL42" s="140"/>
      <c r="BM42" s="140"/>
      <c r="BN42" s="141"/>
      <c r="BO42" s="133"/>
      <c r="BP42" s="140"/>
      <c r="BQ42" s="140"/>
      <c r="BR42" s="140"/>
      <c r="BS42" s="140"/>
      <c r="BT42" s="148" t="s">
        <v>39</v>
      </c>
      <c r="BU42" s="148" t="s">
        <v>39</v>
      </c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48" t="s">
        <v>39</v>
      </c>
      <c r="CU42" s="148" t="s">
        <v>39</v>
      </c>
      <c r="CV42" s="148" t="s">
        <v>39</v>
      </c>
      <c r="CW42" s="148" t="s">
        <v>39</v>
      </c>
      <c r="CX42" s="148" t="s">
        <v>39</v>
      </c>
      <c r="CY42" s="148" t="s">
        <v>39</v>
      </c>
      <c r="CZ42" s="148" t="s">
        <v>39</v>
      </c>
      <c r="DA42" s="148" t="s">
        <v>39</v>
      </c>
      <c r="DB42" s="148" t="s">
        <v>39</v>
      </c>
      <c r="DC42" s="133"/>
      <c r="DD42" s="133"/>
      <c r="DE42" s="133"/>
      <c r="DF42" s="133"/>
      <c r="DG42" s="133"/>
      <c r="DH42" s="133"/>
      <c r="DI42" s="133"/>
      <c r="DJ42" s="133"/>
      <c r="DK42" s="140"/>
      <c r="DL42" s="140"/>
      <c r="DM42" s="140"/>
      <c r="DN42" s="141"/>
      <c r="DO42" s="133"/>
      <c r="DP42" s="140"/>
      <c r="DQ42" s="140"/>
      <c r="DR42" s="140"/>
      <c r="DS42" s="140"/>
      <c r="DT42" s="148" t="s">
        <v>39</v>
      </c>
      <c r="DU42" s="148" t="s">
        <v>39</v>
      </c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48" t="s">
        <v>39</v>
      </c>
      <c r="EU42" s="148" t="s">
        <v>39</v>
      </c>
      <c r="EV42" s="148" t="s">
        <v>39</v>
      </c>
      <c r="EW42" s="148" t="s">
        <v>39</v>
      </c>
      <c r="EX42" s="148" t="s">
        <v>39</v>
      </c>
      <c r="EY42" s="148" t="s">
        <v>39</v>
      </c>
      <c r="EZ42" s="148" t="s">
        <v>39</v>
      </c>
      <c r="FA42" s="148" t="s">
        <v>39</v>
      </c>
      <c r="FB42" s="148" t="s">
        <v>39</v>
      </c>
      <c r="FC42" s="143">
        <v>2</v>
      </c>
      <c r="FD42" s="143">
        <v>2</v>
      </c>
      <c r="FE42" s="143">
        <v>2</v>
      </c>
      <c r="FF42" s="143">
        <v>2</v>
      </c>
      <c r="FG42" s="143">
        <v>2</v>
      </c>
      <c r="FH42" s="143">
        <v>2</v>
      </c>
      <c r="FI42" s="143">
        <v>2</v>
      </c>
      <c r="FJ42" s="143">
        <v>2</v>
      </c>
      <c r="FK42" s="143">
        <v>2</v>
      </c>
      <c r="FL42" s="143">
        <v>2</v>
      </c>
      <c r="FM42" s="143">
        <v>2</v>
      </c>
      <c r="FN42" s="143">
        <v>2</v>
      </c>
      <c r="FO42" s="143">
        <v>2</v>
      </c>
      <c r="FP42" s="143">
        <v>2</v>
      </c>
      <c r="FQ42" s="143">
        <v>2</v>
      </c>
      <c r="FR42" s="143">
        <v>2</v>
      </c>
      <c r="FS42" s="140"/>
      <c r="FT42" s="148" t="s">
        <v>39</v>
      </c>
      <c r="FU42" s="148" t="s">
        <v>39</v>
      </c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59">
        <f t="shared" si="16"/>
        <v>32</v>
      </c>
    </row>
    <row r="43" spans="1:202" s="8" customFormat="1" ht="24" customHeight="1" thickBot="1">
      <c r="A43" s="41" t="s">
        <v>8</v>
      </c>
      <c r="B43" s="42" t="s">
        <v>45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148" t="s">
        <v>39</v>
      </c>
      <c r="U43" s="148" t="s">
        <v>39</v>
      </c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148" t="s">
        <v>39</v>
      </c>
      <c r="AU43" s="148" t="s">
        <v>39</v>
      </c>
      <c r="AV43" s="148" t="s">
        <v>39</v>
      </c>
      <c r="AW43" s="148" t="s">
        <v>39</v>
      </c>
      <c r="AX43" s="148" t="s">
        <v>39</v>
      </c>
      <c r="AY43" s="148" t="s">
        <v>39</v>
      </c>
      <c r="AZ43" s="148" t="s">
        <v>39</v>
      </c>
      <c r="BA43" s="148" t="s">
        <v>39</v>
      </c>
      <c r="BB43" s="148" t="s">
        <v>39</v>
      </c>
      <c r="BC43" s="136">
        <v>4</v>
      </c>
      <c r="BD43" s="136">
        <v>6</v>
      </c>
      <c r="BE43" s="136">
        <v>4</v>
      </c>
      <c r="BF43" s="136">
        <v>6</v>
      </c>
      <c r="BG43" s="136">
        <v>4</v>
      </c>
      <c r="BH43" s="136">
        <v>6</v>
      </c>
      <c r="BI43" s="136">
        <v>4</v>
      </c>
      <c r="BJ43" s="136">
        <v>6</v>
      </c>
      <c r="BK43" s="136">
        <v>4</v>
      </c>
      <c r="BL43" s="136">
        <v>6</v>
      </c>
      <c r="BM43" s="136">
        <v>4</v>
      </c>
      <c r="BN43" s="136">
        <v>6</v>
      </c>
      <c r="BO43" s="136">
        <v>4</v>
      </c>
      <c r="BP43" s="136">
        <v>6</v>
      </c>
      <c r="BQ43" s="136">
        <v>4</v>
      </c>
      <c r="BR43" s="136">
        <v>8</v>
      </c>
      <c r="BS43" s="136">
        <v>4</v>
      </c>
      <c r="BT43" s="148" t="s">
        <v>39</v>
      </c>
      <c r="BU43" s="148" t="s">
        <v>39</v>
      </c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48" t="s">
        <v>39</v>
      </c>
      <c r="CU43" s="148" t="s">
        <v>39</v>
      </c>
      <c r="CV43" s="148" t="s">
        <v>39</v>
      </c>
      <c r="CW43" s="148" t="s">
        <v>39</v>
      </c>
      <c r="CX43" s="148" t="s">
        <v>39</v>
      </c>
      <c r="CY43" s="148" t="s">
        <v>39</v>
      </c>
      <c r="CZ43" s="148" t="s">
        <v>39</v>
      </c>
      <c r="DA43" s="148" t="s">
        <v>39</v>
      </c>
      <c r="DB43" s="148" t="s">
        <v>39</v>
      </c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48" t="s">
        <v>39</v>
      </c>
      <c r="DU43" s="148" t="s">
        <v>39</v>
      </c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48" t="s">
        <v>39</v>
      </c>
      <c r="EU43" s="148" t="s">
        <v>39</v>
      </c>
      <c r="EV43" s="148" t="s">
        <v>39</v>
      </c>
      <c r="EW43" s="148" t="s">
        <v>39</v>
      </c>
      <c r="EX43" s="148" t="s">
        <v>39</v>
      </c>
      <c r="EY43" s="148" t="s">
        <v>39</v>
      </c>
      <c r="EZ43" s="148" t="s">
        <v>39</v>
      </c>
      <c r="FA43" s="148" t="s">
        <v>39</v>
      </c>
      <c r="FB43" s="148" t="s">
        <v>39</v>
      </c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48" t="s">
        <v>39</v>
      </c>
      <c r="FU43" s="148" t="s">
        <v>39</v>
      </c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59">
        <f t="shared" si="16"/>
        <v>86</v>
      </c>
    </row>
    <row r="44" spans="1:202" s="8" customFormat="1" ht="23.25" customHeight="1" thickBot="1">
      <c r="A44" s="41" t="s">
        <v>41</v>
      </c>
      <c r="B44" s="42" t="s">
        <v>109</v>
      </c>
      <c r="C44" s="66"/>
      <c r="D44" s="66"/>
      <c r="E44" s="66"/>
      <c r="F44" s="66"/>
      <c r="G44" s="66"/>
      <c r="H44" s="66"/>
      <c r="I44" s="66"/>
      <c r="J44" s="66"/>
      <c r="K44" s="72"/>
      <c r="L44" s="72"/>
      <c r="M44" s="72"/>
      <c r="N44" s="73"/>
      <c r="O44" s="66"/>
      <c r="P44" s="72"/>
      <c r="Q44" s="72"/>
      <c r="R44" s="72"/>
      <c r="S44" s="72"/>
      <c r="T44" s="148" t="s">
        <v>39</v>
      </c>
      <c r="U44" s="148" t="s">
        <v>39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148" t="s">
        <v>39</v>
      </c>
      <c r="AU44" s="148" t="s">
        <v>39</v>
      </c>
      <c r="AV44" s="148" t="s">
        <v>39</v>
      </c>
      <c r="AW44" s="148" t="s">
        <v>39</v>
      </c>
      <c r="AX44" s="148" t="s">
        <v>39</v>
      </c>
      <c r="AY44" s="148" t="s">
        <v>39</v>
      </c>
      <c r="AZ44" s="148" t="s">
        <v>39</v>
      </c>
      <c r="BA44" s="148" t="s">
        <v>39</v>
      </c>
      <c r="BB44" s="148" t="s">
        <v>39</v>
      </c>
      <c r="BC44" s="143">
        <v>4</v>
      </c>
      <c r="BD44" s="143">
        <v>2</v>
      </c>
      <c r="BE44" s="143">
        <v>4</v>
      </c>
      <c r="BF44" s="143">
        <v>2</v>
      </c>
      <c r="BG44" s="143">
        <v>4</v>
      </c>
      <c r="BH44" s="143">
        <v>2</v>
      </c>
      <c r="BI44" s="143">
        <v>4</v>
      </c>
      <c r="BJ44" s="143">
        <v>2</v>
      </c>
      <c r="BK44" s="143">
        <v>4</v>
      </c>
      <c r="BL44" s="143">
        <v>2</v>
      </c>
      <c r="BM44" s="143">
        <v>4</v>
      </c>
      <c r="BN44" s="143">
        <v>2</v>
      </c>
      <c r="BO44" s="143">
        <v>4</v>
      </c>
      <c r="BP44" s="143">
        <v>2</v>
      </c>
      <c r="BQ44" s="143">
        <v>4</v>
      </c>
      <c r="BR44" s="143">
        <v>2</v>
      </c>
      <c r="BS44" s="143">
        <v>4</v>
      </c>
      <c r="BT44" s="148" t="s">
        <v>39</v>
      </c>
      <c r="BU44" s="148" t="s">
        <v>39</v>
      </c>
      <c r="BV44" s="140">
        <v>8</v>
      </c>
      <c r="BW44" s="140">
        <v>4</v>
      </c>
      <c r="BX44" s="140">
        <v>8</v>
      </c>
      <c r="BY44" s="140">
        <v>4</v>
      </c>
      <c r="BZ44" s="140">
        <v>8</v>
      </c>
      <c r="CA44" s="140">
        <v>4</v>
      </c>
      <c r="CB44" s="140">
        <v>8</v>
      </c>
      <c r="CC44" s="140">
        <v>4</v>
      </c>
      <c r="CD44" s="140">
        <v>6</v>
      </c>
      <c r="CE44" s="140">
        <v>4</v>
      </c>
      <c r="CF44" s="133">
        <v>6</v>
      </c>
      <c r="CG44" s="133">
        <v>4</v>
      </c>
      <c r="CH44" s="133">
        <v>6</v>
      </c>
      <c r="CI44" s="133">
        <v>4</v>
      </c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48" t="s">
        <v>39</v>
      </c>
      <c r="CU44" s="148" t="s">
        <v>39</v>
      </c>
      <c r="CV44" s="148" t="s">
        <v>39</v>
      </c>
      <c r="CW44" s="148" t="s">
        <v>39</v>
      </c>
      <c r="CX44" s="148" t="s">
        <v>39</v>
      </c>
      <c r="CY44" s="148" t="s">
        <v>39</v>
      </c>
      <c r="CZ44" s="148" t="s">
        <v>39</v>
      </c>
      <c r="DA44" s="148" t="s">
        <v>39</v>
      </c>
      <c r="DB44" s="148" t="s">
        <v>39</v>
      </c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8" t="s">
        <v>39</v>
      </c>
      <c r="DU44" s="148" t="s">
        <v>39</v>
      </c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48" t="s">
        <v>39</v>
      </c>
      <c r="EU44" s="148" t="s">
        <v>39</v>
      </c>
      <c r="EV44" s="148" t="s">
        <v>39</v>
      </c>
      <c r="EW44" s="148" t="s">
        <v>39</v>
      </c>
      <c r="EX44" s="148" t="s">
        <v>39</v>
      </c>
      <c r="EY44" s="148" t="s">
        <v>39</v>
      </c>
      <c r="EZ44" s="148" t="s">
        <v>39</v>
      </c>
      <c r="FA44" s="148" t="s">
        <v>39</v>
      </c>
      <c r="FB44" s="148" t="s">
        <v>39</v>
      </c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8" t="s">
        <v>39</v>
      </c>
      <c r="FU44" s="148" t="s">
        <v>39</v>
      </c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59">
        <f t="shared" si="16"/>
        <v>130</v>
      </c>
    </row>
    <row r="45" spans="1:202" s="8" customFormat="1" ht="18" customHeight="1" thickBot="1">
      <c r="A45" s="41" t="s">
        <v>26</v>
      </c>
      <c r="B45" s="42" t="s">
        <v>110</v>
      </c>
      <c r="C45" s="66"/>
      <c r="D45" s="66"/>
      <c r="E45" s="66"/>
      <c r="F45" s="66"/>
      <c r="G45" s="66"/>
      <c r="H45" s="66"/>
      <c r="I45" s="66"/>
      <c r="J45" s="66"/>
      <c r="K45" s="72"/>
      <c r="L45" s="72"/>
      <c r="M45" s="72"/>
      <c r="N45" s="73"/>
      <c r="O45" s="66"/>
      <c r="P45" s="72"/>
      <c r="Q45" s="72"/>
      <c r="R45" s="72"/>
      <c r="S45" s="72"/>
      <c r="T45" s="148" t="s">
        <v>39</v>
      </c>
      <c r="U45" s="148" t="s">
        <v>39</v>
      </c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148" t="s">
        <v>39</v>
      </c>
      <c r="AU45" s="148" t="s">
        <v>39</v>
      </c>
      <c r="AV45" s="148" t="s">
        <v>39</v>
      </c>
      <c r="AW45" s="148" t="s">
        <v>39</v>
      </c>
      <c r="AX45" s="148" t="s">
        <v>39</v>
      </c>
      <c r="AY45" s="148" t="s">
        <v>39</v>
      </c>
      <c r="AZ45" s="148" t="s">
        <v>39</v>
      </c>
      <c r="BA45" s="148" t="s">
        <v>39</v>
      </c>
      <c r="BB45" s="148" t="s">
        <v>39</v>
      </c>
      <c r="BC45" s="133"/>
      <c r="BD45" s="133"/>
      <c r="BE45" s="133"/>
      <c r="BF45" s="133"/>
      <c r="BG45" s="133"/>
      <c r="BH45" s="133"/>
      <c r="BI45" s="133"/>
      <c r="BJ45" s="133"/>
      <c r="BK45" s="140"/>
      <c r="BL45" s="140"/>
      <c r="BM45" s="140"/>
      <c r="BN45" s="141"/>
      <c r="BO45" s="133"/>
      <c r="BP45" s="140"/>
      <c r="BQ45" s="140"/>
      <c r="BR45" s="140"/>
      <c r="BS45" s="140"/>
      <c r="BT45" s="148" t="s">
        <v>39</v>
      </c>
      <c r="BU45" s="148" t="s">
        <v>39</v>
      </c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48" t="s">
        <v>39</v>
      </c>
      <c r="CU45" s="148" t="s">
        <v>39</v>
      </c>
      <c r="CV45" s="148" t="s">
        <v>39</v>
      </c>
      <c r="CW45" s="148" t="s">
        <v>39</v>
      </c>
      <c r="CX45" s="148" t="s">
        <v>39</v>
      </c>
      <c r="CY45" s="148" t="s">
        <v>39</v>
      </c>
      <c r="CZ45" s="148" t="s">
        <v>39</v>
      </c>
      <c r="DA45" s="148" t="s">
        <v>39</v>
      </c>
      <c r="DB45" s="148" t="s">
        <v>39</v>
      </c>
      <c r="DC45" s="133">
        <v>2</v>
      </c>
      <c r="DD45" s="133">
        <v>4</v>
      </c>
      <c r="DE45" s="133">
        <v>2</v>
      </c>
      <c r="DF45" s="133">
        <v>4</v>
      </c>
      <c r="DG45" s="133">
        <v>2</v>
      </c>
      <c r="DH45" s="133">
        <v>4</v>
      </c>
      <c r="DI45" s="133">
        <v>2</v>
      </c>
      <c r="DJ45" s="133">
        <v>4</v>
      </c>
      <c r="DK45" s="140">
        <v>2</v>
      </c>
      <c r="DL45" s="140">
        <v>4</v>
      </c>
      <c r="DM45" s="140">
        <v>2</v>
      </c>
      <c r="DN45" s="141">
        <v>4</v>
      </c>
      <c r="DO45" s="133">
        <v>2</v>
      </c>
      <c r="DP45" s="140">
        <v>4</v>
      </c>
      <c r="DQ45" s="140">
        <v>2</v>
      </c>
      <c r="DR45" s="140">
        <v>4</v>
      </c>
      <c r="DS45" s="140"/>
      <c r="DT45" s="148" t="s">
        <v>39</v>
      </c>
      <c r="DU45" s="148" t="s">
        <v>39</v>
      </c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48" t="s">
        <v>39</v>
      </c>
      <c r="EU45" s="148" t="s">
        <v>39</v>
      </c>
      <c r="EV45" s="148" t="s">
        <v>39</v>
      </c>
      <c r="EW45" s="148" t="s">
        <v>39</v>
      </c>
      <c r="EX45" s="148" t="s">
        <v>39</v>
      </c>
      <c r="EY45" s="148" t="s">
        <v>39</v>
      </c>
      <c r="EZ45" s="148" t="s">
        <v>39</v>
      </c>
      <c r="FA45" s="148" t="s">
        <v>39</v>
      </c>
      <c r="FB45" s="148" t="s">
        <v>39</v>
      </c>
      <c r="FC45" s="133"/>
      <c r="FD45" s="133"/>
      <c r="FE45" s="133"/>
      <c r="FF45" s="133"/>
      <c r="FG45" s="133"/>
      <c r="FH45" s="133"/>
      <c r="FI45" s="133"/>
      <c r="FJ45" s="133"/>
      <c r="FK45" s="140"/>
      <c r="FL45" s="140"/>
      <c r="FM45" s="140"/>
      <c r="FN45" s="141"/>
      <c r="FO45" s="133"/>
      <c r="FP45" s="140"/>
      <c r="FQ45" s="140"/>
      <c r="FR45" s="140"/>
      <c r="FS45" s="140"/>
      <c r="FT45" s="148" t="s">
        <v>39</v>
      </c>
      <c r="FU45" s="148" t="s">
        <v>39</v>
      </c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59">
        <f t="shared" si="16"/>
        <v>48</v>
      </c>
    </row>
    <row r="46" spans="1:202" s="8" customFormat="1" ht="24.75" customHeight="1" thickBot="1">
      <c r="A46" s="41" t="s">
        <v>25</v>
      </c>
      <c r="B46" s="42" t="s">
        <v>111</v>
      </c>
      <c r="C46" s="66"/>
      <c r="D46" s="66"/>
      <c r="E46" s="66"/>
      <c r="F46" s="66"/>
      <c r="G46" s="66"/>
      <c r="H46" s="66"/>
      <c r="I46" s="66"/>
      <c r="J46" s="66"/>
      <c r="K46" s="72"/>
      <c r="L46" s="72"/>
      <c r="M46" s="72"/>
      <c r="N46" s="73"/>
      <c r="O46" s="66"/>
      <c r="P46" s="72"/>
      <c r="Q46" s="72"/>
      <c r="R46" s="72"/>
      <c r="S46" s="72"/>
      <c r="T46" s="148" t="s">
        <v>39</v>
      </c>
      <c r="U46" s="148" t="s">
        <v>39</v>
      </c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148" t="s">
        <v>39</v>
      </c>
      <c r="AU46" s="148" t="s">
        <v>39</v>
      </c>
      <c r="AV46" s="148" t="s">
        <v>39</v>
      </c>
      <c r="AW46" s="148" t="s">
        <v>39</v>
      </c>
      <c r="AX46" s="148" t="s">
        <v>39</v>
      </c>
      <c r="AY46" s="148" t="s">
        <v>39</v>
      </c>
      <c r="AZ46" s="148" t="s">
        <v>39</v>
      </c>
      <c r="BA46" s="148" t="s">
        <v>39</v>
      </c>
      <c r="BB46" s="148" t="s">
        <v>39</v>
      </c>
      <c r="BC46" s="133"/>
      <c r="BD46" s="133"/>
      <c r="BE46" s="133"/>
      <c r="BF46" s="133"/>
      <c r="BG46" s="133"/>
      <c r="BH46" s="133"/>
      <c r="BI46" s="133"/>
      <c r="BJ46" s="133"/>
      <c r="BK46" s="140"/>
      <c r="BL46" s="140"/>
      <c r="BM46" s="140"/>
      <c r="BN46" s="141"/>
      <c r="BO46" s="133"/>
      <c r="BP46" s="140"/>
      <c r="BQ46" s="140"/>
      <c r="BR46" s="140"/>
      <c r="BS46" s="140"/>
      <c r="BT46" s="148" t="s">
        <v>39</v>
      </c>
      <c r="BU46" s="148" t="s">
        <v>39</v>
      </c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48" t="s">
        <v>39</v>
      </c>
      <c r="CU46" s="148" t="s">
        <v>39</v>
      </c>
      <c r="CV46" s="148" t="s">
        <v>39</v>
      </c>
      <c r="CW46" s="148" t="s">
        <v>39</v>
      </c>
      <c r="CX46" s="148" t="s">
        <v>39</v>
      </c>
      <c r="CY46" s="148" t="s">
        <v>39</v>
      </c>
      <c r="CZ46" s="148" t="s">
        <v>39</v>
      </c>
      <c r="DA46" s="148" t="s">
        <v>39</v>
      </c>
      <c r="DB46" s="148" t="s">
        <v>39</v>
      </c>
      <c r="DC46" s="133"/>
      <c r="DD46" s="133"/>
      <c r="DE46" s="133"/>
      <c r="DF46" s="133"/>
      <c r="DG46" s="133"/>
      <c r="DH46" s="133"/>
      <c r="DI46" s="133"/>
      <c r="DJ46" s="133"/>
      <c r="DK46" s="140"/>
      <c r="DL46" s="140"/>
      <c r="DM46" s="140"/>
      <c r="DN46" s="141"/>
      <c r="DO46" s="133"/>
      <c r="DP46" s="140"/>
      <c r="DQ46" s="140"/>
      <c r="DR46" s="140"/>
      <c r="DS46" s="140"/>
      <c r="DT46" s="148" t="s">
        <v>39</v>
      </c>
      <c r="DU46" s="148" t="s">
        <v>39</v>
      </c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48" t="s">
        <v>39</v>
      </c>
      <c r="EU46" s="148" t="s">
        <v>39</v>
      </c>
      <c r="EV46" s="148" t="s">
        <v>39</v>
      </c>
      <c r="EW46" s="148" t="s">
        <v>39</v>
      </c>
      <c r="EX46" s="148" t="s">
        <v>39</v>
      </c>
      <c r="EY46" s="148" t="s">
        <v>39</v>
      </c>
      <c r="EZ46" s="148" t="s">
        <v>39</v>
      </c>
      <c r="FA46" s="148" t="s">
        <v>39</v>
      </c>
      <c r="FB46" s="148" t="s">
        <v>39</v>
      </c>
      <c r="FC46" s="133"/>
      <c r="FD46" s="133"/>
      <c r="FE46" s="133"/>
      <c r="FF46" s="133"/>
      <c r="FG46" s="133"/>
      <c r="FH46" s="133"/>
      <c r="FI46" s="133"/>
      <c r="FJ46" s="133"/>
      <c r="FK46" s="140"/>
      <c r="FL46" s="140"/>
      <c r="FM46" s="140"/>
      <c r="FN46" s="141"/>
      <c r="FO46" s="133"/>
      <c r="FP46" s="140"/>
      <c r="FQ46" s="140"/>
      <c r="FR46" s="140"/>
      <c r="FS46" s="140"/>
      <c r="FT46" s="148" t="s">
        <v>39</v>
      </c>
      <c r="FU46" s="148" t="s">
        <v>39</v>
      </c>
      <c r="FV46" s="140">
        <v>8</v>
      </c>
      <c r="FW46" s="140">
        <v>8</v>
      </c>
      <c r="FX46" s="140">
        <v>8</v>
      </c>
      <c r="FY46" s="140">
        <v>8</v>
      </c>
      <c r="FZ46" s="140">
        <v>8</v>
      </c>
      <c r="GA46" s="140">
        <v>8</v>
      </c>
      <c r="GB46" s="140">
        <v>8</v>
      </c>
      <c r="GC46" s="140">
        <v>8</v>
      </c>
      <c r="GD46" s="140">
        <v>8</v>
      </c>
      <c r="GE46" s="140">
        <v>8</v>
      </c>
      <c r="GF46" s="133">
        <v>8</v>
      </c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59">
        <f t="shared" si="16"/>
        <v>88</v>
      </c>
    </row>
    <row r="47" spans="1:202" s="8" customFormat="1" ht="25.5" customHeight="1" thickBot="1">
      <c r="A47" s="41" t="s">
        <v>46</v>
      </c>
      <c r="B47" s="42" t="s">
        <v>112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48" t="s">
        <v>39</v>
      </c>
      <c r="U47" s="148" t="s">
        <v>39</v>
      </c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148" t="s">
        <v>39</v>
      </c>
      <c r="AU47" s="148" t="s">
        <v>39</v>
      </c>
      <c r="AV47" s="148" t="s">
        <v>39</v>
      </c>
      <c r="AW47" s="148" t="s">
        <v>39</v>
      </c>
      <c r="AX47" s="148" t="s">
        <v>39</v>
      </c>
      <c r="AY47" s="148" t="s">
        <v>39</v>
      </c>
      <c r="AZ47" s="148" t="s">
        <v>39</v>
      </c>
      <c r="BA47" s="148" t="s">
        <v>39</v>
      </c>
      <c r="BB47" s="148" t="s">
        <v>39</v>
      </c>
      <c r="BC47" s="137">
        <v>8</v>
      </c>
      <c r="BD47" s="137">
        <v>8</v>
      </c>
      <c r="BE47" s="137">
        <v>8</v>
      </c>
      <c r="BF47" s="137">
        <v>8</v>
      </c>
      <c r="BG47" s="137">
        <v>8</v>
      </c>
      <c r="BH47" s="137">
        <v>8</v>
      </c>
      <c r="BI47" s="137">
        <v>8</v>
      </c>
      <c r="BJ47" s="137">
        <v>8</v>
      </c>
      <c r="BK47" s="137">
        <v>8</v>
      </c>
      <c r="BL47" s="137">
        <v>8</v>
      </c>
      <c r="BM47" s="137">
        <v>8</v>
      </c>
      <c r="BN47" s="137">
        <v>8</v>
      </c>
      <c r="BO47" s="137">
        <v>8</v>
      </c>
      <c r="BP47" s="137">
        <v>8</v>
      </c>
      <c r="BQ47" s="137">
        <v>8</v>
      </c>
      <c r="BR47" s="137">
        <v>8</v>
      </c>
      <c r="BS47" s="137">
        <v>8</v>
      </c>
      <c r="BT47" s="148" t="s">
        <v>39</v>
      </c>
      <c r="BU47" s="148" t="s">
        <v>39</v>
      </c>
      <c r="BV47" s="137">
        <v>6</v>
      </c>
      <c r="BW47" s="137">
        <v>6</v>
      </c>
      <c r="BX47" s="137">
        <v>6</v>
      </c>
      <c r="BY47" s="137">
        <v>6</v>
      </c>
      <c r="BZ47" s="137">
        <v>6</v>
      </c>
      <c r="CA47" s="137">
        <v>6</v>
      </c>
      <c r="CB47" s="137">
        <v>6</v>
      </c>
      <c r="CC47" s="137">
        <v>6</v>
      </c>
      <c r="CD47" s="137">
        <v>6</v>
      </c>
      <c r="CE47" s="137">
        <v>6</v>
      </c>
      <c r="CF47" s="137">
        <v>6</v>
      </c>
      <c r="CG47" s="137">
        <v>6</v>
      </c>
      <c r="CH47" s="137">
        <v>6</v>
      </c>
      <c r="CI47" s="137">
        <v>6</v>
      </c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48" t="s">
        <v>39</v>
      </c>
      <c r="CU47" s="148" t="s">
        <v>39</v>
      </c>
      <c r="CV47" s="148" t="s">
        <v>39</v>
      </c>
      <c r="CW47" s="148" t="s">
        <v>39</v>
      </c>
      <c r="CX47" s="148" t="s">
        <v>39</v>
      </c>
      <c r="CY47" s="148" t="s">
        <v>39</v>
      </c>
      <c r="CZ47" s="148" t="s">
        <v>39</v>
      </c>
      <c r="DA47" s="148" t="s">
        <v>39</v>
      </c>
      <c r="DB47" s="148" t="s">
        <v>39</v>
      </c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48" t="s">
        <v>39</v>
      </c>
      <c r="DU47" s="148" t="s">
        <v>39</v>
      </c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48" t="s">
        <v>39</v>
      </c>
      <c r="EU47" s="148" t="s">
        <v>39</v>
      </c>
      <c r="EV47" s="148" t="s">
        <v>39</v>
      </c>
      <c r="EW47" s="148" t="s">
        <v>39</v>
      </c>
      <c r="EX47" s="148" t="s">
        <v>39</v>
      </c>
      <c r="EY47" s="148" t="s">
        <v>39</v>
      </c>
      <c r="EZ47" s="148" t="s">
        <v>39</v>
      </c>
      <c r="FA47" s="148" t="s">
        <v>39</v>
      </c>
      <c r="FB47" s="148" t="s">
        <v>39</v>
      </c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48" t="s">
        <v>39</v>
      </c>
      <c r="FU47" s="148" t="s">
        <v>39</v>
      </c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59">
        <f t="shared" si="16"/>
        <v>220</v>
      </c>
    </row>
    <row r="48" spans="1:202" s="8" customFormat="1" ht="18" customHeight="1" thickBot="1">
      <c r="A48" s="41" t="s">
        <v>47</v>
      </c>
      <c r="B48" s="42" t="s">
        <v>16</v>
      </c>
      <c r="C48" s="66"/>
      <c r="D48" s="66"/>
      <c r="E48" s="66"/>
      <c r="F48" s="66"/>
      <c r="G48" s="66"/>
      <c r="H48" s="66"/>
      <c r="I48" s="66"/>
      <c r="J48" s="66"/>
      <c r="K48" s="72"/>
      <c r="L48" s="72"/>
      <c r="M48" s="72"/>
      <c r="N48" s="73"/>
      <c r="O48" s="66"/>
      <c r="P48" s="72"/>
      <c r="Q48" s="72"/>
      <c r="R48" s="72"/>
      <c r="S48" s="72"/>
      <c r="T48" s="148" t="s">
        <v>39</v>
      </c>
      <c r="U48" s="148" t="s">
        <v>39</v>
      </c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148" t="s">
        <v>39</v>
      </c>
      <c r="AU48" s="148" t="s">
        <v>39</v>
      </c>
      <c r="AV48" s="148" t="s">
        <v>39</v>
      </c>
      <c r="AW48" s="148" t="s">
        <v>39</v>
      </c>
      <c r="AX48" s="148" t="s">
        <v>39</v>
      </c>
      <c r="AY48" s="148" t="s">
        <v>39</v>
      </c>
      <c r="AZ48" s="148" t="s">
        <v>39</v>
      </c>
      <c r="BA48" s="148" t="s">
        <v>39</v>
      </c>
      <c r="BB48" s="148" t="s">
        <v>39</v>
      </c>
      <c r="BC48" s="143">
        <v>2</v>
      </c>
      <c r="BD48" s="143">
        <v>2</v>
      </c>
      <c r="BE48" s="143">
        <v>2</v>
      </c>
      <c r="BF48" s="143">
        <v>2</v>
      </c>
      <c r="BG48" s="143">
        <v>2</v>
      </c>
      <c r="BH48" s="143">
        <v>2</v>
      </c>
      <c r="BI48" s="143">
        <v>2</v>
      </c>
      <c r="BJ48" s="143">
        <v>2</v>
      </c>
      <c r="BK48" s="143">
        <v>2</v>
      </c>
      <c r="BL48" s="143">
        <v>2</v>
      </c>
      <c r="BM48" s="143">
        <v>2</v>
      </c>
      <c r="BN48" s="143">
        <v>2</v>
      </c>
      <c r="BO48" s="143">
        <v>2</v>
      </c>
      <c r="BP48" s="143">
        <v>2</v>
      </c>
      <c r="BQ48" s="143">
        <v>2</v>
      </c>
      <c r="BR48" s="143">
        <v>2</v>
      </c>
      <c r="BS48" s="143">
        <v>2</v>
      </c>
      <c r="BT48" s="148" t="s">
        <v>39</v>
      </c>
      <c r="BU48" s="148" t="s">
        <v>39</v>
      </c>
      <c r="BV48" s="143">
        <v>2</v>
      </c>
      <c r="BW48" s="143">
        <v>2</v>
      </c>
      <c r="BX48" s="143">
        <v>2</v>
      </c>
      <c r="BY48" s="143">
        <v>2</v>
      </c>
      <c r="BZ48" s="143">
        <v>2</v>
      </c>
      <c r="CA48" s="143">
        <v>2</v>
      </c>
      <c r="CB48" s="143">
        <v>2</v>
      </c>
      <c r="CC48" s="143">
        <v>2</v>
      </c>
      <c r="CD48" s="143">
        <v>2</v>
      </c>
      <c r="CE48" s="143">
        <v>2</v>
      </c>
      <c r="CF48" s="143">
        <v>2</v>
      </c>
      <c r="CG48" s="143">
        <v>2</v>
      </c>
      <c r="CH48" s="143">
        <v>2</v>
      </c>
      <c r="CI48" s="133">
        <v>2</v>
      </c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48" t="s">
        <v>39</v>
      </c>
      <c r="CU48" s="148" t="s">
        <v>39</v>
      </c>
      <c r="CV48" s="148" t="s">
        <v>39</v>
      </c>
      <c r="CW48" s="148" t="s">
        <v>39</v>
      </c>
      <c r="CX48" s="148" t="s">
        <v>39</v>
      </c>
      <c r="CY48" s="148" t="s">
        <v>39</v>
      </c>
      <c r="CZ48" s="148" t="s">
        <v>39</v>
      </c>
      <c r="DA48" s="148" t="s">
        <v>39</v>
      </c>
      <c r="DB48" s="148" t="s">
        <v>39</v>
      </c>
      <c r="DC48" s="143">
        <v>2</v>
      </c>
      <c r="DD48" s="143">
        <v>2</v>
      </c>
      <c r="DE48" s="143">
        <v>2</v>
      </c>
      <c r="DF48" s="143">
        <v>2</v>
      </c>
      <c r="DG48" s="143">
        <v>2</v>
      </c>
      <c r="DH48" s="143">
        <v>2</v>
      </c>
      <c r="DI48" s="143">
        <v>2</v>
      </c>
      <c r="DJ48" s="143">
        <v>2</v>
      </c>
      <c r="DK48" s="143">
        <v>2</v>
      </c>
      <c r="DL48" s="143">
        <v>2</v>
      </c>
      <c r="DM48" s="143">
        <v>2</v>
      </c>
      <c r="DN48" s="143">
        <v>2</v>
      </c>
      <c r="DO48" s="143">
        <v>2</v>
      </c>
      <c r="DP48" s="143">
        <v>2</v>
      </c>
      <c r="DQ48" s="143">
        <v>2</v>
      </c>
      <c r="DR48" s="143">
        <v>2</v>
      </c>
      <c r="DS48" s="143"/>
      <c r="DT48" s="148" t="s">
        <v>39</v>
      </c>
      <c r="DU48" s="148" t="s">
        <v>39</v>
      </c>
      <c r="DV48" s="143">
        <v>2</v>
      </c>
      <c r="DW48" s="143">
        <v>2</v>
      </c>
      <c r="DX48" s="143">
        <v>2</v>
      </c>
      <c r="DY48" s="143">
        <v>2</v>
      </c>
      <c r="DZ48" s="143">
        <v>2</v>
      </c>
      <c r="EA48" s="143">
        <v>2</v>
      </c>
      <c r="EB48" s="143">
        <v>2</v>
      </c>
      <c r="EC48" s="143">
        <v>2</v>
      </c>
      <c r="ED48" s="143">
        <v>2</v>
      </c>
      <c r="EE48" s="143">
        <v>2</v>
      </c>
      <c r="EF48" s="143"/>
      <c r="EG48" s="143"/>
      <c r="EH48" s="14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48" t="s">
        <v>39</v>
      </c>
      <c r="EU48" s="148" t="s">
        <v>39</v>
      </c>
      <c r="EV48" s="148" t="s">
        <v>39</v>
      </c>
      <c r="EW48" s="148" t="s">
        <v>39</v>
      </c>
      <c r="EX48" s="148" t="s">
        <v>39</v>
      </c>
      <c r="EY48" s="148" t="s">
        <v>39</v>
      </c>
      <c r="EZ48" s="148" t="s">
        <v>39</v>
      </c>
      <c r="FA48" s="148" t="s">
        <v>39</v>
      </c>
      <c r="FB48" s="148" t="s">
        <v>39</v>
      </c>
      <c r="FC48" s="143">
        <v>2</v>
      </c>
      <c r="FD48" s="143">
        <v>2</v>
      </c>
      <c r="FE48" s="143">
        <v>2</v>
      </c>
      <c r="FF48" s="143">
        <v>2</v>
      </c>
      <c r="FG48" s="143">
        <v>2</v>
      </c>
      <c r="FH48" s="143">
        <v>2</v>
      </c>
      <c r="FI48" s="143">
        <v>2</v>
      </c>
      <c r="FJ48" s="143">
        <v>2</v>
      </c>
      <c r="FK48" s="143">
        <v>2</v>
      </c>
      <c r="FL48" s="143">
        <v>2</v>
      </c>
      <c r="FM48" s="143">
        <v>2</v>
      </c>
      <c r="FN48" s="143">
        <v>2</v>
      </c>
      <c r="FO48" s="143">
        <v>2</v>
      </c>
      <c r="FP48" s="143">
        <v>2</v>
      </c>
      <c r="FQ48" s="143">
        <v>2</v>
      </c>
      <c r="FR48" s="143">
        <v>2</v>
      </c>
      <c r="FS48" s="143"/>
      <c r="FT48" s="148" t="s">
        <v>39</v>
      </c>
      <c r="FU48" s="148" t="s">
        <v>39</v>
      </c>
      <c r="FV48" s="143">
        <v>2</v>
      </c>
      <c r="FW48" s="143">
        <v>2</v>
      </c>
      <c r="FX48" s="143">
        <v>2</v>
      </c>
      <c r="FY48" s="143">
        <v>2</v>
      </c>
      <c r="FZ48" s="143">
        <v>2</v>
      </c>
      <c r="GA48" s="143">
        <v>2</v>
      </c>
      <c r="GB48" s="143">
        <v>2</v>
      </c>
      <c r="GC48" s="143">
        <v>2</v>
      </c>
      <c r="GD48" s="143">
        <v>2</v>
      </c>
      <c r="GE48" s="143">
        <v>2</v>
      </c>
      <c r="GF48" s="143">
        <v>2</v>
      </c>
      <c r="GG48" s="143"/>
      <c r="GH48" s="14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59">
        <f t="shared" si="16"/>
        <v>168</v>
      </c>
    </row>
    <row r="49" spans="1:202" s="8" customFormat="1" ht="18" customHeight="1" thickBot="1">
      <c r="A49" s="45" t="s">
        <v>113</v>
      </c>
      <c r="B49" s="46" t="s">
        <v>114</v>
      </c>
      <c r="C49" s="70">
        <f aca="true" t="shared" si="57" ref="C49:S49">SUM(C50,C53,C59,C62)</f>
        <v>0</v>
      </c>
      <c r="D49" s="70">
        <f t="shared" si="57"/>
        <v>0</v>
      </c>
      <c r="E49" s="70">
        <f t="shared" si="57"/>
        <v>0</v>
      </c>
      <c r="F49" s="70">
        <f t="shared" si="57"/>
        <v>0</v>
      </c>
      <c r="G49" s="70">
        <f t="shared" si="57"/>
        <v>0</v>
      </c>
      <c r="H49" s="70">
        <f t="shared" si="57"/>
        <v>0</v>
      </c>
      <c r="I49" s="70">
        <f t="shared" si="57"/>
        <v>0</v>
      </c>
      <c r="J49" s="70">
        <f t="shared" si="57"/>
        <v>0</v>
      </c>
      <c r="K49" s="70">
        <f t="shared" si="57"/>
        <v>0</v>
      </c>
      <c r="L49" s="70">
        <f t="shared" si="57"/>
        <v>0</v>
      </c>
      <c r="M49" s="70">
        <f t="shared" si="57"/>
        <v>0</v>
      </c>
      <c r="N49" s="70">
        <f t="shared" si="57"/>
        <v>0</v>
      </c>
      <c r="O49" s="70">
        <f t="shared" si="57"/>
        <v>0</v>
      </c>
      <c r="P49" s="70">
        <f t="shared" si="57"/>
        <v>0</v>
      </c>
      <c r="Q49" s="70">
        <f t="shared" si="57"/>
        <v>0</v>
      </c>
      <c r="R49" s="70">
        <f t="shared" si="57"/>
        <v>0</v>
      </c>
      <c r="S49" s="70">
        <f t="shared" si="57"/>
        <v>0</v>
      </c>
      <c r="T49" s="148" t="s">
        <v>39</v>
      </c>
      <c r="U49" s="148" t="s">
        <v>39</v>
      </c>
      <c r="V49" s="70">
        <f aca="true" t="shared" si="58" ref="V49:AS49">SUM(V50,V53,V59,V62)</f>
        <v>0</v>
      </c>
      <c r="W49" s="70">
        <f t="shared" si="58"/>
        <v>0</v>
      </c>
      <c r="X49" s="70">
        <f t="shared" si="58"/>
        <v>0</v>
      </c>
      <c r="Y49" s="70">
        <f t="shared" si="58"/>
        <v>0</v>
      </c>
      <c r="Z49" s="70">
        <f t="shared" si="58"/>
        <v>0</v>
      </c>
      <c r="AA49" s="70">
        <f t="shared" si="58"/>
        <v>0</v>
      </c>
      <c r="AB49" s="70">
        <f t="shared" si="58"/>
        <v>0</v>
      </c>
      <c r="AC49" s="70">
        <f t="shared" si="58"/>
        <v>0</v>
      </c>
      <c r="AD49" s="70">
        <f t="shared" si="58"/>
        <v>0</v>
      </c>
      <c r="AE49" s="70">
        <f t="shared" si="58"/>
        <v>0</v>
      </c>
      <c r="AF49" s="70">
        <f t="shared" si="58"/>
        <v>0</v>
      </c>
      <c r="AG49" s="70">
        <f t="shared" si="58"/>
        <v>0</v>
      </c>
      <c r="AH49" s="70">
        <f t="shared" si="58"/>
        <v>0</v>
      </c>
      <c r="AI49" s="70">
        <f t="shared" si="58"/>
        <v>0</v>
      </c>
      <c r="AJ49" s="70">
        <f t="shared" si="58"/>
        <v>0</v>
      </c>
      <c r="AK49" s="70">
        <f t="shared" si="58"/>
        <v>0</v>
      </c>
      <c r="AL49" s="70">
        <f t="shared" si="58"/>
        <v>0</v>
      </c>
      <c r="AM49" s="70">
        <f t="shared" si="58"/>
        <v>0</v>
      </c>
      <c r="AN49" s="70">
        <f t="shared" si="58"/>
        <v>0</v>
      </c>
      <c r="AO49" s="70">
        <f t="shared" si="58"/>
        <v>0</v>
      </c>
      <c r="AP49" s="70">
        <f t="shared" si="58"/>
        <v>0</v>
      </c>
      <c r="AQ49" s="70">
        <f t="shared" si="58"/>
        <v>0</v>
      </c>
      <c r="AR49" s="70">
        <f t="shared" si="58"/>
        <v>0</v>
      </c>
      <c r="AS49" s="70">
        <f t="shared" si="58"/>
        <v>0</v>
      </c>
      <c r="AT49" s="148" t="s">
        <v>39</v>
      </c>
      <c r="AU49" s="148" t="s">
        <v>39</v>
      </c>
      <c r="AV49" s="148" t="s">
        <v>39</v>
      </c>
      <c r="AW49" s="148" t="s">
        <v>39</v>
      </c>
      <c r="AX49" s="148" t="s">
        <v>39</v>
      </c>
      <c r="AY49" s="148" t="s">
        <v>39</v>
      </c>
      <c r="AZ49" s="148" t="s">
        <v>39</v>
      </c>
      <c r="BA49" s="148" t="s">
        <v>39</v>
      </c>
      <c r="BB49" s="148" t="s">
        <v>39</v>
      </c>
      <c r="BC49" s="137">
        <f>SUM(BC50,BC53,BC59,BC62,BC65)</f>
        <v>4</v>
      </c>
      <c r="BD49" s="137">
        <f aca="true" t="shared" si="59" ref="BD49:BS49">SUM(BD50,BD53,BD59,BD62)</f>
        <v>4</v>
      </c>
      <c r="BE49" s="137">
        <f t="shared" si="59"/>
        <v>4</v>
      </c>
      <c r="BF49" s="137">
        <f t="shared" si="59"/>
        <v>4</v>
      </c>
      <c r="BG49" s="137">
        <f t="shared" si="59"/>
        <v>4</v>
      </c>
      <c r="BH49" s="137">
        <f t="shared" si="59"/>
        <v>4</v>
      </c>
      <c r="BI49" s="137">
        <f t="shared" si="59"/>
        <v>4</v>
      </c>
      <c r="BJ49" s="137">
        <f t="shared" si="59"/>
        <v>4</v>
      </c>
      <c r="BK49" s="137">
        <f t="shared" si="59"/>
        <v>4</v>
      </c>
      <c r="BL49" s="137">
        <f t="shared" si="59"/>
        <v>4</v>
      </c>
      <c r="BM49" s="137">
        <f t="shared" si="59"/>
        <v>4</v>
      </c>
      <c r="BN49" s="137">
        <f t="shared" si="59"/>
        <v>4</v>
      </c>
      <c r="BO49" s="137">
        <f t="shared" si="59"/>
        <v>4</v>
      </c>
      <c r="BP49" s="137">
        <f t="shared" si="59"/>
        <v>4</v>
      </c>
      <c r="BQ49" s="137">
        <f t="shared" si="59"/>
        <v>4</v>
      </c>
      <c r="BR49" s="137">
        <f t="shared" si="59"/>
        <v>4</v>
      </c>
      <c r="BS49" s="137">
        <f t="shared" si="59"/>
        <v>4</v>
      </c>
      <c r="BT49" s="148" t="s">
        <v>39</v>
      </c>
      <c r="BU49" s="148" t="s">
        <v>39</v>
      </c>
      <c r="BV49" s="137">
        <f aca="true" t="shared" si="60" ref="BV49:CS49">SUM(BV50,BV53,BV59,BV62)</f>
        <v>16</v>
      </c>
      <c r="BW49" s="137">
        <f t="shared" si="60"/>
        <v>20</v>
      </c>
      <c r="BX49" s="137">
        <f t="shared" si="60"/>
        <v>16</v>
      </c>
      <c r="BY49" s="137">
        <f t="shared" si="60"/>
        <v>20</v>
      </c>
      <c r="BZ49" s="137">
        <f t="shared" si="60"/>
        <v>16</v>
      </c>
      <c r="CA49" s="137">
        <f t="shared" si="60"/>
        <v>20</v>
      </c>
      <c r="CB49" s="137">
        <f t="shared" si="60"/>
        <v>16</v>
      </c>
      <c r="CC49" s="137">
        <f t="shared" si="60"/>
        <v>20</v>
      </c>
      <c r="CD49" s="137">
        <f t="shared" si="60"/>
        <v>18</v>
      </c>
      <c r="CE49" s="137">
        <f t="shared" si="60"/>
        <v>20</v>
      </c>
      <c r="CF49" s="137">
        <f t="shared" si="60"/>
        <v>18</v>
      </c>
      <c r="CG49" s="137">
        <f t="shared" si="60"/>
        <v>20</v>
      </c>
      <c r="CH49" s="137">
        <f t="shared" si="60"/>
        <v>18</v>
      </c>
      <c r="CI49" s="137">
        <f t="shared" si="60"/>
        <v>20</v>
      </c>
      <c r="CJ49" s="137">
        <f t="shared" si="60"/>
        <v>0</v>
      </c>
      <c r="CK49" s="137">
        <f t="shared" si="60"/>
        <v>36</v>
      </c>
      <c r="CL49" s="137">
        <f t="shared" si="60"/>
        <v>36</v>
      </c>
      <c r="CM49" s="137">
        <f t="shared" si="60"/>
        <v>36</v>
      </c>
      <c r="CN49" s="137">
        <f t="shared" si="60"/>
        <v>36</v>
      </c>
      <c r="CO49" s="137">
        <f t="shared" si="60"/>
        <v>36</v>
      </c>
      <c r="CP49" s="137">
        <f t="shared" si="60"/>
        <v>36</v>
      </c>
      <c r="CQ49" s="137">
        <f t="shared" si="60"/>
        <v>36</v>
      </c>
      <c r="CR49" s="137">
        <f t="shared" si="60"/>
        <v>36</v>
      </c>
      <c r="CS49" s="137">
        <f t="shared" si="60"/>
        <v>36</v>
      </c>
      <c r="CT49" s="148" t="s">
        <v>39</v>
      </c>
      <c r="CU49" s="148" t="s">
        <v>39</v>
      </c>
      <c r="CV49" s="148" t="s">
        <v>39</v>
      </c>
      <c r="CW49" s="148" t="s">
        <v>39</v>
      </c>
      <c r="CX49" s="148" t="s">
        <v>39</v>
      </c>
      <c r="CY49" s="148" t="s">
        <v>39</v>
      </c>
      <c r="CZ49" s="148" t="s">
        <v>39</v>
      </c>
      <c r="DA49" s="148" t="s">
        <v>39</v>
      </c>
      <c r="DB49" s="148" t="s">
        <v>39</v>
      </c>
      <c r="DC49" s="137">
        <f>SUM(DC50,DC53,DC59,DC62,DC65)</f>
        <v>20</v>
      </c>
      <c r="DD49" s="137">
        <f>SUM(DD50,DD53,DD59,DD62,DD65)</f>
        <v>18</v>
      </c>
      <c r="DE49" s="137">
        <f aca="true" t="shared" si="61" ref="DE49:DR49">SUM(DE50,DE53,DE59,DE62,DE65)</f>
        <v>20</v>
      </c>
      <c r="DF49" s="137">
        <f t="shared" si="61"/>
        <v>18</v>
      </c>
      <c r="DG49" s="137">
        <f t="shared" si="61"/>
        <v>20</v>
      </c>
      <c r="DH49" s="137">
        <f t="shared" si="61"/>
        <v>18</v>
      </c>
      <c r="DI49" s="137">
        <f t="shared" si="61"/>
        <v>20</v>
      </c>
      <c r="DJ49" s="137">
        <f t="shared" si="61"/>
        <v>18</v>
      </c>
      <c r="DK49" s="137">
        <f t="shared" si="61"/>
        <v>20</v>
      </c>
      <c r="DL49" s="137">
        <f t="shared" si="61"/>
        <v>18</v>
      </c>
      <c r="DM49" s="137">
        <f t="shared" si="61"/>
        <v>20</v>
      </c>
      <c r="DN49" s="137">
        <f t="shared" si="61"/>
        <v>18</v>
      </c>
      <c r="DO49" s="137">
        <f t="shared" si="61"/>
        <v>20</v>
      </c>
      <c r="DP49" s="137">
        <f t="shared" si="61"/>
        <v>18</v>
      </c>
      <c r="DQ49" s="137">
        <f t="shared" si="61"/>
        <v>20</v>
      </c>
      <c r="DR49" s="137">
        <f t="shared" si="61"/>
        <v>18</v>
      </c>
      <c r="DS49" s="137">
        <f>SUM(DS50,DS53,DS59,DS62)</f>
        <v>0</v>
      </c>
      <c r="DT49" s="148" t="s">
        <v>39</v>
      </c>
      <c r="DU49" s="148" t="s">
        <v>39</v>
      </c>
      <c r="DV49" s="137">
        <f>SUM(DV50,DV53,DV59,DV62,DV65)</f>
        <v>30</v>
      </c>
      <c r="DW49" s="137">
        <f aca="true" t="shared" si="62" ref="DW49:ES49">SUM(DW50,DW53,DW59,DW62,DW65)</f>
        <v>30</v>
      </c>
      <c r="DX49" s="137">
        <f t="shared" si="62"/>
        <v>30</v>
      </c>
      <c r="DY49" s="137">
        <f t="shared" si="62"/>
        <v>30</v>
      </c>
      <c r="DZ49" s="137">
        <f t="shared" si="62"/>
        <v>30</v>
      </c>
      <c r="EA49" s="137">
        <f t="shared" si="62"/>
        <v>30</v>
      </c>
      <c r="EB49" s="137">
        <f t="shared" si="62"/>
        <v>30</v>
      </c>
      <c r="EC49" s="137">
        <f t="shared" si="62"/>
        <v>30</v>
      </c>
      <c r="ED49" s="137">
        <f t="shared" si="62"/>
        <v>30</v>
      </c>
      <c r="EE49" s="137">
        <f t="shared" si="62"/>
        <v>30</v>
      </c>
      <c r="EF49" s="137">
        <f t="shared" si="62"/>
        <v>36</v>
      </c>
      <c r="EG49" s="137">
        <f t="shared" si="62"/>
        <v>36</v>
      </c>
      <c r="EH49" s="137">
        <f t="shared" si="62"/>
        <v>36</v>
      </c>
      <c r="EI49" s="137">
        <f t="shared" si="62"/>
        <v>36</v>
      </c>
      <c r="EJ49" s="137">
        <f t="shared" si="62"/>
        <v>36</v>
      </c>
      <c r="EK49" s="137">
        <f t="shared" si="62"/>
        <v>36</v>
      </c>
      <c r="EL49" s="137">
        <f t="shared" si="62"/>
        <v>36</v>
      </c>
      <c r="EM49" s="137">
        <f t="shared" si="62"/>
        <v>36</v>
      </c>
      <c r="EN49" s="137">
        <f t="shared" si="62"/>
        <v>36</v>
      </c>
      <c r="EO49" s="137">
        <f t="shared" si="62"/>
        <v>36</v>
      </c>
      <c r="EP49" s="137">
        <f t="shared" si="62"/>
        <v>36</v>
      </c>
      <c r="EQ49" s="137">
        <f t="shared" si="62"/>
        <v>36</v>
      </c>
      <c r="ER49" s="137">
        <f t="shared" si="62"/>
        <v>36</v>
      </c>
      <c r="ES49" s="137">
        <f t="shared" si="62"/>
        <v>36</v>
      </c>
      <c r="ET49" s="148" t="s">
        <v>39</v>
      </c>
      <c r="EU49" s="148" t="s">
        <v>39</v>
      </c>
      <c r="EV49" s="148" t="s">
        <v>39</v>
      </c>
      <c r="EW49" s="148" t="s">
        <v>39</v>
      </c>
      <c r="EX49" s="148" t="s">
        <v>39</v>
      </c>
      <c r="EY49" s="148" t="s">
        <v>39</v>
      </c>
      <c r="EZ49" s="148" t="s">
        <v>39</v>
      </c>
      <c r="FA49" s="148" t="s">
        <v>39</v>
      </c>
      <c r="FB49" s="148" t="s">
        <v>39</v>
      </c>
      <c r="FC49" s="137">
        <f>SUM(FC50,FC53,FC59,FC62,FC65)</f>
        <v>22</v>
      </c>
      <c r="FD49" s="137">
        <f>SUM(FD50,FD53,FD59,FD62,FD65)</f>
        <v>22</v>
      </c>
      <c r="FE49" s="137">
        <f aca="true" t="shared" si="63" ref="FE49:FR49">SUM(FE50,FE53,FE59,FE62,FE65)</f>
        <v>22</v>
      </c>
      <c r="FF49" s="137">
        <f t="shared" si="63"/>
        <v>22</v>
      </c>
      <c r="FG49" s="137">
        <f t="shared" si="63"/>
        <v>22</v>
      </c>
      <c r="FH49" s="137">
        <f t="shared" si="63"/>
        <v>22</v>
      </c>
      <c r="FI49" s="137">
        <f t="shared" si="63"/>
        <v>22</v>
      </c>
      <c r="FJ49" s="137">
        <f t="shared" si="63"/>
        <v>22</v>
      </c>
      <c r="FK49" s="137">
        <f t="shared" si="63"/>
        <v>22</v>
      </c>
      <c r="FL49" s="137">
        <f t="shared" si="63"/>
        <v>22</v>
      </c>
      <c r="FM49" s="137">
        <f t="shared" si="63"/>
        <v>22</v>
      </c>
      <c r="FN49" s="137">
        <f t="shared" si="63"/>
        <v>22</v>
      </c>
      <c r="FO49" s="137">
        <f t="shared" si="63"/>
        <v>22</v>
      </c>
      <c r="FP49" s="137">
        <f t="shared" si="63"/>
        <v>22</v>
      </c>
      <c r="FQ49" s="137">
        <f t="shared" si="63"/>
        <v>22</v>
      </c>
      <c r="FR49" s="137">
        <f t="shared" si="63"/>
        <v>22</v>
      </c>
      <c r="FS49" s="137">
        <f>SUM(FS50,FS53,FS59,FS62)</f>
        <v>0</v>
      </c>
      <c r="FT49" s="148" t="s">
        <v>39</v>
      </c>
      <c r="FU49" s="148" t="s">
        <v>39</v>
      </c>
      <c r="FV49" s="137">
        <f>SUM(FV50,FV53,FV59,FV62,FV65,FV69:FV70)</f>
        <v>22</v>
      </c>
      <c r="FW49" s="137">
        <f aca="true" t="shared" si="64" ref="FW49:GS49">SUM(FW50,FW53,FW59,FW62,FW65,FW69:FW70)</f>
        <v>22</v>
      </c>
      <c r="FX49" s="137">
        <f t="shared" si="64"/>
        <v>22</v>
      </c>
      <c r="FY49" s="137">
        <f t="shared" si="64"/>
        <v>22</v>
      </c>
      <c r="FZ49" s="137">
        <f t="shared" si="64"/>
        <v>22</v>
      </c>
      <c r="GA49" s="137">
        <f t="shared" si="64"/>
        <v>22</v>
      </c>
      <c r="GB49" s="137">
        <f t="shared" si="64"/>
        <v>22</v>
      </c>
      <c r="GC49" s="137">
        <f t="shared" si="64"/>
        <v>22</v>
      </c>
      <c r="GD49" s="137">
        <f t="shared" si="64"/>
        <v>22</v>
      </c>
      <c r="GE49" s="137">
        <f t="shared" si="64"/>
        <v>22</v>
      </c>
      <c r="GF49" s="137">
        <f t="shared" si="64"/>
        <v>22</v>
      </c>
      <c r="GG49" s="137">
        <f t="shared" si="64"/>
        <v>0</v>
      </c>
      <c r="GH49" s="137">
        <f t="shared" si="64"/>
        <v>36</v>
      </c>
      <c r="GI49" s="137">
        <f t="shared" si="64"/>
        <v>36</v>
      </c>
      <c r="GJ49" s="137">
        <f t="shared" si="64"/>
        <v>36</v>
      </c>
      <c r="GK49" s="137">
        <f t="shared" si="64"/>
        <v>36</v>
      </c>
      <c r="GL49" s="137">
        <f t="shared" si="64"/>
        <v>36</v>
      </c>
      <c r="GM49" s="137">
        <f t="shared" si="64"/>
        <v>36</v>
      </c>
      <c r="GN49" s="137">
        <f t="shared" si="64"/>
        <v>36</v>
      </c>
      <c r="GO49" s="137">
        <f t="shared" si="64"/>
        <v>36</v>
      </c>
      <c r="GP49" s="137">
        <f t="shared" si="64"/>
        <v>36</v>
      </c>
      <c r="GQ49" s="137">
        <f t="shared" si="64"/>
        <v>36</v>
      </c>
      <c r="GR49" s="137">
        <f t="shared" si="64"/>
        <v>36</v>
      </c>
      <c r="GS49" s="137">
        <f t="shared" si="64"/>
        <v>36</v>
      </c>
      <c r="GT49" s="159">
        <f t="shared" si="16"/>
        <v>2784</v>
      </c>
    </row>
    <row r="50" spans="1:202" s="8" customFormat="1" ht="39.75" customHeight="1" thickBot="1">
      <c r="A50" s="39" t="s">
        <v>115</v>
      </c>
      <c r="B50" s="40" t="s">
        <v>116</v>
      </c>
      <c r="C50" s="70">
        <f aca="true" t="shared" si="65" ref="C50:S50">SUM(C51:C52)</f>
        <v>0</v>
      </c>
      <c r="D50" s="70">
        <f t="shared" si="65"/>
        <v>0</v>
      </c>
      <c r="E50" s="70">
        <f t="shared" si="65"/>
        <v>0</v>
      </c>
      <c r="F50" s="70">
        <f t="shared" si="65"/>
        <v>0</v>
      </c>
      <c r="G50" s="70">
        <f t="shared" si="65"/>
        <v>0</v>
      </c>
      <c r="H50" s="70">
        <f t="shared" si="65"/>
        <v>0</v>
      </c>
      <c r="I50" s="70">
        <f t="shared" si="65"/>
        <v>0</v>
      </c>
      <c r="J50" s="70">
        <f t="shared" si="65"/>
        <v>0</v>
      </c>
      <c r="K50" s="70">
        <f t="shared" si="65"/>
        <v>0</v>
      </c>
      <c r="L50" s="70">
        <f t="shared" si="65"/>
        <v>0</v>
      </c>
      <c r="M50" s="70">
        <f t="shared" si="65"/>
        <v>0</v>
      </c>
      <c r="N50" s="70">
        <f t="shared" si="65"/>
        <v>0</v>
      </c>
      <c r="O50" s="70">
        <f t="shared" si="65"/>
        <v>0</v>
      </c>
      <c r="P50" s="70">
        <f t="shared" si="65"/>
        <v>0</v>
      </c>
      <c r="Q50" s="70">
        <f t="shared" si="65"/>
        <v>0</v>
      </c>
      <c r="R50" s="70">
        <f t="shared" si="65"/>
        <v>0</v>
      </c>
      <c r="S50" s="70">
        <f t="shared" si="65"/>
        <v>0</v>
      </c>
      <c r="T50" s="148" t="s">
        <v>39</v>
      </c>
      <c r="U50" s="148" t="s">
        <v>39</v>
      </c>
      <c r="V50" s="70">
        <f aca="true" t="shared" si="66" ref="V50:AS50">SUM(V51:V52)</f>
        <v>0</v>
      </c>
      <c r="W50" s="70">
        <f t="shared" si="66"/>
        <v>0</v>
      </c>
      <c r="X50" s="70">
        <f t="shared" si="66"/>
        <v>0</v>
      </c>
      <c r="Y50" s="70">
        <f t="shared" si="66"/>
        <v>0</v>
      </c>
      <c r="Z50" s="70">
        <f t="shared" si="66"/>
        <v>0</v>
      </c>
      <c r="AA50" s="70">
        <f t="shared" si="66"/>
        <v>0</v>
      </c>
      <c r="AB50" s="70">
        <f t="shared" si="66"/>
        <v>0</v>
      </c>
      <c r="AC50" s="70">
        <f t="shared" si="66"/>
        <v>0</v>
      </c>
      <c r="AD50" s="70">
        <f t="shared" si="66"/>
        <v>0</v>
      </c>
      <c r="AE50" s="70">
        <f t="shared" si="66"/>
        <v>0</v>
      </c>
      <c r="AF50" s="70">
        <f t="shared" si="66"/>
        <v>0</v>
      </c>
      <c r="AG50" s="70">
        <f t="shared" si="66"/>
        <v>0</v>
      </c>
      <c r="AH50" s="70">
        <f t="shared" si="66"/>
        <v>0</v>
      </c>
      <c r="AI50" s="70">
        <f t="shared" si="66"/>
        <v>0</v>
      </c>
      <c r="AJ50" s="70">
        <f t="shared" si="66"/>
        <v>0</v>
      </c>
      <c r="AK50" s="70">
        <f t="shared" si="66"/>
        <v>0</v>
      </c>
      <c r="AL50" s="70">
        <f t="shared" si="66"/>
        <v>0</v>
      </c>
      <c r="AM50" s="70">
        <f t="shared" si="66"/>
        <v>0</v>
      </c>
      <c r="AN50" s="70">
        <f t="shared" si="66"/>
        <v>0</v>
      </c>
      <c r="AO50" s="70">
        <f t="shared" si="66"/>
        <v>0</v>
      </c>
      <c r="AP50" s="70">
        <f t="shared" si="66"/>
        <v>0</v>
      </c>
      <c r="AQ50" s="70">
        <f t="shared" si="66"/>
        <v>0</v>
      </c>
      <c r="AR50" s="70">
        <f t="shared" si="66"/>
        <v>0</v>
      </c>
      <c r="AS50" s="70">
        <f t="shared" si="66"/>
        <v>0</v>
      </c>
      <c r="AT50" s="148" t="s">
        <v>39</v>
      </c>
      <c r="AU50" s="148" t="s">
        <v>39</v>
      </c>
      <c r="AV50" s="148" t="s">
        <v>39</v>
      </c>
      <c r="AW50" s="148" t="s">
        <v>39</v>
      </c>
      <c r="AX50" s="148" t="s">
        <v>39</v>
      </c>
      <c r="AY50" s="148" t="s">
        <v>39</v>
      </c>
      <c r="AZ50" s="148" t="s">
        <v>39</v>
      </c>
      <c r="BA50" s="148" t="s">
        <v>39</v>
      </c>
      <c r="BB50" s="148" t="s">
        <v>39</v>
      </c>
      <c r="BC50" s="137">
        <f aca="true" t="shared" si="67" ref="BC50:BS50">SUM(BC51:BC52)</f>
        <v>4</v>
      </c>
      <c r="BD50" s="137">
        <f t="shared" si="67"/>
        <v>4</v>
      </c>
      <c r="BE50" s="137">
        <f t="shared" si="67"/>
        <v>4</v>
      </c>
      <c r="BF50" s="137">
        <f t="shared" si="67"/>
        <v>4</v>
      </c>
      <c r="BG50" s="137">
        <f t="shared" si="67"/>
        <v>4</v>
      </c>
      <c r="BH50" s="137">
        <f t="shared" si="67"/>
        <v>4</v>
      </c>
      <c r="BI50" s="137">
        <f t="shared" si="67"/>
        <v>4</v>
      </c>
      <c r="BJ50" s="137">
        <f t="shared" si="67"/>
        <v>4</v>
      </c>
      <c r="BK50" s="137">
        <f t="shared" si="67"/>
        <v>4</v>
      </c>
      <c r="BL50" s="137">
        <f t="shared" si="67"/>
        <v>4</v>
      </c>
      <c r="BM50" s="137">
        <f t="shared" si="67"/>
        <v>4</v>
      </c>
      <c r="BN50" s="137">
        <f t="shared" si="67"/>
        <v>4</v>
      </c>
      <c r="BO50" s="137">
        <f t="shared" si="67"/>
        <v>4</v>
      </c>
      <c r="BP50" s="137">
        <f t="shared" si="67"/>
        <v>4</v>
      </c>
      <c r="BQ50" s="137">
        <f t="shared" si="67"/>
        <v>4</v>
      </c>
      <c r="BR50" s="137">
        <f t="shared" si="67"/>
        <v>4</v>
      </c>
      <c r="BS50" s="137">
        <f t="shared" si="67"/>
        <v>4</v>
      </c>
      <c r="BT50" s="148" t="s">
        <v>39</v>
      </c>
      <c r="BU50" s="148" t="s">
        <v>39</v>
      </c>
      <c r="BV50" s="137">
        <f aca="true" t="shared" si="68" ref="BV50:CS50">SUM(BV51:BV52)</f>
        <v>6</v>
      </c>
      <c r="BW50" s="137">
        <f t="shared" si="68"/>
        <v>8</v>
      </c>
      <c r="BX50" s="137">
        <f t="shared" si="68"/>
        <v>6</v>
      </c>
      <c r="BY50" s="137">
        <f t="shared" si="68"/>
        <v>8</v>
      </c>
      <c r="BZ50" s="137">
        <f t="shared" si="68"/>
        <v>6</v>
      </c>
      <c r="CA50" s="137">
        <f t="shared" si="68"/>
        <v>8</v>
      </c>
      <c r="CB50" s="137">
        <f t="shared" si="68"/>
        <v>6</v>
      </c>
      <c r="CC50" s="137">
        <f t="shared" si="68"/>
        <v>8</v>
      </c>
      <c r="CD50" s="137">
        <f t="shared" si="68"/>
        <v>8</v>
      </c>
      <c r="CE50" s="137">
        <f t="shared" si="68"/>
        <v>8</v>
      </c>
      <c r="CF50" s="137">
        <f t="shared" si="68"/>
        <v>8</v>
      </c>
      <c r="CG50" s="137">
        <f t="shared" si="68"/>
        <v>8</v>
      </c>
      <c r="CH50" s="137">
        <f t="shared" si="68"/>
        <v>8</v>
      </c>
      <c r="CI50" s="137">
        <f t="shared" si="68"/>
        <v>8</v>
      </c>
      <c r="CJ50" s="137">
        <f t="shared" si="68"/>
        <v>0</v>
      </c>
      <c r="CK50" s="137">
        <f t="shared" si="68"/>
        <v>36</v>
      </c>
      <c r="CL50" s="137">
        <f t="shared" si="68"/>
        <v>0</v>
      </c>
      <c r="CM50" s="137">
        <f t="shared" si="68"/>
        <v>0</v>
      </c>
      <c r="CN50" s="137">
        <f t="shared" si="68"/>
        <v>0</v>
      </c>
      <c r="CO50" s="137">
        <f t="shared" si="68"/>
        <v>0</v>
      </c>
      <c r="CP50" s="137">
        <f t="shared" si="68"/>
        <v>0</v>
      </c>
      <c r="CQ50" s="137">
        <f t="shared" si="68"/>
        <v>0</v>
      </c>
      <c r="CR50" s="137">
        <f t="shared" si="68"/>
        <v>0</v>
      </c>
      <c r="CS50" s="137">
        <f t="shared" si="68"/>
        <v>0</v>
      </c>
      <c r="CT50" s="148" t="s">
        <v>39</v>
      </c>
      <c r="CU50" s="148" t="s">
        <v>39</v>
      </c>
      <c r="CV50" s="148" t="s">
        <v>39</v>
      </c>
      <c r="CW50" s="148" t="s">
        <v>39</v>
      </c>
      <c r="CX50" s="148" t="s">
        <v>39</v>
      </c>
      <c r="CY50" s="148" t="s">
        <v>39</v>
      </c>
      <c r="CZ50" s="148" t="s">
        <v>39</v>
      </c>
      <c r="DA50" s="148" t="s">
        <v>39</v>
      </c>
      <c r="DB50" s="148" t="s">
        <v>39</v>
      </c>
      <c r="DC50" s="137">
        <f aca="true" t="shared" si="69" ref="DC50:DS50">SUM(DC51:DC52)</f>
        <v>8</v>
      </c>
      <c r="DD50" s="137">
        <f t="shared" si="69"/>
        <v>8</v>
      </c>
      <c r="DE50" s="137">
        <f t="shared" si="69"/>
        <v>8</v>
      </c>
      <c r="DF50" s="137">
        <f t="shared" si="69"/>
        <v>8</v>
      </c>
      <c r="DG50" s="137">
        <f t="shared" si="69"/>
        <v>8</v>
      </c>
      <c r="DH50" s="137">
        <f t="shared" si="69"/>
        <v>8</v>
      </c>
      <c r="DI50" s="137">
        <f t="shared" si="69"/>
        <v>8</v>
      </c>
      <c r="DJ50" s="137">
        <f t="shared" si="69"/>
        <v>8</v>
      </c>
      <c r="DK50" s="137">
        <f t="shared" si="69"/>
        <v>8</v>
      </c>
      <c r="DL50" s="137">
        <f t="shared" si="69"/>
        <v>8</v>
      </c>
      <c r="DM50" s="137">
        <f t="shared" si="69"/>
        <v>8</v>
      </c>
      <c r="DN50" s="137">
        <f t="shared" si="69"/>
        <v>8</v>
      </c>
      <c r="DO50" s="137">
        <f t="shared" si="69"/>
        <v>8</v>
      </c>
      <c r="DP50" s="137">
        <f t="shared" si="69"/>
        <v>8</v>
      </c>
      <c r="DQ50" s="137">
        <f t="shared" si="69"/>
        <v>8</v>
      </c>
      <c r="DR50" s="137">
        <f t="shared" si="69"/>
        <v>8</v>
      </c>
      <c r="DS50" s="137">
        <f t="shared" si="69"/>
        <v>0</v>
      </c>
      <c r="DT50" s="148" t="s">
        <v>39</v>
      </c>
      <c r="DU50" s="148" t="s">
        <v>39</v>
      </c>
      <c r="DV50" s="137">
        <f aca="true" t="shared" si="70" ref="DV50:ES50">SUM(DV51:DV52)</f>
        <v>18</v>
      </c>
      <c r="DW50" s="137">
        <f t="shared" si="70"/>
        <v>20</v>
      </c>
      <c r="DX50" s="137">
        <f t="shared" si="70"/>
        <v>18</v>
      </c>
      <c r="DY50" s="137">
        <f t="shared" si="70"/>
        <v>20</v>
      </c>
      <c r="DZ50" s="137">
        <f t="shared" si="70"/>
        <v>18</v>
      </c>
      <c r="EA50" s="137">
        <f t="shared" si="70"/>
        <v>20</v>
      </c>
      <c r="EB50" s="137">
        <f t="shared" si="70"/>
        <v>18</v>
      </c>
      <c r="EC50" s="137">
        <f t="shared" si="70"/>
        <v>20</v>
      </c>
      <c r="ED50" s="137">
        <f t="shared" si="70"/>
        <v>18</v>
      </c>
      <c r="EE50" s="137">
        <f t="shared" si="70"/>
        <v>16</v>
      </c>
      <c r="EF50" s="137">
        <f t="shared" si="70"/>
        <v>36</v>
      </c>
      <c r="EG50" s="137">
        <f t="shared" si="70"/>
        <v>36</v>
      </c>
      <c r="EH50" s="137">
        <f t="shared" si="70"/>
        <v>0</v>
      </c>
      <c r="EI50" s="137">
        <f t="shared" si="70"/>
        <v>0</v>
      </c>
      <c r="EJ50" s="137">
        <f t="shared" si="70"/>
        <v>0</v>
      </c>
      <c r="EK50" s="137">
        <f t="shared" si="70"/>
        <v>0</v>
      </c>
      <c r="EL50" s="137">
        <f t="shared" si="70"/>
        <v>0</v>
      </c>
      <c r="EM50" s="137">
        <f t="shared" si="70"/>
        <v>0</v>
      </c>
      <c r="EN50" s="137">
        <f t="shared" si="70"/>
        <v>0</v>
      </c>
      <c r="EO50" s="137">
        <f t="shared" si="70"/>
        <v>0</v>
      </c>
      <c r="EP50" s="137">
        <f t="shared" si="70"/>
        <v>0</v>
      </c>
      <c r="EQ50" s="137">
        <f t="shared" si="70"/>
        <v>0</v>
      </c>
      <c r="ER50" s="137">
        <f t="shared" si="70"/>
        <v>0</v>
      </c>
      <c r="ES50" s="137">
        <f t="shared" si="70"/>
        <v>0</v>
      </c>
      <c r="ET50" s="148" t="s">
        <v>39</v>
      </c>
      <c r="EU50" s="148" t="s">
        <v>39</v>
      </c>
      <c r="EV50" s="148" t="s">
        <v>39</v>
      </c>
      <c r="EW50" s="148" t="s">
        <v>39</v>
      </c>
      <c r="EX50" s="148" t="s">
        <v>39</v>
      </c>
      <c r="EY50" s="148" t="s">
        <v>39</v>
      </c>
      <c r="EZ50" s="148" t="s">
        <v>39</v>
      </c>
      <c r="FA50" s="148" t="s">
        <v>39</v>
      </c>
      <c r="FB50" s="148" t="s">
        <v>39</v>
      </c>
      <c r="FC50" s="137">
        <f aca="true" t="shared" si="71" ref="FC50:FS50">SUM(FC51:FC52)</f>
        <v>0</v>
      </c>
      <c r="FD50" s="137">
        <f t="shared" si="71"/>
        <v>0</v>
      </c>
      <c r="FE50" s="137">
        <f t="shared" si="71"/>
        <v>0</v>
      </c>
      <c r="FF50" s="137">
        <f t="shared" si="71"/>
        <v>0</v>
      </c>
      <c r="FG50" s="137">
        <f t="shared" si="71"/>
        <v>0</v>
      </c>
      <c r="FH50" s="137">
        <f t="shared" si="71"/>
        <v>0</v>
      </c>
      <c r="FI50" s="137">
        <f t="shared" si="71"/>
        <v>0</v>
      </c>
      <c r="FJ50" s="137">
        <f t="shared" si="71"/>
        <v>0</v>
      </c>
      <c r="FK50" s="137">
        <f t="shared" si="71"/>
        <v>0</v>
      </c>
      <c r="FL50" s="137">
        <f t="shared" si="71"/>
        <v>0</v>
      </c>
      <c r="FM50" s="137">
        <f t="shared" si="71"/>
        <v>0</v>
      </c>
      <c r="FN50" s="137">
        <f t="shared" si="71"/>
        <v>0</v>
      </c>
      <c r="FO50" s="137">
        <f t="shared" si="71"/>
        <v>0</v>
      </c>
      <c r="FP50" s="137">
        <f t="shared" si="71"/>
        <v>0</v>
      </c>
      <c r="FQ50" s="137">
        <f t="shared" si="71"/>
        <v>0</v>
      </c>
      <c r="FR50" s="137">
        <f t="shared" si="71"/>
        <v>0</v>
      </c>
      <c r="FS50" s="137">
        <f t="shared" si="71"/>
        <v>0</v>
      </c>
      <c r="FT50" s="148" t="s">
        <v>39</v>
      </c>
      <c r="FU50" s="148" t="s">
        <v>39</v>
      </c>
      <c r="FV50" s="137">
        <f aca="true" t="shared" si="72" ref="FV50:GS50">SUM(FV51:FV52)</f>
        <v>0</v>
      </c>
      <c r="FW50" s="137">
        <f t="shared" si="72"/>
        <v>0</v>
      </c>
      <c r="FX50" s="137">
        <f t="shared" si="72"/>
        <v>0</v>
      </c>
      <c r="FY50" s="137">
        <f t="shared" si="72"/>
        <v>0</v>
      </c>
      <c r="FZ50" s="137">
        <f t="shared" si="72"/>
        <v>0</v>
      </c>
      <c r="GA50" s="137">
        <f t="shared" si="72"/>
        <v>0</v>
      </c>
      <c r="GB50" s="137">
        <f t="shared" si="72"/>
        <v>0</v>
      </c>
      <c r="GC50" s="137">
        <f t="shared" si="72"/>
        <v>0</v>
      </c>
      <c r="GD50" s="137">
        <f t="shared" si="72"/>
        <v>0</v>
      </c>
      <c r="GE50" s="137">
        <f t="shared" si="72"/>
        <v>0</v>
      </c>
      <c r="GF50" s="137">
        <f t="shared" si="72"/>
        <v>0</v>
      </c>
      <c r="GG50" s="137">
        <f t="shared" si="72"/>
        <v>0</v>
      </c>
      <c r="GH50" s="137">
        <f t="shared" si="72"/>
        <v>0</v>
      </c>
      <c r="GI50" s="137">
        <f t="shared" si="72"/>
        <v>0</v>
      </c>
      <c r="GJ50" s="137">
        <f t="shared" si="72"/>
        <v>0</v>
      </c>
      <c r="GK50" s="137">
        <f t="shared" si="72"/>
        <v>0</v>
      </c>
      <c r="GL50" s="137">
        <f t="shared" si="72"/>
        <v>0</v>
      </c>
      <c r="GM50" s="137">
        <f t="shared" si="72"/>
        <v>0</v>
      </c>
      <c r="GN50" s="137">
        <f t="shared" si="72"/>
        <v>0</v>
      </c>
      <c r="GO50" s="137">
        <f t="shared" si="72"/>
        <v>0</v>
      </c>
      <c r="GP50" s="137">
        <f t="shared" si="72"/>
        <v>0</v>
      </c>
      <c r="GQ50" s="137">
        <f t="shared" si="72"/>
        <v>0</v>
      </c>
      <c r="GR50" s="137">
        <f t="shared" si="72"/>
        <v>0</v>
      </c>
      <c r="GS50" s="137">
        <f t="shared" si="72"/>
        <v>0</v>
      </c>
      <c r="GT50" s="159">
        <f t="shared" si="16"/>
        <v>594</v>
      </c>
    </row>
    <row r="51" spans="1:202" s="8" customFormat="1" ht="25.5" customHeight="1" thickBot="1">
      <c r="A51" s="47" t="s">
        <v>117</v>
      </c>
      <c r="B51" s="48" t="s">
        <v>118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148" t="s">
        <v>39</v>
      </c>
      <c r="U51" s="148" t="s">
        <v>39</v>
      </c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148" t="s">
        <v>39</v>
      </c>
      <c r="AU51" s="148" t="s">
        <v>39</v>
      </c>
      <c r="AV51" s="148" t="s">
        <v>39</v>
      </c>
      <c r="AW51" s="148" t="s">
        <v>39</v>
      </c>
      <c r="AX51" s="148" t="s">
        <v>39</v>
      </c>
      <c r="AY51" s="148" t="s">
        <v>39</v>
      </c>
      <c r="AZ51" s="148" t="s">
        <v>39</v>
      </c>
      <c r="BA51" s="148" t="s">
        <v>39</v>
      </c>
      <c r="BB51" s="148" t="s">
        <v>39</v>
      </c>
      <c r="BC51" s="137">
        <v>4</v>
      </c>
      <c r="BD51" s="137">
        <v>4</v>
      </c>
      <c r="BE51" s="137">
        <v>4</v>
      </c>
      <c r="BF51" s="137">
        <v>4</v>
      </c>
      <c r="BG51" s="137">
        <v>4</v>
      </c>
      <c r="BH51" s="137">
        <v>4</v>
      </c>
      <c r="BI51" s="137">
        <v>4</v>
      </c>
      <c r="BJ51" s="137">
        <v>4</v>
      </c>
      <c r="BK51" s="137">
        <v>4</v>
      </c>
      <c r="BL51" s="137">
        <v>4</v>
      </c>
      <c r="BM51" s="137">
        <v>4</v>
      </c>
      <c r="BN51" s="137">
        <v>4</v>
      </c>
      <c r="BO51" s="137">
        <v>4</v>
      </c>
      <c r="BP51" s="137">
        <v>4</v>
      </c>
      <c r="BQ51" s="137">
        <v>4</v>
      </c>
      <c r="BR51" s="137">
        <v>4</v>
      </c>
      <c r="BS51" s="137">
        <v>4</v>
      </c>
      <c r="BT51" s="148" t="s">
        <v>39</v>
      </c>
      <c r="BU51" s="148" t="s">
        <v>39</v>
      </c>
      <c r="BV51" s="85">
        <v>6</v>
      </c>
      <c r="BW51" s="85">
        <v>8</v>
      </c>
      <c r="BX51" s="85">
        <v>6</v>
      </c>
      <c r="BY51" s="85">
        <v>8</v>
      </c>
      <c r="BZ51" s="85">
        <v>6</v>
      </c>
      <c r="CA51" s="85">
        <v>8</v>
      </c>
      <c r="CB51" s="85">
        <v>6</v>
      </c>
      <c r="CC51" s="85">
        <v>8</v>
      </c>
      <c r="CD51" s="85">
        <v>8</v>
      </c>
      <c r="CE51" s="85">
        <v>8</v>
      </c>
      <c r="CF51" s="85">
        <v>8</v>
      </c>
      <c r="CG51" s="85">
        <v>8</v>
      </c>
      <c r="CH51" s="85">
        <v>8</v>
      </c>
      <c r="CI51" s="85">
        <v>8</v>
      </c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48" t="s">
        <v>39</v>
      </c>
      <c r="CU51" s="148" t="s">
        <v>39</v>
      </c>
      <c r="CV51" s="148" t="s">
        <v>39</v>
      </c>
      <c r="CW51" s="148" t="s">
        <v>39</v>
      </c>
      <c r="CX51" s="148" t="s">
        <v>39</v>
      </c>
      <c r="CY51" s="148" t="s">
        <v>39</v>
      </c>
      <c r="CZ51" s="148" t="s">
        <v>39</v>
      </c>
      <c r="DA51" s="148" t="s">
        <v>39</v>
      </c>
      <c r="DB51" s="148" t="s">
        <v>39</v>
      </c>
      <c r="DC51" s="137">
        <v>8</v>
      </c>
      <c r="DD51" s="137">
        <v>8</v>
      </c>
      <c r="DE51" s="137">
        <v>8</v>
      </c>
      <c r="DF51" s="137">
        <v>8</v>
      </c>
      <c r="DG51" s="137">
        <v>8</v>
      </c>
      <c r="DH51" s="137">
        <v>8</v>
      </c>
      <c r="DI51" s="137">
        <v>8</v>
      </c>
      <c r="DJ51" s="137">
        <v>8</v>
      </c>
      <c r="DK51" s="137">
        <v>8</v>
      </c>
      <c r="DL51" s="137">
        <v>8</v>
      </c>
      <c r="DM51" s="137">
        <v>8</v>
      </c>
      <c r="DN51" s="137">
        <v>8</v>
      </c>
      <c r="DO51" s="137">
        <v>8</v>
      </c>
      <c r="DP51" s="137">
        <v>8</v>
      </c>
      <c r="DQ51" s="137">
        <v>8</v>
      </c>
      <c r="DR51" s="137">
        <v>8</v>
      </c>
      <c r="DS51" s="137"/>
      <c r="DT51" s="148" t="s">
        <v>39</v>
      </c>
      <c r="DU51" s="148" t="s">
        <v>39</v>
      </c>
      <c r="DV51" s="85">
        <v>18</v>
      </c>
      <c r="DW51" s="85">
        <v>20</v>
      </c>
      <c r="DX51" s="85">
        <v>18</v>
      </c>
      <c r="DY51" s="85">
        <v>20</v>
      </c>
      <c r="DZ51" s="85">
        <v>18</v>
      </c>
      <c r="EA51" s="85">
        <v>20</v>
      </c>
      <c r="EB51" s="85">
        <v>18</v>
      </c>
      <c r="EC51" s="85">
        <v>20</v>
      </c>
      <c r="ED51" s="85">
        <v>18</v>
      </c>
      <c r="EE51" s="85">
        <v>16</v>
      </c>
      <c r="EF51" s="85"/>
      <c r="EG51" s="85"/>
      <c r="EH51" s="85"/>
      <c r="EI51" s="85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48" t="s">
        <v>39</v>
      </c>
      <c r="EU51" s="148" t="s">
        <v>39</v>
      </c>
      <c r="EV51" s="148" t="s">
        <v>39</v>
      </c>
      <c r="EW51" s="148" t="s">
        <v>39</v>
      </c>
      <c r="EX51" s="148" t="s">
        <v>39</v>
      </c>
      <c r="EY51" s="148" t="s">
        <v>39</v>
      </c>
      <c r="EZ51" s="148" t="s">
        <v>39</v>
      </c>
      <c r="FA51" s="148" t="s">
        <v>39</v>
      </c>
      <c r="FB51" s="148" t="s">
        <v>39</v>
      </c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48" t="s">
        <v>39</v>
      </c>
      <c r="FU51" s="148" t="s">
        <v>39</v>
      </c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59">
        <f t="shared" si="16"/>
        <v>486</v>
      </c>
    </row>
    <row r="52" spans="1:202" s="8" customFormat="1" ht="18" customHeight="1" thickBot="1">
      <c r="A52" s="49" t="s">
        <v>9</v>
      </c>
      <c r="B52" s="50" t="s">
        <v>50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148" t="s">
        <v>39</v>
      </c>
      <c r="U52" s="148" t="s">
        <v>39</v>
      </c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148" t="s">
        <v>39</v>
      </c>
      <c r="AU52" s="148" t="s">
        <v>39</v>
      </c>
      <c r="AV52" s="148" t="s">
        <v>39</v>
      </c>
      <c r="AW52" s="148" t="s">
        <v>39</v>
      </c>
      <c r="AX52" s="148" t="s">
        <v>39</v>
      </c>
      <c r="AY52" s="148" t="s">
        <v>39</v>
      </c>
      <c r="AZ52" s="148" t="s">
        <v>39</v>
      </c>
      <c r="BA52" s="148" t="s">
        <v>39</v>
      </c>
      <c r="BB52" s="148" t="s">
        <v>39</v>
      </c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48" t="s">
        <v>39</v>
      </c>
      <c r="BU52" s="148" t="s">
        <v>39</v>
      </c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>
        <v>36</v>
      </c>
      <c r="CL52" s="137"/>
      <c r="CM52" s="137"/>
      <c r="CN52" s="137"/>
      <c r="CO52" s="137"/>
      <c r="CP52" s="137"/>
      <c r="CQ52" s="137"/>
      <c r="CR52" s="137"/>
      <c r="CS52" s="137"/>
      <c r="CT52" s="148" t="s">
        <v>39</v>
      </c>
      <c r="CU52" s="148" t="s">
        <v>39</v>
      </c>
      <c r="CV52" s="148" t="s">
        <v>39</v>
      </c>
      <c r="CW52" s="148" t="s">
        <v>39</v>
      </c>
      <c r="CX52" s="148" t="s">
        <v>39</v>
      </c>
      <c r="CY52" s="148" t="s">
        <v>39</v>
      </c>
      <c r="CZ52" s="148" t="s">
        <v>39</v>
      </c>
      <c r="DA52" s="148" t="s">
        <v>39</v>
      </c>
      <c r="DB52" s="148" t="s">
        <v>39</v>
      </c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48" t="s">
        <v>39</v>
      </c>
      <c r="DU52" s="148" t="s">
        <v>39</v>
      </c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>
        <v>36</v>
      </c>
      <c r="EG52" s="137">
        <v>36</v>
      </c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48" t="s">
        <v>39</v>
      </c>
      <c r="EU52" s="148" t="s">
        <v>39</v>
      </c>
      <c r="EV52" s="148" t="s">
        <v>39</v>
      </c>
      <c r="EW52" s="148" t="s">
        <v>39</v>
      </c>
      <c r="EX52" s="148" t="s">
        <v>39</v>
      </c>
      <c r="EY52" s="148" t="s">
        <v>39</v>
      </c>
      <c r="EZ52" s="148" t="s">
        <v>39</v>
      </c>
      <c r="FA52" s="148" t="s">
        <v>39</v>
      </c>
      <c r="FB52" s="148" t="s">
        <v>39</v>
      </c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48" t="s">
        <v>39</v>
      </c>
      <c r="FU52" s="148" t="s">
        <v>39</v>
      </c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59">
        <f t="shared" si="16"/>
        <v>108</v>
      </c>
    </row>
    <row r="53" spans="1:202" s="8" customFormat="1" ht="40.5" customHeight="1" thickBot="1">
      <c r="A53" s="51" t="s">
        <v>21</v>
      </c>
      <c r="B53" s="52" t="s">
        <v>119</v>
      </c>
      <c r="C53" s="70">
        <f aca="true" t="shared" si="73" ref="C53:J53">SUM(C54:C58)</f>
        <v>0</v>
      </c>
      <c r="D53" s="70">
        <f t="shared" si="73"/>
        <v>0</v>
      </c>
      <c r="E53" s="70">
        <f t="shared" si="73"/>
        <v>0</v>
      </c>
      <c r="F53" s="70">
        <f t="shared" si="73"/>
        <v>0</v>
      </c>
      <c r="G53" s="70">
        <f t="shared" si="73"/>
        <v>0</v>
      </c>
      <c r="H53" s="70">
        <f t="shared" si="73"/>
        <v>0</v>
      </c>
      <c r="I53" s="70">
        <f t="shared" si="73"/>
        <v>0</v>
      </c>
      <c r="J53" s="70">
        <f t="shared" si="73"/>
        <v>0</v>
      </c>
      <c r="K53" s="70">
        <f>SUM(K54:K58)</f>
        <v>0</v>
      </c>
      <c r="L53" s="70">
        <f aca="true" t="shared" si="74" ref="L53:AS53">SUM(L54:L58)</f>
        <v>0</v>
      </c>
      <c r="M53" s="70">
        <f t="shared" si="74"/>
        <v>0</v>
      </c>
      <c r="N53" s="70">
        <f t="shared" si="74"/>
        <v>0</v>
      </c>
      <c r="O53" s="70">
        <f t="shared" si="74"/>
        <v>0</v>
      </c>
      <c r="P53" s="70">
        <f t="shared" si="74"/>
        <v>0</v>
      </c>
      <c r="Q53" s="70">
        <f t="shared" si="74"/>
        <v>0</v>
      </c>
      <c r="R53" s="70">
        <f t="shared" si="74"/>
        <v>0</v>
      </c>
      <c r="S53" s="70">
        <f t="shared" si="74"/>
        <v>0</v>
      </c>
      <c r="T53" s="148" t="s">
        <v>39</v>
      </c>
      <c r="U53" s="148" t="s">
        <v>39</v>
      </c>
      <c r="V53" s="70">
        <f t="shared" si="74"/>
        <v>0</v>
      </c>
      <c r="W53" s="70">
        <f t="shared" si="74"/>
        <v>0</v>
      </c>
      <c r="X53" s="70">
        <f t="shared" si="74"/>
        <v>0</v>
      </c>
      <c r="Y53" s="70">
        <f t="shared" si="74"/>
        <v>0</v>
      </c>
      <c r="Z53" s="70">
        <f t="shared" si="74"/>
        <v>0</v>
      </c>
      <c r="AA53" s="70">
        <f t="shared" si="74"/>
        <v>0</v>
      </c>
      <c r="AB53" s="70">
        <f t="shared" si="74"/>
        <v>0</v>
      </c>
      <c r="AC53" s="70">
        <f t="shared" si="74"/>
        <v>0</v>
      </c>
      <c r="AD53" s="70">
        <f t="shared" si="74"/>
        <v>0</v>
      </c>
      <c r="AE53" s="70">
        <f t="shared" si="74"/>
        <v>0</v>
      </c>
      <c r="AF53" s="70">
        <f t="shared" si="74"/>
        <v>0</v>
      </c>
      <c r="AG53" s="70">
        <f t="shared" si="74"/>
        <v>0</v>
      </c>
      <c r="AH53" s="70">
        <f t="shared" si="74"/>
        <v>0</v>
      </c>
      <c r="AI53" s="70">
        <f t="shared" si="74"/>
        <v>0</v>
      </c>
      <c r="AJ53" s="70">
        <f t="shared" si="74"/>
        <v>0</v>
      </c>
      <c r="AK53" s="70">
        <f t="shared" si="74"/>
        <v>0</v>
      </c>
      <c r="AL53" s="70">
        <f t="shared" si="74"/>
        <v>0</v>
      </c>
      <c r="AM53" s="70">
        <f t="shared" si="74"/>
        <v>0</v>
      </c>
      <c r="AN53" s="70">
        <f t="shared" si="74"/>
        <v>0</v>
      </c>
      <c r="AO53" s="70">
        <f t="shared" si="74"/>
        <v>0</v>
      </c>
      <c r="AP53" s="70">
        <f t="shared" si="74"/>
        <v>0</v>
      </c>
      <c r="AQ53" s="70">
        <f t="shared" si="74"/>
        <v>0</v>
      </c>
      <c r="AR53" s="70">
        <f t="shared" si="74"/>
        <v>0</v>
      </c>
      <c r="AS53" s="70">
        <f t="shared" si="74"/>
        <v>0</v>
      </c>
      <c r="AT53" s="148" t="s">
        <v>39</v>
      </c>
      <c r="AU53" s="148" t="s">
        <v>39</v>
      </c>
      <c r="AV53" s="148" t="s">
        <v>39</v>
      </c>
      <c r="AW53" s="148" t="s">
        <v>39</v>
      </c>
      <c r="AX53" s="148" t="s">
        <v>39</v>
      </c>
      <c r="AY53" s="148" t="s">
        <v>39</v>
      </c>
      <c r="AZ53" s="148" t="s">
        <v>39</v>
      </c>
      <c r="BA53" s="148" t="s">
        <v>39</v>
      </c>
      <c r="BB53" s="148" t="s">
        <v>39</v>
      </c>
      <c r="BC53" s="137">
        <f aca="true" t="shared" si="75" ref="BC53:BJ53">SUM(BC54:BC58)</f>
        <v>0</v>
      </c>
      <c r="BD53" s="137">
        <f t="shared" si="75"/>
        <v>0</v>
      </c>
      <c r="BE53" s="137">
        <f t="shared" si="75"/>
        <v>0</v>
      </c>
      <c r="BF53" s="137">
        <f t="shared" si="75"/>
        <v>0</v>
      </c>
      <c r="BG53" s="137">
        <f t="shared" si="75"/>
        <v>0</v>
      </c>
      <c r="BH53" s="137">
        <f t="shared" si="75"/>
        <v>0</v>
      </c>
      <c r="BI53" s="137">
        <f t="shared" si="75"/>
        <v>0</v>
      </c>
      <c r="BJ53" s="137">
        <f t="shared" si="75"/>
        <v>0</v>
      </c>
      <c r="BK53" s="137">
        <f>SUM(BK54:BK58)</f>
        <v>0</v>
      </c>
      <c r="BL53" s="137">
        <f aca="true" t="shared" si="76" ref="BL53:CS53">SUM(BL54:BL58)</f>
        <v>0</v>
      </c>
      <c r="BM53" s="137">
        <f t="shared" si="76"/>
        <v>0</v>
      </c>
      <c r="BN53" s="137">
        <f t="shared" si="76"/>
        <v>0</v>
      </c>
      <c r="BO53" s="137">
        <f t="shared" si="76"/>
        <v>0</v>
      </c>
      <c r="BP53" s="137">
        <f t="shared" si="76"/>
        <v>0</v>
      </c>
      <c r="BQ53" s="137">
        <f t="shared" si="76"/>
        <v>0</v>
      </c>
      <c r="BR53" s="137">
        <f t="shared" si="76"/>
        <v>0</v>
      </c>
      <c r="BS53" s="137">
        <f t="shared" si="76"/>
        <v>0</v>
      </c>
      <c r="BT53" s="148" t="s">
        <v>39</v>
      </c>
      <c r="BU53" s="148" t="s">
        <v>39</v>
      </c>
      <c r="BV53" s="137">
        <f t="shared" si="76"/>
        <v>6</v>
      </c>
      <c r="BW53" s="137">
        <f t="shared" si="76"/>
        <v>6</v>
      </c>
      <c r="BX53" s="137">
        <f t="shared" si="76"/>
        <v>6</v>
      </c>
      <c r="BY53" s="137">
        <f t="shared" si="76"/>
        <v>6</v>
      </c>
      <c r="BZ53" s="137">
        <f t="shared" si="76"/>
        <v>6</v>
      </c>
      <c r="CA53" s="137">
        <f t="shared" si="76"/>
        <v>6</v>
      </c>
      <c r="CB53" s="137">
        <f t="shared" si="76"/>
        <v>6</v>
      </c>
      <c r="CC53" s="137">
        <f t="shared" si="76"/>
        <v>6</v>
      </c>
      <c r="CD53" s="137">
        <f t="shared" si="76"/>
        <v>6</v>
      </c>
      <c r="CE53" s="137">
        <f t="shared" si="76"/>
        <v>6</v>
      </c>
      <c r="CF53" s="137">
        <f t="shared" si="76"/>
        <v>6</v>
      </c>
      <c r="CG53" s="137">
        <f t="shared" si="76"/>
        <v>6</v>
      </c>
      <c r="CH53" s="137">
        <f t="shared" si="76"/>
        <v>6</v>
      </c>
      <c r="CI53" s="137">
        <f t="shared" si="76"/>
        <v>4</v>
      </c>
      <c r="CJ53" s="137">
        <f t="shared" si="76"/>
        <v>0</v>
      </c>
      <c r="CK53" s="137">
        <f t="shared" si="76"/>
        <v>0</v>
      </c>
      <c r="CL53" s="137">
        <f t="shared" si="76"/>
        <v>36</v>
      </c>
      <c r="CM53" s="137">
        <f t="shared" si="76"/>
        <v>36</v>
      </c>
      <c r="CN53" s="137">
        <f t="shared" si="76"/>
        <v>36</v>
      </c>
      <c r="CO53" s="137">
        <f t="shared" si="76"/>
        <v>0</v>
      </c>
      <c r="CP53" s="137">
        <f t="shared" si="76"/>
        <v>0</v>
      </c>
      <c r="CQ53" s="137">
        <f t="shared" si="76"/>
        <v>0</v>
      </c>
      <c r="CR53" s="137">
        <f t="shared" si="76"/>
        <v>0</v>
      </c>
      <c r="CS53" s="137">
        <f t="shared" si="76"/>
        <v>0</v>
      </c>
      <c r="CT53" s="148" t="s">
        <v>39</v>
      </c>
      <c r="CU53" s="148" t="s">
        <v>39</v>
      </c>
      <c r="CV53" s="148" t="s">
        <v>39</v>
      </c>
      <c r="CW53" s="148" t="s">
        <v>39</v>
      </c>
      <c r="CX53" s="148" t="s">
        <v>39</v>
      </c>
      <c r="CY53" s="148" t="s">
        <v>39</v>
      </c>
      <c r="CZ53" s="148" t="s">
        <v>39</v>
      </c>
      <c r="DA53" s="148" t="s">
        <v>39</v>
      </c>
      <c r="DB53" s="148" t="s">
        <v>39</v>
      </c>
      <c r="DC53" s="137">
        <f aca="true" t="shared" si="77" ref="DC53:DJ53">SUM(DC54:DC58)</f>
        <v>10</v>
      </c>
      <c r="DD53" s="137">
        <f t="shared" si="77"/>
        <v>8</v>
      </c>
      <c r="DE53" s="137">
        <f t="shared" si="77"/>
        <v>10</v>
      </c>
      <c r="DF53" s="137">
        <f t="shared" si="77"/>
        <v>8</v>
      </c>
      <c r="DG53" s="137">
        <f t="shared" si="77"/>
        <v>10</v>
      </c>
      <c r="DH53" s="137">
        <f t="shared" si="77"/>
        <v>8</v>
      </c>
      <c r="DI53" s="137">
        <f t="shared" si="77"/>
        <v>10</v>
      </c>
      <c r="DJ53" s="137">
        <f t="shared" si="77"/>
        <v>8</v>
      </c>
      <c r="DK53" s="137">
        <f>SUM(DK54:DK58)</f>
        <v>10</v>
      </c>
      <c r="DL53" s="137">
        <f aca="true" t="shared" si="78" ref="DL53:ES53">SUM(DL54:DL58)</f>
        <v>8</v>
      </c>
      <c r="DM53" s="137">
        <f t="shared" si="78"/>
        <v>10</v>
      </c>
      <c r="DN53" s="137">
        <f t="shared" si="78"/>
        <v>8</v>
      </c>
      <c r="DO53" s="137">
        <f t="shared" si="78"/>
        <v>10</v>
      </c>
      <c r="DP53" s="137">
        <f t="shared" si="78"/>
        <v>8</v>
      </c>
      <c r="DQ53" s="137">
        <f t="shared" si="78"/>
        <v>10</v>
      </c>
      <c r="DR53" s="137">
        <f t="shared" si="78"/>
        <v>6</v>
      </c>
      <c r="DS53" s="137">
        <f t="shared" si="78"/>
        <v>0</v>
      </c>
      <c r="DT53" s="148" t="s">
        <v>39</v>
      </c>
      <c r="DU53" s="148" t="s">
        <v>39</v>
      </c>
      <c r="DV53" s="137">
        <f t="shared" si="78"/>
        <v>8</v>
      </c>
      <c r="DW53" s="137">
        <f t="shared" si="78"/>
        <v>8</v>
      </c>
      <c r="DX53" s="137">
        <f t="shared" si="78"/>
        <v>8</v>
      </c>
      <c r="DY53" s="137">
        <f t="shared" si="78"/>
        <v>8</v>
      </c>
      <c r="DZ53" s="137">
        <f t="shared" si="78"/>
        <v>8</v>
      </c>
      <c r="EA53" s="137">
        <f t="shared" si="78"/>
        <v>8</v>
      </c>
      <c r="EB53" s="137">
        <f t="shared" si="78"/>
        <v>8</v>
      </c>
      <c r="EC53" s="137">
        <f t="shared" si="78"/>
        <v>8</v>
      </c>
      <c r="ED53" s="137">
        <f t="shared" si="78"/>
        <v>8</v>
      </c>
      <c r="EE53" s="137">
        <f t="shared" si="78"/>
        <v>8</v>
      </c>
      <c r="EF53" s="137">
        <f t="shared" si="78"/>
        <v>0</v>
      </c>
      <c r="EG53" s="137">
        <f t="shared" si="78"/>
        <v>0</v>
      </c>
      <c r="EH53" s="137">
        <f t="shared" si="78"/>
        <v>0</v>
      </c>
      <c r="EI53" s="137">
        <f t="shared" si="78"/>
        <v>36</v>
      </c>
      <c r="EJ53" s="137">
        <f t="shared" si="78"/>
        <v>36</v>
      </c>
      <c r="EK53" s="137">
        <f t="shared" si="78"/>
        <v>36</v>
      </c>
      <c r="EL53" s="137">
        <f t="shared" si="78"/>
        <v>36</v>
      </c>
      <c r="EM53" s="137">
        <f t="shared" si="78"/>
        <v>36</v>
      </c>
      <c r="EN53" s="137">
        <f t="shared" si="78"/>
        <v>36</v>
      </c>
      <c r="EO53" s="137">
        <f t="shared" si="78"/>
        <v>36</v>
      </c>
      <c r="EP53" s="137">
        <f t="shared" si="78"/>
        <v>36</v>
      </c>
      <c r="EQ53" s="137">
        <f t="shared" si="78"/>
        <v>36</v>
      </c>
      <c r="ER53" s="137">
        <f t="shared" si="78"/>
        <v>36</v>
      </c>
      <c r="ES53" s="137">
        <f t="shared" si="78"/>
        <v>36</v>
      </c>
      <c r="ET53" s="148" t="s">
        <v>39</v>
      </c>
      <c r="EU53" s="148" t="s">
        <v>39</v>
      </c>
      <c r="EV53" s="148" t="s">
        <v>39</v>
      </c>
      <c r="EW53" s="148" t="s">
        <v>39</v>
      </c>
      <c r="EX53" s="148" t="s">
        <v>39</v>
      </c>
      <c r="EY53" s="148" t="s">
        <v>39</v>
      </c>
      <c r="EZ53" s="148" t="s">
        <v>39</v>
      </c>
      <c r="FA53" s="148" t="s">
        <v>39</v>
      </c>
      <c r="FB53" s="148" t="s">
        <v>39</v>
      </c>
      <c r="FC53" s="137">
        <f aca="true" t="shared" si="79" ref="FC53:FJ53">SUM(FC54:FC58)</f>
        <v>22</v>
      </c>
      <c r="FD53" s="137">
        <f t="shared" si="79"/>
        <v>22</v>
      </c>
      <c r="FE53" s="137">
        <f t="shared" si="79"/>
        <v>22</v>
      </c>
      <c r="FF53" s="137">
        <f t="shared" si="79"/>
        <v>22</v>
      </c>
      <c r="FG53" s="137">
        <f t="shared" si="79"/>
        <v>22</v>
      </c>
      <c r="FH53" s="137">
        <f t="shared" si="79"/>
        <v>22</v>
      </c>
      <c r="FI53" s="137">
        <f t="shared" si="79"/>
        <v>22</v>
      </c>
      <c r="FJ53" s="137">
        <f t="shared" si="79"/>
        <v>22</v>
      </c>
      <c r="FK53" s="137">
        <f>SUM(FK54:FK58)</f>
        <v>22</v>
      </c>
      <c r="FL53" s="137">
        <f aca="true" t="shared" si="80" ref="FL53:GS53">SUM(FL54:FL58)</f>
        <v>22</v>
      </c>
      <c r="FM53" s="137">
        <f t="shared" si="80"/>
        <v>22</v>
      </c>
      <c r="FN53" s="137">
        <f t="shared" si="80"/>
        <v>22</v>
      </c>
      <c r="FO53" s="137">
        <f t="shared" si="80"/>
        <v>22</v>
      </c>
      <c r="FP53" s="137">
        <f t="shared" si="80"/>
        <v>22</v>
      </c>
      <c r="FQ53" s="137">
        <f t="shared" si="80"/>
        <v>22</v>
      </c>
      <c r="FR53" s="137">
        <f t="shared" si="80"/>
        <v>22</v>
      </c>
      <c r="FS53" s="137">
        <f t="shared" si="80"/>
        <v>0</v>
      </c>
      <c r="FT53" s="148" t="s">
        <v>39</v>
      </c>
      <c r="FU53" s="148" t="s">
        <v>39</v>
      </c>
      <c r="FV53" s="137">
        <f t="shared" si="80"/>
        <v>18</v>
      </c>
      <c r="FW53" s="137">
        <f t="shared" si="80"/>
        <v>18</v>
      </c>
      <c r="FX53" s="137">
        <f t="shared" si="80"/>
        <v>18</v>
      </c>
      <c r="FY53" s="137">
        <f t="shared" si="80"/>
        <v>18</v>
      </c>
      <c r="FZ53" s="137">
        <f t="shared" si="80"/>
        <v>18</v>
      </c>
      <c r="GA53" s="137">
        <f t="shared" si="80"/>
        <v>18</v>
      </c>
      <c r="GB53" s="137">
        <f t="shared" si="80"/>
        <v>18</v>
      </c>
      <c r="GC53" s="137">
        <f t="shared" si="80"/>
        <v>18</v>
      </c>
      <c r="GD53" s="137">
        <f t="shared" si="80"/>
        <v>18</v>
      </c>
      <c r="GE53" s="137">
        <f t="shared" si="80"/>
        <v>18</v>
      </c>
      <c r="GF53" s="137">
        <f t="shared" si="80"/>
        <v>18</v>
      </c>
      <c r="GG53" s="137">
        <f t="shared" si="80"/>
        <v>0</v>
      </c>
      <c r="GH53" s="137">
        <f t="shared" si="80"/>
        <v>36</v>
      </c>
      <c r="GI53" s="137">
        <f t="shared" si="80"/>
        <v>0</v>
      </c>
      <c r="GJ53" s="137">
        <f t="shared" si="80"/>
        <v>0</v>
      </c>
      <c r="GK53" s="137">
        <f t="shared" si="80"/>
        <v>0</v>
      </c>
      <c r="GL53" s="137">
        <f t="shared" si="80"/>
        <v>0</v>
      </c>
      <c r="GM53" s="137">
        <f t="shared" si="80"/>
        <v>0</v>
      </c>
      <c r="GN53" s="137">
        <f t="shared" si="80"/>
        <v>0</v>
      </c>
      <c r="GO53" s="137">
        <f t="shared" si="80"/>
        <v>0</v>
      </c>
      <c r="GP53" s="137">
        <f t="shared" si="80"/>
        <v>0</v>
      </c>
      <c r="GQ53" s="137">
        <f t="shared" si="80"/>
        <v>0</v>
      </c>
      <c r="GR53" s="137">
        <f t="shared" si="80"/>
        <v>0</v>
      </c>
      <c r="GS53" s="137">
        <f t="shared" si="80"/>
        <v>0</v>
      </c>
      <c r="GT53" s="159">
        <f t="shared" si="16"/>
        <v>1394</v>
      </c>
    </row>
    <row r="54" spans="1:202" s="8" customFormat="1" ht="30" customHeight="1" thickBot="1">
      <c r="A54" s="41" t="s">
        <v>120</v>
      </c>
      <c r="B54" s="42" t="s">
        <v>121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148" t="s">
        <v>39</v>
      </c>
      <c r="U54" s="148" t="s">
        <v>39</v>
      </c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148" t="s">
        <v>39</v>
      </c>
      <c r="AU54" s="148" t="s">
        <v>39</v>
      </c>
      <c r="AV54" s="148" t="s">
        <v>39</v>
      </c>
      <c r="AW54" s="148" t="s">
        <v>39</v>
      </c>
      <c r="AX54" s="148" t="s">
        <v>39</v>
      </c>
      <c r="AY54" s="148" t="s">
        <v>39</v>
      </c>
      <c r="AZ54" s="148" t="s">
        <v>39</v>
      </c>
      <c r="BA54" s="148" t="s">
        <v>39</v>
      </c>
      <c r="BB54" s="148" t="s">
        <v>39</v>
      </c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48" t="s">
        <v>39</v>
      </c>
      <c r="BU54" s="148" t="s">
        <v>39</v>
      </c>
      <c r="BV54" s="137">
        <v>6</v>
      </c>
      <c r="BW54" s="137">
        <v>6</v>
      </c>
      <c r="BX54" s="137">
        <v>6</v>
      </c>
      <c r="BY54" s="137">
        <v>6</v>
      </c>
      <c r="BZ54" s="137">
        <v>6</v>
      </c>
      <c r="CA54" s="137">
        <v>6</v>
      </c>
      <c r="CB54" s="137">
        <v>6</v>
      </c>
      <c r="CC54" s="137">
        <v>6</v>
      </c>
      <c r="CD54" s="137">
        <v>6</v>
      </c>
      <c r="CE54" s="137">
        <v>6</v>
      </c>
      <c r="CF54" s="137">
        <v>6</v>
      </c>
      <c r="CG54" s="137">
        <v>6</v>
      </c>
      <c r="CH54" s="137">
        <v>6</v>
      </c>
      <c r="CI54" s="137">
        <v>4</v>
      </c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48" t="s">
        <v>39</v>
      </c>
      <c r="CU54" s="148" t="s">
        <v>39</v>
      </c>
      <c r="CV54" s="148" t="s">
        <v>39</v>
      </c>
      <c r="CW54" s="148" t="s">
        <v>39</v>
      </c>
      <c r="CX54" s="148" t="s">
        <v>39</v>
      </c>
      <c r="CY54" s="148" t="s">
        <v>39</v>
      </c>
      <c r="CZ54" s="148" t="s">
        <v>39</v>
      </c>
      <c r="DA54" s="148" t="s">
        <v>39</v>
      </c>
      <c r="DB54" s="148" t="s">
        <v>39</v>
      </c>
      <c r="DC54" s="137">
        <v>10</v>
      </c>
      <c r="DD54" s="137">
        <v>8</v>
      </c>
      <c r="DE54" s="137">
        <v>10</v>
      </c>
      <c r="DF54" s="137">
        <v>8</v>
      </c>
      <c r="DG54" s="137">
        <v>10</v>
      </c>
      <c r="DH54" s="137">
        <v>8</v>
      </c>
      <c r="DI54" s="137">
        <v>10</v>
      </c>
      <c r="DJ54" s="137">
        <v>8</v>
      </c>
      <c r="DK54" s="137">
        <v>10</v>
      </c>
      <c r="DL54" s="137">
        <v>8</v>
      </c>
      <c r="DM54" s="137">
        <v>10</v>
      </c>
      <c r="DN54" s="137">
        <v>8</v>
      </c>
      <c r="DO54" s="137">
        <v>10</v>
      </c>
      <c r="DP54" s="137">
        <v>8</v>
      </c>
      <c r="DQ54" s="137">
        <v>10</v>
      </c>
      <c r="DR54" s="137">
        <v>6</v>
      </c>
      <c r="DS54" s="137"/>
      <c r="DT54" s="148" t="s">
        <v>39</v>
      </c>
      <c r="DU54" s="148" t="s">
        <v>39</v>
      </c>
      <c r="DV54" s="137">
        <v>8</v>
      </c>
      <c r="DW54" s="137">
        <v>8</v>
      </c>
      <c r="DX54" s="137">
        <v>8</v>
      </c>
      <c r="DY54" s="137">
        <v>8</v>
      </c>
      <c r="DZ54" s="137">
        <v>8</v>
      </c>
      <c r="EA54" s="137">
        <v>8</v>
      </c>
      <c r="EB54" s="137">
        <v>8</v>
      </c>
      <c r="EC54" s="137">
        <v>8</v>
      </c>
      <c r="ED54" s="137">
        <v>8</v>
      </c>
      <c r="EE54" s="137">
        <v>8</v>
      </c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48" t="s">
        <v>39</v>
      </c>
      <c r="EU54" s="148" t="s">
        <v>39</v>
      </c>
      <c r="EV54" s="148" t="s">
        <v>39</v>
      </c>
      <c r="EW54" s="148" t="s">
        <v>39</v>
      </c>
      <c r="EX54" s="148" t="s">
        <v>39</v>
      </c>
      <c r="EY54" s="148" t="s">
        <v>39</v>
      </c>
      <c r="EZ54" s="148" t="s">
        <v>39</v>
      </c>
      <c r="FA54" s="148" t="s">
        <v>39</v>
      </c>
      <c r="FB54" s="148" t="s">
        <v>39</v>
      </c>
      <c r="FC54" s="137">
        <v>12</v>
      </c>
      <c r="FD54" s="137">
        <v>14</v>
      </c>
      <c r="FE54" s="137">
        <v>12</v>
      </c>
      <c r="FF54" s="137">
        <v>14</v>
      </c>
      <c r="FG54" s="137">
        <v>12</v>
      </c>
      <c r="FH54" s="137">
        <v>14</v>
      </c>
      <c r="FI54" s="137">
        <v>12</v>
      </c>
      <c r="FJ54" s="137">
        <v>14</v>
      </c>
      <c r="FK54" s="137">
        <v>12</v>
      </c>
      <c r="FL54" s="137">
        <v>14</v>
      </c>
      <c r="FM54" s="137">
        <v>12</v>
      </c>
      <c r="FN54" s="137">
        <v>14</v>
      </c>
      <c r="FO54" s="137">
        <v>12</v>
      </c>
      <c r="FP54" s="137">
        <v>14</v>
      </c>
      <c r="FQ54" s="137">
        <v>12</v>
      </c>
      <c r="FR54" s="137">
        <v>14</v>
      </c>
      <c r="FS54" s="137"/>
      <c r="FT54" s="148" t="s">
        <v>39</v>
      </c>
      <c r="FU54" s="148" t="s">
        <v>39</v>
      </c>
      <c r="FV54" s="137">
        <v>4</v>
      </c>
      <c r="FW54" s="137">
        <v>4</v>
      </c>
      <c r="FX54" s="137">
        <v>4</v>
      </c>
      <c r="FY54" s="137">
        <v>4</v>
      </c>
      <c r="FZ54" s="137">
        <v>4</v>
      </c>
      <c r="GA54" s="137">
        <v>4</v>
      </c>
      <c r="GB54" s="137">
        <v>4</v>
      </c>
      <c r="GC54" s="137">
        <v>4</v>
      </c>
      <c r="GD54" s="137">
        <v>4</v>
      </c>
      <c r="GE54" s="137">
        <v>4</v>
      </c>
      <c r="GF54" s="137">
        <v>4</v>
      </c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59">
        <f t="shared" si="16"/>
        <v>556</v>
      </c>
    </row>
    <row r="55" spans="1:202" s="8" customFormat="1" ht="23.25" customHeight="1" thickBot="1">
      <c r="A55" s="41" t="s">
        <v>122</v>
      </c>
      <c r="B55" s="42" t="s">
        <v>123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148" t="s">
        <v>39</v>
      </c>
      <c r="U55" s="148" t="s">
        <v>39</v>
      </c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148" t="s">
        <v>39</v>
      </c>
      <c r="AU55" s="148" t="s">
        <v>39</v>
      </c>
      <c r="AV55" s="148" t="s">
        <v>39</v>
      </c>
      <c r="AW55" s="148" t="s">
        <v>39</v>
      </c>
      <c r="AX55" s="148" t="s">
        <v>39</v>
      </c>
      <c r="AY55" s="148" t="s">
        <v>39</v>
      </c>
      <c r="AZ55" s="148" t="s">
        <v>39</v>
      </c>
      <c r="BA55" s="148" t="s">
        <v>39</v>
      </c>
      <c r="BB55" s="148" t="s">
        <v>39</v>
      </c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48" t="s">
        <v>39</v>
      </c>
      <c r="BU55" s="148" t="s">
        <v>39</v>
      </c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48" t="s">
        <v>39</v>
      </c>
      <c r="CU55" s="148" t="s">
        <v>39</v>
      </c>
      <c r="CV55" s="148" t="s">
        <v>39</v>
      </c>
      <c r="CW55" s="148" t="s">
        <v>39</v>
      </c>
      <c r="CX55" s="148" t="s">
        <v>39</v>
      </c>
      <c r="CY55" s="148" t="s">
        <v>39</v>
      </c>
      <c r="CZ55" s="148" t="s">
        <v>39</v>
      </c>
      <c r="DA55" s="148" t="s">
        <v>39</v>
      </c>
      <c r="DB55" s="148" t="s">
        <v>39</v>
      </c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48" t="s">
        <v>39</v>
      </c>
      <c r="DU55" s="148" t="s">
        <v>39</v>
      </c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48" t="s">
        <v>39</v>
      </c>
      <c r="EU55" s="148" t="s">
        <v>39</v>
      </c>
      <c r="EV55" s="148" t="s">
        <v>39</v>
      </c>
      <c r="EW55" s="148" t="s">
        <v>39</v>
      </c>
      <c r="EX55" s="148" t="s">
        <v>39</v>
      </c>
      <c r="EY55" s="148" t="s">
        <v>39</v>
      </c>
      <c r="EZ55" s="148" t="s">
        <v>39</v>
      </c>
      <c r="FA55" s="148" t="s">
        <v>39</v>
      </c>
      <c r="FB55" s="148" t="s">
        <v>39</v>
      </c>
      <c r="FC55" s="137">
        <v>10</v>
      </c>
      <c r="FD55" s="137">
        <v>8</v>
      </c>
      <c r="FE55" s="137">
        <v>10</v>
      </c>
      <c r="FF55" s="137">
        <v>8</v>
      </c>
      <c r="FG55" s="137">
        <v>10</v>
      </c>
      <c r="FH55" s="137">
        <v>8</v>
      </c>
      <c r="FI55" s="137">
        <v>10</v>
      </c>
      <c r="FJ55" s="137">
        <v>8</v>
      </c>
      <c r="FK55" s="137">
        <v>10</v>
      </c>
      <c r="FL55" s="137">
        <v>8</v>
      </c>
      <c r="FM55" s="137">
        <v>10</v>
      </c>
      <c r="FN55" s="137">
        <v>8</v>
      </c>
      <c r="FO55" s="137">
        <v>10</v>
      </c>
      <c r="FP55" s="137">
        <v>8</v>
      </c>
      <c r="FQ55" s="137">
        <v>10</v>
      </c>
      <c r="FR55" s="137">
        <v>8</v>
      </c>
      <c r="FS55" s="137"/>
      <c r="FT55" s="148" t="s">
        <v>39</v>
      </c>
      <c r="FU55" s="148" t="s">
        <v>39</v>
      </c>
      <c r="FV55" s="137">
        <v>6</v>
      </c>
      <c r="FW55" s="137">
        <v>8</v>
      </c>
      <c r="FX55" s="137">
        <v>6</v>
      </c>
      <c r="FY55" s="137">
        <v>8</v>
      </c>
      <c r="FZ55" s="137">
        <v>6</v>
      </c>
      <c r="GA55" s="137">
        <v>8</v>
      </c>
      <c r="GB55" s="137">
        <v>6</v>
      </c>
      <c r="GC55" s="137">
        <v>8</v>
      </c>
      <c r="GD55" s="137">
        <v>6</v>
      </c>
      <c r="GE55" s="137">
        <v>8</v>
      </c>
      <c r="GF55" s="137">
        <v>6</v>
      </c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59">
        <f t="shared" si="16"/>
        <v>220</v>
      </c>
    </row>
    <row r="56" spans="1:202" s="8" customFormat="1" ht="18" customHeight="1" thickBot="1">
      <c r="A56" s="41" t="s">
        <v>124</v>
      </c>
      <c r="B56" s="42" t="s">
        <v>125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148" t="s">
        <v>39</v>
      </c>
      <c r="U56" s="148" t="s">
        <v>39</v>
      </c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148" t="s">
        <v>39</v>
      </c>
      <c r="AU56" s="148" t="s">
        <v>39</v>
      </c>
      <c r="AV56" s="148" t="s">
        <v>39</v>
      </c>
      <c r="AW56" s="148" t="s">
        <v>39</v>
      </c>
      <c r="AX56" s="148" t="s">
        <v>39</v>
      </c>
      <c r="AY56" s="148" t="s">
        <v>39</v>
      </c>
      <c r="AZ56" s="148" t="s">
        <v>39</v>
      </c>
      <c r="BA56" s="148" t="s">
        <v>39</v>
      </c>
      <c r="BB56" s="148" t="s">
        <v>39</v>
      </c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48" t="s">
        <v>39</v>
      </c>
      <c r="BU56" s="148" t="s">
        <v>39</v>
      </c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48" t="s">
        <v>39</v>
      </c>
      <c r="CU56" s="148" t="s">
        <v>39</v>
      </c>
      <c r="CV56" s="148" t="s">
        <v>39</v>
      </c>
      <c r="CW56" s="148" t="s">
        <v>39</v>
      </c>
      <c r="CX56" s="148" t="s">
        <v>39</v>
      </c>
      <c r="CY56" s="148" t="s">
        <v>39</v>
      </c>
      <c r="CZ56" s="148" t="s">
        <v>39</v>
      </c>
      <c r="DA56" s="148" t="s">
        <v>39</v>
      </c>
      <c r="DB56" s="148" t="s">
        <v>39</v>
      </c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48" t="s">
        <v>39</v>
      </c>
      <c r="DU56" s="148" t="s">
        <v>39</v>
      </c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48" t="s">
        <v>39</v>
      </c>
      <c r="EU56" s="148" t="s">
        <v>39</v>
      </c>
      <c r="EV56" s="148" t="s">
        <v>39</v>
      </c>
      <c r="EW56" s="148" t="s">
        <v>39</v>
      </c>
      <c r="EX56" s="148" t="s">
        <v>39</v>
      </c>
      <c r="EY56" s="148" t="s">
        <v>39</v>
      </c>
      <c r="EZ56" s="148" t="s">
        <v>39</v>
      </c>
      <c r="FA56" s="148" t="s">
        <v>39</v>
      </c>
      <c r="FB56" s="148" t="s">
        <v>39</v>
      </c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48" t="s">
        <v>39</v>
      </c>
      <c r="FU56" s="148" t="s">
        <v>39</v>
      </c>
      <c r="FV56" s="137">
        <v>8</v>
      </c>
      <c r="FW56" s="137">
        <v>6</v>
      </c>
      <c r="FX56" s="137">
        <v>8</v>
      </c>
      <c r="FY56" s="137">
        <v>6</v>
      </c>
      <c r="FZ56" s="137">
        <v>8</v>
      </c>
      <c r="GA56" s="137">
        <v>6</v>
      </c>
      <c r="GB56" s="137">
        <v>8</v>
      </c>
      <c r="GC56" s="137">
        <v>6</v>
      </c>
      <c r="GD56" s="137">
        <v>8</v>
      </c>
      <c r="GE56" s="137">
        <v>6</v>
      </c>
      <c r="GF56" s="137">
        <v>8</v>
      </c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59">
        <f t="shared" si="16"/>
        <v>78</v>
      </c>
    </row>
    <row r="57" spans="1:202" s="8" customFormat="1" ht="18" customHeight="1" thickBot="1">
      <c r="A57" s="41" t="s">
        <v>51</v>
      </c>
      <c r="B57" s="42" t="s">
        <v>50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148" t="s">
        <v>39</v>
      </c>
      <c r="U57" s="148" t="s">
        <v>39</v>
      </c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148" t="s">
        <v>39</v>
      </c>
      <c r="AU57" s="148" t="s">
        <v>39</v>
      </c>
      <c r="AV57" s="148" t="s">
        <v>39</v>
      </c>
      <c r="AW57" s="148" t="s">
        <v>39</v>
      </c>
      <c r="AX57" s="148" t="s">
        <v>39</v>
      </c>
      <c r="AY57" s="148" t="s">
        <v>39</v>
      </c>
      <c r="AZ57" s="148" t="s">
        <v>39</v>
      </c>
      <c r="BA57" s="148" t="s">
        <v>39</v>
      </c>
      <c r="BB57" s="148" t="s">
        <v>39</v>
      </c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48" t="s">
        <v>39</v>
      </c>
      <c r="BU57" s="148" t="s">
        <v>39</v>
      </c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>
        <v>36</v>
      </c>
      <c r="CM57" s="137">
        <v>36</v>
      </c>
      <c r="CN57" s="137">
        <v>36</v>
      </c>
      <c r="CO57" s="137"/>
      <c r="CP57" s="137"/>
      <c r="CQ57" s="137"/>
      <c r="CR57" s="137"/>
      <c r="CS57" s="137"/>
      <c r="CT57" s="148" t="s">
        <v>39</v>
      </c>
      <c r="CU57" s="148" t="s">
        <v>39</v>
      </c>
      <c r="CV57" s="148" t="s">
        <v>39</v>
      </c>
      <c r="CW57" s="148" t="s">
        <v>39</v>
      </c>
      <c r="CX57" s="148" t="s">
        <v>39</v>
      </c>
      <c r="CY57" s="148" t="s">
        <v>39</v>
      </c>
      <c r="CZ57" s="148" t="s">
        <v>39</v>
      </c>
      <c r="DA57" s="148" t="s">
        <v>39</v>
      </c>
      <c r="DB57" s="148" t="s">
        <v>39</v>
      </c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48" t="s">
        <v>39</v>
      </c>
      <c r="DU57" s="148" t="s">
        <v>39</v>
      </c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48" t="s">
        <v>39</v>
      </c>
      <c r="EU57" s="148" t="s">
        <v>39</v>
      </c>
      <c r="EV57" s="148" t="s">
        <v>39</v>
      </c>
      <c r="EW57" s="148" t="s">
        <v>39</v>
      </c>
      <c r="EX57" s="148" t="s">
        <v>39</v>
      </c>
      <c r="EY57" s="148" t="s">
        <v>39</v>
      </c>
      <c r="EZ57" s="148" t="s">
        <v>39</v>
      </c>
      <c r="FA57" s="148" t="s">
        <v>39</v>
      </c>
      <c r="FB57" s="148" t="s">
        <v>39</v>
      </c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48" t="s">
        <v>39</v>
      </c>
      <c r="FU57" s="148" t="s">
        <v>39</v>
      </c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59">
        <f t="shared" si="16"/>
        <v>108</v>
      </c>
    </row>
    <row r="58" spans="1:202" s="8" customFormat="1" ht="18" customHeight="1" thickBot="1">
      <c r="A58" s="43" t="s">
        <v>22</v>
      </c>
      <c r="B58" s="44" t="s">
        <v>54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148" t="s">
        <v>39</v>
      </c>
      <c r="U58" s="148" t="s">
        <v>39</v>
      </c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148" t="s">
        <v>39</v>
      </c>
      <c r="AU58" s="148" t="s">
        <v>39</v>
      </c>
      <c r="AV58" s="148" t="s">
        <v>39</v>
      </c>
      <c r="AW58" s="148" t="s">
        <v>39</v>
      </c>
      <c r="AX58" s="148" t="s">
        <v>39</v>
      </c>
      <c r="AY58" s="148" t="s">
        <v>39</v>
      </c>
      <c r="AZ58" s="148" t="s">
        <v>39</v>
      </c>
      <c r="BA58" s="148" t="s">
        <v>39</v>
      </c>
      <c r="BB58" s="148" t="s">
        <v>39</v>
      </c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48" t="s">
        <v>39</v>
      </c>
      <c r="BU58" s="148" t="s">
        <v>39</v>
      </c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48" t="s">
        <v>39</v>
      </c>
      <c r="CU58" s="148" t="s">
        <v>39</v>
      </c>
      <c r="CV58" s="148" t="s">
        <v>39</v>
      </c>
      <c r="CW58" s="148" t="s">
        <v>39</v>
      </c>
      <c r="CX58" s="148" t="s">
        <v>39</v>
      </c>
      <c r="CY58" s="148" t="s">
        <v>39</v>
      </c>
      <c r="CZ58" s="148" t="s">
        <v>39</v>
      </c>
      <c r="DA58" s="148" t="s">
        <v>39</v>
      </c>
      <c r="DB58" s="148" t="s">
        <v>39</v>
      </c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48" t="s">
        <v>39</v>
      </c>
      <c r="DU58" s="148" t="s">
        <v>39</v>
      </c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>
        <v>36</v>
      </c>
      <c r="EJ58" s="137">
        <v>36</v>
      </c>
      <c r="EK58" s="137">
        <v>36</v>
      </c>
      <c r="EL58" s="137">
        <v>36</v>
      </c>
      <c r="EM58" s="137">
        <v>36</v>
      </c>
      <c r="EN58" s="137">
        <v>36</v>
      </c>
      <c r="EO58" s="137">
        <v>36</v>
      </c>
      <c r="EP58" s="137">
        <v>36</v>
      </c>
      <c r="EQ58" s="137">
        <v>36</v>
      </c>
      <c r="ER58" s="137">
        <v>36</v>
      </c>
      <c r="ES58" s="137">
        <v>36</v>
      </c>
      <c r="ET58" s="148" t="s">
        <v>39</v>
      </c>
      <c r="EU58" s="148" t="s">
        <v>39</v>
      </c>
      <c r="EV58" s="148" t="s">
        <v>39</v>
      </c>
      <c r="EW58" s="148" t="s">
        <v>39</v>
      </c>
      <c r="EX58" s="148" t="s">
        <v>39</v>
      </c>
      <c r="EY58" s="148" t="s">
        <v>39</v>
      </c>
      <c r="EZ58" s="148" t="s">
        <v>39</v>
      </c>
      <c r="FA58" s="148" t="s">
        <v>39</v>
      </c>
      <c r="FB58" s="148" t="s">
        <v>39</v>
      </c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48" t="s">
        <v>39</v>
      </c>
      <c r="FU58" s="148" t="s">
        <v>39</v>
      </c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>
        <v>36</v>
      </c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59">
        <f t="shared" si="16"/>
        <v>432</v>
      </c>
    </row>
    <row r="59" spans="1:202" s="8" customFormat="1" ht="45" customHeight="1" thickBot="1">
      <c r="A59" s="39" t="s">
        <v>23</v>
      </c>
      <c r="B59" s="40" t="s">
        <v>126</v>
      </c>
      <c r="C59" s="70">
        <f>SUM(C60:C61)</f>
        <v>0</v>
      </c>
      <c r="D59" s="70">
        <f aca="true" t="shared" si="81" ref="D59:AS59">SUM(D60:D61)</f>
        <v>0</v>
      </c>
      <c r="E59" s="70">
        <f t="shared" si="81"/>
        <v>0</v>
      </c>
      <c r="F59" s="70">
        <f t="shared" si="81"/>
        <v>0</v>
      </c>
      <c r="G59" s="70">
        <f t="shared" si="81"/>
        <v>0</v>
      </c>
      <c r="H59" s="70">
        <f t="shared" si="81"/>
        <v>0</v>
      </c>
      <c r="I59" s="70">
        <f t="shared" si="81"/>
        <v>0</v>
      </c>
      <c r="J59" s="70">
        <f t="shared" si="81"/>
        <v>0</v>
      </c>
      <c r="K59" s="70">
        <f t="shared" si="81"/>
        <v>0</v>
      </c>
      <c r="L59" s="70">
        <f t="shared" si="81"/>
        <v>0</v>
      </c>
      <c r="M59" s="70">
        <f t="shared" si="81"/>
        <v>0</v>
      </c>
      <c r="N59" s="70">
        <f t="shared" si="81"/>
        <v>0</v>
      </c>
      <c r="O59" s="70">
        <f t="shared" si="81"/>
        <v>0</v>
      </c>
      <c r="P59" s="70">
        <f t="shared" si="81"/>
        <v>0</v>
      </c>
      <c r="Q59" s="70">
        <f t="shared" si="81"/>
        <v>0</v>
      </c>
      <c r="R59" s="70">
        <f t="shared" si="81"/>
        <v>0</v>
      </c>
      <c r="S59" s="70">
        <f t="shared" si="81"/>
        <v>0</v>
      </c>
      <c r="T59" s="148" t="s">
        <v>39</v>
      </c>
      <c r="U59" s="148" t="s">
        <v>39</v>
      </c>
      <c r="V59" s="70">
        <f t="shared" si="81"/>
        <v>0</v>
      </c>
      <c r="W59" s="70">
        <f t="shared" si="81"/>
        <v>0</v>
      </c>
      <c r="X59" s="70">
        <f t="shared" si="81"/>
        <v>0</v>
      </c>
      <c r="Y59" s="70">
        <f t="shared" si="81"/>
        <v>0</v>
      </c>
      <c r="Z59" s="70">
        <f t="shared" si="81"/>
        <v>0</v>
      </c>
      <c r="AA59" s="70">
        <f t="shared" si="81"/>
        <v>0</v>
      </c>
      <c r="AB59" s="70">
        <f t="shared" si="81"/>
        <v>0</v>
      </c>
      <c r="AC59" s="70">
        <f t="shared" si="81"/>
        <v>0</v>
      </c>
      <c r="AD59" s="70">
        <f t="shared" si="81"/>
        <v>0</v>
      </c>
      <c r="AE59" s="70">
        <f t="shared" si="81"/>
        <v>0</v>
      </c>
      <c r="AF59" s="70">
        <f t="shared" si="81"/>
        <v>0</v>
      </c>
      <c r="AG59" s="70">
        <f t="shared" si="81"/>
        <v>0</v>
      </c>
      <c r="AH59" s="70">
        <f t="shared" si="81"/>
        <v>0</v>
      </c>
      <c r="AI59" s="70">
        <f t="shared" si="81"/>
        <v>0</v>
      </c>
      <c r="AJ59" s="70">
        <f t="shared" si="81"/>
        <v>0</v>
      </c>
      <c r="AK59" s="70">
        <f t="shared" si="81"/>
        <v>0</v>
      </c>
      <c r="AL59" s="70">
        <f t="shared" si="81"/>
        <v>0</v>
      </c>
      <c r="AM59" s="70">
        <f t="shared" si="81"/>
        <v>0</v>
      </c>
      <c r="AN59" s="70">
        <f t="shared" si="81"/>
        <v>0</v>
      </c>
      <c r="AO59" s="70">
        <f t="shared" si="81"/>
        <v>0</v>
      </c>
      <c r="AP59" s="70">
        <f t="shared" si="81"/>
        <v>0</v>
      </c>
      <c r="AQ59" s="70">
        <f t="shared" si="81"/>
        <v>0</v>
      </c>
      <c r="AR59" s="70">
        <f t="shared" si="81"/>
        <v>0</v>
      </c>
      <c r="AS59" s="70">
        <f t="shared" si="81"/>
        <v>0</v>
      </c>
      <c r="AT59" s="148" t="s">
        <v>39</v>
      </c>
      <c r="AU59" s="148" t="s">
        <v>39</v>
      </c>
      <c r="AV59" s="148" t="s">
        <v>39</v>
      </c>
      <c r="AW59" s="148" t="s">
        <v>39</v>
      </c>
      <c r="AX59" s="148" t="s">
        <v>39</v>
      </c>
      <c r="AY59" s="148" t="s">
        <v>39</v>
      </c>
      <c r="AZ59" s="148" t="s">
        <v>39</v>
      </c>
      <c r="BA59" s="148" t="s">
        <v>39</v>
      </c>
      <c r="BB59" s="148" t="s">
        <v>39</v>
      </c>
      <c r="BC59" s="137">
        <f>SUM(BC60:BC61)</f>
        <v>0</v>
      </c>
      <c r="BD59" s="137">
        <f aca="true" t="shared" si="82" ref="BD59:CS59">SUM(BD60:BD61)</f>
        <v>0</v>
      </c>
      <c r="BE59" s="137">
        <f t="shared" si="82"/>
        <v>0</v>
      </c>
      <c r="BF59" s="137">
        <f t="shared" si="82"/>
        <v>0</v>
      </c>
      <c r="BG59" s="137">
        <f t="shared" si="82"/>
        <v>0</v>
      </c>
      <c r="BH59" s="137">
        <f t="shared" si="82"/>
        <v>0</v>
      </c>
      <c r="BI59" s="137">
        <f t="shared" si="82"/>
        <v>0</v>
      </c>
      <c r="BJ59" s="137">
        <f t="shared" si="82"/>
        <v>0</v>
      </c>
      <c r="BK59" s="137">
        <f t="shared" si="82"/>
        <v>0</v>
      </c>
      <c r="BL59" s="137">
        <f t="shared" si="82"/>
        <v>0</v>
      </c>
      <c r="BM59" s="137">
        <f t="shared" si="82"/>
        <v>0</v>
      </c>
      <c r="BN59" s="137">
        <f t="shared" si="82"/>
        <v>0</v>
      </c>
      <c r="BO59" s="137">
        <f t="shared" si="82"/>
        <v>0</v>
      </c>
      <c r="BP59" s="137">
        <f t="shared" si="82"/>
        <v>0</v>
      </c>
      <c r="BQ59" s="137">
        <f t="shared" si="82"/>
        <v>0</v>
      </c>
      <c r="BR59" s="137">
        <f t="shared" si="82"/>
        <v>0</v>
      </c>
      <c r="BS59" s="137">
        <f t="shared" si="82"/>
        <v>0</v>
      </c>
      <c r="BT59" s="148" t="s">
        <v>39</v>
      </c>
      <c r="BU59" s="148" t="s">
        <v>39</v>
      </c>
      <c r="BV59" s="137">
        <f t="shared" si="82"/>
        <v>0</v>
      </c>
      <c r="BW59" s="137">
        <f t="shared" si="82"/>
        <v>0</v>
      </c>
      <c r="BX59" s="137">
        <f t="shared" si="82"/>
        <v>0</v>
      </c>
      <c r="BY59" s="137">
        <f t="shared" si="82"/>
        <v>0</v>
      </c>
      <c r="BZ59" s="137">
        <f t="shared" si="82"/>
        <v>0</v>
      </c>
      <c r="CA59" s="137">
        <f t="shared" si="82"/>
        <v>0</v>
      </c>
      <c r="CB59" s="137">
        <f t="shared" si="82"/>
        <v>0</v>
      </c>
      <c r="CC59" s="137">
        <f t="shared" si="82"/>
        <v>0</v>
      </c>
      <c r="CD59" s="137">
        <f t="shared" si="82"/>
        <v>0</v>
      </c>
      <c r="CE59" s="137">
        <f t="shared" si="82"/>
        <v>0</v>
      </c>
      <c r="CF59" s="137">
        <f t="shared" si="82"/>
        <v>0</v>
      </c>
      <c r="CG59" s="137">
        <f t="shared" si="82"/>
        <v>0</v>
      </c>
      <c r="CH59" s="137">
        <f t="shared" si="82"/>
        <v>0</v>
      </c>
      <c r="CI59" s="137">
        <f t="shared" si="82"/>
        <v>0</v>
      </c>
      <c r="CJ59" s="137">
        <f t="shared" si="82"/>
        <v>0</v>
      </c>
      <c r="CK59" s="137">
        <f t="shared" si="82"/>
        <v>0</v>
      </c>
      <c r="CL59" s="137">
        <f t="shared" si="82"/>
        <v>0</v>
      </c>
      <c r="CM59" s="137">
        <f t="shared" si="82"/>
        <v>0</v>
      </c>
      <c r="CN59" s="137">
        <f t="shared" si="82"/>
        <v>0</v>
      </c>
      <c r="CO59" s="137">
        <f t="shared" si="82"/>
        <v>0</v>
      </c>
      <c r="CP59" s="137">
        <f t="shared" si="82"/>
        <v>0</v>
      </c>
      <c r="CQ59" s="137">
        <f t="shared" si="82"/>
        <v>0</v>
      </c>
      <c r="CR59" s="137">
        <f t="shared" si="82"/>
        <v>0</v>
      </c>
      <c r="CS59" s="137">
        <f t="shared" si="82"/>
        <v>0</v>
      </c>
      <c r="CT59" s="148" t="s">
        <v>39</v>
      </c>
      <c r="CU59" s="148" t="s">
        <v>39</v>
      </c>
      <c r="CV59" s="148" t="s">
        <v>39</v>
      </c>
      <c r="CW59" s="148" t="s">
        <v>39</v>
      </c>
      <c r="CX59" s="148" t="s">
        <v>39</v>
      </c>
      <c r="CY59" s="148" t="s">
        <v>39</v>
      </c>
      <c r="CZ59" s="148" t="s">
        <v>39</v>
      </c>
      <c r="DA59" s="148" t="s">
        <v>39</v>
      </c>
      <c r="DB59" s="148" t="s">
        <v>39</v>
      </c>
      <c r="DC59" s="137">
        <f>SUM(DC60:DC61)</f>
        <v>0</v>
      </c>
      <c r="DD59" s="137">
        <f aca="true" t="shared" si="83" ref="DD59:ES59">SUM(DD60:DD61)</f>
        <v>0</v>
      </c>
      <c r="DE59" s="137">
        <f t="shared" si="83"/>
        <v>0</v>
      </c>
      <c r="DF59" s="137">
        <f t="shared" si="83"/>
        <v>0</v>
      </c>
      <c r="DG59" s="137">
        <f t="shared" si="83"/>
        <v>0</v>
      </c>
      <c r="DH59" s="137">
        <f t="shared" si="83"/>
        <v>0</v>
      </c>
      <c r="DI59" s="137">
        <f t="shared" si="83"/>
        <v>0</v>
      </c>
      <c r="DJ59" s="137">
        <f t="shared" si="83"/>
        <v>0</v>
      </c>
      <c r="DK59" s="137">
        <f t="shared" si="83"/>
        <v>0</v>
      </c>
      <c r="DL59" s="137">
        <f t="shared" si="83"/>
        <v>0</v>
      </c>
      <c r="DM59" s="137">
        <f t="shared" si="83"/>
        <v>0</v>
      </c>
      <c r="DN59" s="137">
        <f t="shared" si="83"/>
        <v>0</v>
      </c>
      <c r="DO59" s="137">
        <f t="shared" si="83"/>
        <v>0</v>
      </c>
      <c r="DP59" s="137">
        <f t="shared" si="83"/>
        <v>0</v>
      </c>
      <c r="DQ59" s="137">
        <f t="shared" si="83"/>
        <v>0</v>
      </c>
      <c r="DR59" s="137">
        <f t="shared" si="83"/>
        <v>0</v>
      </c>
      <c r="DS59" s="137">
        <f t="shared" si="83"/>
        <v>0</v>
      </c>
      <c r="DT59" s="148" t="s">
        <v>39</v>
      </c>
      <c r="DU59" s="148" t="s">
        <v>39</v>
      </c>
      <c r="DV59" s="137">
        <f t="shared" si="83"/>
        <v>0</v>
      </c>
      <c r="DW59" s="137">
        <f t="shared" si="83"/>
        <v>0</v>
      </c>
      <c r="DX59" s="137">
        <f t="shared" si="83"/>
        <v>0</v>
      </c>
      <c r="DY59" s="137">
        <f t="shared" si="83"/>
        <v>0</v>
      </c>
      <c r="DZ59" s="137">
        <f t="shared" si="83"/>
        <v>0</v>
      </c>
      <c r="EA59" s="137">
        <f t="shared" si="83"/>
        <v>0</v>
      </c>
      <c r="EB59" s="137">
        <f t="shared" si="83"/>
        <v>0</v>
      </c>
      <c r="EC59" s="137">
        <f t="shared" si="83"/>
        <v>0</v>
      </c>
      <c r="ED59" s="137">
        <f t="shared" si="83"/>
        <v>0</v>
      </c>
      <c r="EE59" s="137">
        <f t="shared" si="83"/>
        <v>0</v>
      </c>
      <c r="EF59" s="137">
        <f t="shared" si="83"/>
        <v>0</v>
      </c>
      <c r="EG59" s="137">
        <f t="shared" si="83"/>
        <v>0</v>
      </c>
      <c r="EH59" s="137">
        <f t="shared" si="83"/>
        <v>0</v>
      </c>
      <c r="EI59" s="137">
        <f t="shared" si="83"/>
        <v>0</v>
      </c>
      <c r="EJ59" s="137">
        <f t="shared" si="83"/>
        <v>0</v>
      </c>
      <c r="EK59" s="137">
        <f t="shared" si="83"/>
        <v>0</v>
      </c>
      <c r="EL59" s="137">
        <f t="shared" si="83"/>
        <v>0</v>
      </c>
      <c r="EM59" s="137">
        <f t="shared" si="83"/>
        <v>0</v>
      </c>
      <c r="EN59" s="137">
        <f t="shared" si="83"/>
        <v>0</v>
      </c>
      <c r="EO59" s="137">
        <f t="shared" si="83"/>
        <v>0</v>
      </c>
      <c r="EP59" s="137">
        <f t="shared" si="83"/>
        <v>0</v>
      </c>
      <c r="EQ59" s="137">
        <f t="shared" si="83"/>
        <v>0</v>
      </c>
      <c r="ER59" s="137">
        <f t="shared" si="83"/>
        <v>0</v>
      </c>
      <c r="ES59" s="137">
        <f t="shared" si="83"/>
        <v>0</v>
      </c>
      <c r="ET59" s="148" t="s">
        <v>39</v>
      </c>
      <c r="EU59" s="148" t="s">
        <v>39</v>
      </c>
      <c r="EV59" s="148" t="s">
        <v>39</v>
      </c>
      <c r="EW59" s="148" t="s">
        <v>39</v>
      </c>
      <c r="EX59" s="148" t="s">
        <v>39</v>
      </c>
      <c r="EY59" s="148" t="s">
        <v>39</v>
      </c>
      <c r="EZ59" s="148" t="s">
        <v>39</v>
      </c>
      <c r="FA59" s="148" t="s">
        <v>39</v>
      </c>
      <c r="FB59" s="148" t="s">
        <v>39</v>
      </c>
      <c r="FC59" s="137">
        <f>SUM(FC60:FC61)</f>
        <v>0</v>
      </c>
      <c r="FD59" s="137">
        <f aca="true" t="shared" si="84" ref="FD59:GS59">SUM(FD60:FD61)</f>
        <v>0</v>
      </c>
      <c r="FE59" s="137">
        <f t="shared" si="84"/>
        <v>0</v>
      </c>
      <c r="FF59" s="137">
        <f t="shared" si="84"/>
        <v>0</v>
      </c>
      <c r="FG59" s="137">
        <f t="shared" si="84"/>
        <v>0</v>
      </c>
      <c r="FH59" s="137">
        <f t="shared" si="84"/>
        <v>0</v>
      </c>
      <c r="FI59" s="137">
        <f t="shared" si="84"/>
        <v>0</v>
      </c>
      <c r="FJ59" s="137">
        <f t="shared" si="84"/>
        <v>0</v>
      </c>
      <c r="FK59" s="137">
        <f t="shared" si="84"/>
        <v>0</v>
      </c>
      <c r="FL59" s="137">
        <f t="shared" si="84"/>
        <v>0</v>
      </c>
      <c r="FM59" s="137">
        <f t="shared" si="84"/>
        <v>0</v>
      </c>
      <c r="FN59" s="137">
        <f t="shared" si="84"/>
        <v>0</v>
      </c>
      <c r="FO59" s="137">
        <f t="shared" si="84"/>
        <v>0</v>
      </c>
      <c r="FP59" s="137">
        <f t="shared" si="84"/>
        <v>0</v>
      </c>
      <c r="FQ59" s="137">
        <f t="shared" si="84"/>
        <v>0</v>
      </c>
      <c r="FR59" s="137">
        <f t="shared" si="84"/>
        <v>0</v>
      </c>
      <c r="FS59" s="137">
        <f t="shared" si="84"/>
        <v>0</v>
      </c>
      <c r="FT59" s="148" t="s">
        <v>39</v>
      </c>
      <c r="FU59" s="148" t="s">
        <v>39</v>
      </c>
      <c r="FV59" s="137">
        <f t="shared" si="84"/>
        <v>4</v>
      </c>
      <c r="FW59" s="137">
        <f t="shared" si="84"/>
        <v>4</v>
      </c>
      <c r="FX59" s="137">
        <f t="shared" si="84"/>
        <v>4</v>
      </c>
      <c r="FY59" s="137">
        <f t="shared" si="84"/>
        <v>4</v>
      </c>
      <c r="FZ59" s="137">
        <f t="shared" si="84"/>
        <v>4</v>
      </c>
      <c r="GA59" s="137">
        <f t="shared" si="84"/>
        <v>4</v>
      </c>
      <c r="GB59" s="137">
        <f t="shared" si="84"/>
        <v>4</v>
      </c>
      <c r="GC59" s="137">
        <f t="shared" si="84"/>
        <v>4</v>
      </c>
      <c r="GD59" s="137">
        <f t="shared" si="84"/>
        <v>4</v>
      </c>
      <c r="GE59" s="137">
        <f t="shared" si="84"/>
        <v>4</v>
      </c>
      <c r="GF59" s="137">
        <f t="shared" si="84"/>
        <v>4</v>
      </c>
      <c r="GG59" s="137">
        <f t="shared" si="84"/>
        <v>0</v>
      </c>
      <c r="GH59" s="137">
        <f t="shared" si="84"/>
        <v>0</v>
      </c>
      <c r="GI59" s="137">
        <f t="shared" si="84"/>
        <v>36</v>
      </c>
      <c r="GJ59" s="137">
        <f t="shared" si="84"/>
        <v>0</v>
      </c>
      <c r="GK59" s="137">
        <f t="shared" si="84"/>
        <v>0</v>
      </c>
      <c r="GL59" s="137">
        <f t="shared" si="84"/>
        <v>0</v>
      </c>
      <c r="GM59" s="137">
        <f t="shared" si="84"/>
        <v>0</v>
      </c>
      <c r="GN59" s="137">
        <f t="shared" si="84"/>
        <v>0</v>
      </c>
      <c r="GO59" s="137">
        <f t="shared" si="84"/>
        <v>0</v>
      </c>
      <c r="GP59" s="137">
        <f t="shared" si="84"/>
        <v>0</v>
      </c>
      <c r="GQ59" s="137">
        <f t="shared" si="84"/>
        <v>0</v>
      </c>
      <c r="GR59" s="137">
        <f t="shared" si="84"/>
        <v>0</v>
      </c>
      <c r="GS59" s="137">
        <f t="shared" si="84"/>
        <v>0</v>
      </c>
      <c r="GT59" s="159">
        <f t="shared" si="16"/>
        <v>80</v>
      </c>
    </row>
    <row r="60" spans="1:202" s="8" customFormat="1" ht="24" customHeight="1" thickBot="1">
      <c r="A60" s="41" t="s">
        <v>52</v>
      </c>
      <c r="B60" s="42" t="s">
        <v>127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148" t="s">
        <v>39</v>
      </c>
      <c r="U60" s="148" t="s">
        <v>39</v>
      </c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148" t="s">
        <v>39</v>
      </c>
      <c r="AU60" s="148" t="s">
        <v>39</v>
      </c>
      <c r="AV60" s="148" t="s">
        <v>39</v>
      </c>
      <c r="AW60" s="148" t="s">
        <v>39</v>
      </c>
      <c r="AX60" s="148" t="s">
        <v>39</v>
      </c>
      <c r="AY60" s="148" t="s">
        <v>39</v>
      </c>
      <c r="AZ60" s="148" t="s">
        <v>39</v>
      </c>
      <c r="BA60" s="148" t="s">
        <v>39</v>
      </c>
      <c r="BB60" s="148" t="s">
        <v>39</v>
      </c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48" t="s">
        <v>39</v>
      </c>
      <c r="BU60" s="148" t="s">
        <v>39</v>
      </c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48" t="s">
        <v>39</v>
      </c>
      <c r="CU60" s="148" t="s">
        <v>39</v>
      </c>
      <c r="CV60" s="148" t="s">
        <v>39</v>
      </c>
      <c r="CW60" s="148" t="s">
        <v>39</v>
      </c>
      <c r="CX60" s="148" t="s">
        <v>39</v>
      </c>
      <c r="CY60" s="148" t="s">
        <v>39</v>
      </c>
      <c r="CZ60" s="148" t="s">
        <v>39</v>
      </c>
      <c r="DA60" s="148" t="s">
        <v>39</v>
      </c>
      <c r="DB60" s="148" t="s">
        <v>39</v>
      </c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48" t="s">
        <v>39</v>
      </c>
      <c r="DU60" s="148" t="s">
        <v>39</v>
      </c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48" t="s">
        <v>39</v>
      </c>
      <c r="EU60" s="148" t="s">
        <v>39</v>
      </c>
      <c r="EV60" s="148" t="s">
        <v>39</v>
      </c>
      <c r="EW60" s="148" t="s">
        <v>39</v>
      </c>
      <c r="EX60" s="148" t="s">
        <v>39</v>
      </c>
      <c r="EY60" s="148" t="s">
        <v>39</v>
      </c>
      <c r="EZ60" s="148" t="s">
        <v>39</v>
      </c>
      <c r="FA60" s="148" t="s">
        <v>39</v>
      </c>
      <c r="FB60" s="148" t="s">
        <v>39</v>
      </c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48" t="s">
        <v>39</v>
      </c>
      <c r="FU60" s="148" t="s">
        <v>39</v>
      </c>
      <c r="FV60" s="137">
        <v>4</v>
      </c>
      <c r="FW60" s="137">
        <v>4</v>
      </c>
      <c r="FX60" s="137">
        <v>4</v>
      </c>
      <c r="FY60" s="137">
        <v>4</v>
      </c>
      <c r="FZ60" s="137">
        <v>4</v>
      </c>
      <c r="GA60" s="137">
        <v>4</v>
      </c>
      <c r="GB60" s="137">
        <v>4</v>
      </c>
      <c r="GC60" s="137">
        <v>4</v>
      </c>
      <c r="GD60" s="137">
        <v>4</v>
      </c>
      <c r="GE60" s="137">
        <v>4</v>
      </c>
      <c r="GF60" s="137">
        <v>4</v>
      </c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59">
        <f t="shared" si="16"/>
        <v>44</v>
      </c>
    </row>
    <row r="61" spans="1:202" s="8" customFormat="1" ht="18" customHeight="1" thickBot="1">
      <c r="A61" s="43" t="s">
        <v>24</v>
      </c>
      <c r="B61" s="44" t="s">
        <v>54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148" t="s">
        <v>39</v>
      </c>
      <c r="U61" s="148" t="s">
        <v>39</v>
      </c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148" t="s">
        <v>39</v>
      </c>
      <c r="AU61" s="148" t="s">
        <v>39</v>
      </c>
      <c r="AV61" s="148" t="s">
        <v>39</v>
      </c>
      <c r="AW61" s="148" t="s">
        <v>39</v>
      </c>
      <c r="AX61" s="148" t="s">
        <v>39</v>
      </c>
      <c r="AY61" s="148" t="s">
        <v>39</v>
      </c>
      <c r="AZ61" s="148" t="s">
        <v>39</v>
      </c>
      <c r="BA61" s="148" t="s">
        <v>39</v>
      </c>
      <c r="BB61" s="148" t="s">
        <v>39</v>
      </c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48" t="s">
        <v>39</v>
      </c>
      <c r="BU61" s="148" t="s">
        <v>39</v>
      </c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48" t="s">
        <v>39</v>
      </c>
      <c r="CU61" s="148" t="s">
        <v>39</v>
      </c>
      <c r="CV61" s="148" t="s">
        <v>39</v>
      </c>
      <c r="CW61" s="148" t="s">
        <v>39</v>
      </c>
      <c r="CX61" s="148" t="s">
        <v>39</v>
      </c>
      <c r="CY61" s="148" t="s">
        <v>39</v>
      </c>
      <c r="CZ61" s="148" t="s">
        <v>39</v>
      </c>
      <c r="DA61" s="148" t="s">
        <v>39</v>
      </c>
      <c r="DB61" s="148" t="s">
        <v>39</v>
      </c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48" t="s">
        <v>39</v>
      </c>
      <c r="DU61" s="148" t="s">
        <v>39</v>
      </c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48" t="s">
        <v>39</v>
      </c>
      <c r="EU61" s="148" t="s">
        <v>39</v>
      </c>
      <c r="EV61" s="148" t="s">
        <v>39</v>
      </c>
      <c r="EW61" s="148" t="s">
        <v>39</v>
      </c>
      <c r="EX61" s="148" t="s">
        <v>39</v>
      </c>
      <c r="EY61" s="148" t="s">
        <v>39</v>
      </c>
      <c r="EZ61" s="148" t="s">
        <v>39</v>
      </c>
      <c r="FA61" s="148" t="s">
        <v>39</v>
      </c>
      <c r="FB61" s="148" t="s">
        <v>39</v>
      </c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48" t="s">
        <v>39</v>
      </c>
      <c r="FU61" s="148" t="s">
        <v>39</v>
      </c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>
        <v>36</v>
      </c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59">
        <f t="shared" si="16"/>
        <v>36</v>
      </c>
    </row>
    <row r="62" spans="1:202" s="8" customFormat="1" ht="27.75" customHeight="1" thickBot="1">
      <c r="A62" s="39" t="s">
        <v>128</v>
      </c>
      <c r="B62" s="40" t="s">
        <v>129</v>
      </c>
      <c r="C62" s="70">
        <f>SUM(C63:C64)</f>
        <v>0</v>
      </c>
      <c r="D62" s="70">
        <f aca="true" t="shared" si="85" ref="D62:AS62">SUM(D63:D64)</f>
        <v>0</v>
      </c>
      <c r="E62" s="70">
        <f t="shared" si="85"/>
        <v>0</v>
      </c>
      <c r="F62" s="70">
        <f t="shared" si="85"/>
        <v>0</v>
      </c>
      <c r="G62" s="70">
        <f t="shared" si="85"/>
        <v>0</v>
      </c>
      <c r="H62" s="70">
        <f t="shared" si="85"/>
        <v>0</v>
      </c>
      <c r="I62" s="70">
        <f t="shared" si="85"/>
        <v>0</v>
      </c>
      <c r="J62" s="70">
        <f t="shared" si="85"/>
        <v>0</v>
      </c>
      <c r="K62" s="70">
        <f t="shared" si="85"/>
        <v>0</v>
      </c>
      <c r="L62" s="70">
        <f t="shared" si="85"/>
        <v>0</v>
      </c>
      <c r="M62" s="70">
        <f t="shared" si="85"/>
        <v>0</v>
      </c>
      <c r="N62" s="70">
        <f t="shared" si="85"/>
        <v>0</v>
      </c>
      <c r="O62" s="70">
        <f t="shared" si="85"/>
        <v>0</v>
      </c>
      <c r="P62" s="70">
        <f t="shared" si="85"/>
        <v>0</v>
      </c>
      <c r="Q62" s="70">
        <f t="shared" si="85"/>
        <v>0</v>
      </c>
      <c r="R62" s="70">
        <f t="shared" si="85"/>
        <v>0</v>
      </c>
      <c r="S62" s="70">
        <f t="shared" si="85"/>
        <v>0</v>
      </c>
      <c r="T62" s="148" t="s">
        <v>39</v>
      </c>
      <c r="U62" s="148" t="s">
        <v>39</v>
      </c>
      <c r="V62" s="70">
        <f t="shared" si="85"/>
        <v>0</v>
      </c>
      <c r="W62" s="70">
        <f t="shared" si="85"/>
        <v>0</v>
      </c>
      <c r="X62" s="70">
        <f t="shared" si="85"/>
        <v>0</v>
      </c>
      <c r="Y62" s="70">
        <f t="shared" si="85"/>
        <v>0</v>
      </c>
      <c r="Z62" s="70">
        <f t="shared" si="85"/>
        <v>0</v>
      </c>
      <c r="AA62" s="70">
        <f t="shared" si="85"/>
        <v>0</v>
      </c>
      <c r="AB62" s="70">
        <f t="shared" si="85"/>
        <v>0</v>
      </c>
      <c r="AC62" s="70">
        <f t="shared" si="85"/>
        <v>0</v>
      </c>
      <c r="AD62" s="70">
        <f t="shared" si="85"/>
        <v>0</v>
      </c>
      <c r="AE62" s="70">
        <f t="shared" si="85"/>
        <v>0</v>
      </c>
      <c r="AF62" s="70">
        <f t="shared" si="85"/>
        <v>0</v>
      </c>
      <c r="AG62" s="70">
        <f t="shared" si="85"/>
        <v>0</v>
      </c>
      <c r="AH62" s="70">
        <f t="shared" si="85"/>
        <v>0</v>
      </c>
      <c r="AI62" s="70">
        <f t="shared" si="85"/>
        <v>0</v>
      </c>
      <c r="AJ62" s="70">
        <f t="shared" si="85"/>
        <v>0</v>
      </c>
      <c r="AK62" s="70">
        <f t="shared" si="85"/>
        <v>0</v>
      </c>
      <c r="AL62" s="70">
        <f t="shared" si="85"/>
        <v>0</v>
      </c>
      <c r="AM62" s="70">
        <f t="shared" si="85"/>
        <v>0</v>
      </c>
      <c r="AN62" s="70">
        <f t="shared" si="85"/>
        <v>0</v>
      </c>
      <c r="AO62" s="70">
        <f t="shared" si="85"/>
        <v>0</v>
      </c>
      <c r="AP62" s="70">
        <f t="shared" si="85"/>
        <v>0</v>
      </c>
      <c r="AQ62" s="70">
        <f t="shared" si="85"/>
        <v>0</v>
      </c>
      <c r="AR62" s="70">
        <f t="shared" si="85"/>
        <v>0</v>
      </c>
      <c r="AS62" s="70">
        <f t="shared" si="85"/>
        <v>0</v>
      </c>
      <c r="AT62" s="148" t="s">
        <v>39</v>
      </c>
      <c r="AU62" s="148" t="s">
        <v>39</v>
      </c>
      <c r="AV62" s="148" t="s">
        <v>39</v>
      </c>
      <c r="AW62" s="148" t="s">
        <v>39</v>
      </c>
      <c r="AX62" s="148" t="s">
        <v>39</v>
      </c>
      <c r="AY62" s="148" t="s">
        <v>39</v>
      </c>
      <c r="AZ62" s="148" t="s">
        <v>39</v>
      </c>
      <c r="BA62" s="148" t="s">
        <v>39</v>
      </c>
      <c r="BB62" s="148" t="s">
        <v>39</v>
      </c>
      <c r="BC62" s="137">
        <f>SUM(BC63:BC64)</f>
        <v>0</v>
      </c>
      <c r="BD62" s="137">
        <f aca="true" t="shared" si="86" ref="BD62:CS62">SUM(BD63:BD64)</f>
        <v>0</v>
      </c>
      <c r="BE62" s="137">
        <f t="shared" si="86"/>
        <v>0</v>
      </c>
      <c r="BF62" s="137">
        <f t="shared" si="86"/>
        <v>0</v>
      </c>
      <c r="BG62" s="137">
        <f t="shared" si="86"/>
        <v>0</v>
      </c>
      <c r="BH62" s="137">
        <f t="shared" si="86"/>
        <v>0</v>
      </c>
      <c r="BI62" s="137">
        <f t="shared" si="86"/>
        <v>0</v>
      </c>
      <c r="BJ62" s="137">
        <f t="shared" si="86"/>
        <v>0</v>
      </c>
      <c r="BK62" s="137">
        <f t="shared" si="86"/>
        <v>0</v>
      </c>
      <c r="BL62" s="137">
        <f t="shared" si="86"/>
        <v>0</v>
      </c>
      <c r="BM62" s="137">
        <f t="shared" si="86"/>
        <v>0</v>
      </c>
      <c r="BN62" s="137">
        <f t="shared" si="86"/>
        <v>0</v>
      </c>
      <c r="BO62" s="137">
        <f t="shared" si="86"/>
        <v>0</v>
      </c>
      <c r="BP62" s="137">
        <f t="shared" si="86"/>
        <v>0</v>
      </c>
      <c r="BQ62" s="137">
        <f t="shared" si="86"/>
        <v>0</v>
      </c>
      <c r="BR62" s="137">
        <f t="shared" si="86"/>
        <v>0</v>
      </c>
      <c r="BS62" s="137">
        <f t="shared" si="86"/>
        <v>0</v>
      </c>
      <c r="BT62" s="148" t="s">
        <v>39</v>
      </c>
      <c r="BU62" s="148" t="s">
        <v>39</v>
      </c>
      <c r="BV62" s="137">
        <f t="shared" si="86"/>
        <v>4</v>
      </c>
      <c r="BW62" s="137">
        <f t="shared" si="86"/>
        <v>6</v>
      </c>
      <c r="BX62" s="137">
        <f t="shared" si="86"/>
        <v>4</v>
      </c>
      <c r="BY62" s="137">
        <f t="shared" si="86"/>
        <v>6</v>
      </c>
      <c r="BZ62" s="137">
        <f t="shared" si="86"/>
        <v>4</v>
      </c>
      <c r="CA62" s="137">
        <f t="shared" si="86"/>
        <v>6</v>
      </c>
      <c r="CB62" s="137">
        <f t="shared" si="86"/>
        <v>4</v>
      </c>
      <c r="CC62" s="137">
        <f t="shared" si="86"/>
        <v>6</v>
      </c>
      <c r="CD62" s="137">
        <f t="shared" si="86"/>
        <v>4</v>
      </c>
      <c r="CE62" s="137">
        <f t="shared" si="86"/>
        <v>6</v>
      </c>
      <c r="CF62" s="137">
        <f t="shared" si="86"/>
        <v>4</v>
      </c>
      <c r="CG62" s="137">
        <f t="shared" si="86"/>
        <v>6</v>
      </c>
      <c r="CH62" s="137">
        <f t="shared" si="86"/>
        <v>4</v>
      </c>
      <c r="CI62" s="137">
        <f t="shared" si="86"/>
        <v>8</v>
      </c>
      <c r="CJ62" s="137">
        <f t="shared" si="86"/>
        <v>0</v>
      </c>
      <c r="CK62" s="137">
        <f t="shared" si="86"/>
        <v>0</v>
      </c>
      <c r="CL62" s="137">
        <f t="shared" si="86"/>
        <v>0</v>
      </c>
      <c r="CM62" s="137">
        <f t="shared" si="86"/>
        <v>0</v>
      </c>
      <c r="CN62" s="137">
        <f t="shared" si="86"/>
        <v>0</v>
      </c>
      <c r="CO62" s="137">
        <f t="shared" si="86"/>
        <v>36</v>
      </c>
      <c r="CP62" s="137">
        <f t="shared" si="86"/>
        <v>36</v>
      </c>
      <c r="CQ62" s="137">
        <f t="shared" si="86"/>
        <v>36</v>
      </c>
      <c r="CR62" s="137">
        <f t="shared" si="86"/>
        <v>36</v>
      </c>
      <c r="CS62" s="137">
        <f t="shared" si="86"/>
        <v>36</v>
      </c>
      <c r="CT62" s="148" t="s">
        <v>39</v>
      </c>
      <c r="CU62" s="148" t="s">
        <v>39</v>
      </c>
      <c r="CV62" s="148" t="s">
        <v>39</v>
      </c>
      <c r="CW62" s="148" t="s">
        <v>39</v>
      </c>
      <c r="CX62" s="148" t="s">
        <v>39</v>
      </c>
      <c r="CY62" s="148" t="s">
        <v>39</v>
      </c>
      <c r="CZ62" s="148" t="s">
        <v>39</v>
      </c>
      <c r="DA62" s="148" t="s">
        <v>39</v>
      </c>
      <c r="DB62" s="148" t="s">
        <v>39</v>
      </c>
      <c r="DC62" s="137">
        <f>SUM(DC63:DC64)</f>
        <v>0</v>
      </c>
      <c r="DD62" s="137">
        <f aca="true" t="shared" si="87" ref="DD62:ES62">SUM(DD63:DD64)</f>
        <v>0</v>
      </c>
      <c r="DE62" s="137">
        <f t="shared" si="87"/>
        <v>0</v>
      </c>
      <c r="DF62" s="137">
        <f t="shared" si="87"/>
        <v>0</v>
      </c>
      <c r="DG62" s="137">
        <f t="shared" si="87"/>
        <v>0</v>
      </c>
      <c r="DH62" s="137">
        <f t="shared" si="87"/>
        <v>0</v>
      </c>
      <c r="DI62" s="137">
        <f t="shared" si="87"/>
        <v>0</v>
      </c>
      <c r="DJ62" s="137">
        <f t="shared" si="87"/>
        <v>0</v>
      </c>
      <c r="DK62" s="137">
        <f t="shared" si="87"/>
        <v>0</v>
      </c>
      <c r="DL62" s="137">
        <f t="shared" si="87"/>
        <v>0</v>
      </c>
      <c r="DM62" s="137">
        <f t="shared" si="87"/>
        <v>0</v>
      </c>
      <c r="DN62" s="137">
        <f t="shared" si="87"/>
        <v>0</v>
      </c>
      <c r="DO62" s="137">
        <f t="shared" si="87"/>
        <v>0</v>
      </c>
      <c r="DP62" s="137">
        <f t="shared" si="87"/>
        <v>0</v>
      </c>
      <c r="DQ62" s="137">
        <f t="shared" si="87"/>
        <v>0</v>
      </c>
      <c r="DR62" s="137">
        <f t="shared" si="87"/>
        <v>0</v>
      </c>
      <c r="DS62" s="137">
        <f t="shared" si="87"/>
        <v>0</v>
      </c>
      <c r="DT62" s="148" t="s">
        <v>39</v>
      </c>
      <c r="DU62" s="148" t="s">
        <v>39</v>
      </c>
      <c r="DV62" s="137">
        <f t="shared" si="87"/>
        <v>0</v>
      </c>
      <c r="DW62" s="137">
        <f t="shared" si="87"/>
        <v>0</v>
      </c>
      <c r="DX62" s="137">
        <f t="shared" si="87"/>
        <v>0</v>
      </c>
      <c r="DY62" s="137">
        <f t="shared" si="87"/>
        <v>0</v>
      </c>
      <c r="DZ62" s="137">
        <f t="shared" si="87"/>
        <v>0</v>
      </c>
      <c r="EA62" s="137">
        <f t="shared" si="87"/>
        <v>0</v>
      </c>
      <c r="EB62" s="137">
        <f t="shared" si="87"/>
        <v>0</v>
      </c>
      <c r="EC62" s="137">
        <f t="shared" si="87"/>
        <v>0</v>
      </c>
      <c r="ED62" s="137">
        <f t="shared" si="87"/>
        <v>0</v>
      </c>
      <c r="EE62" s="137">
        <f t="shared" si="87"/>
        <v>0</v>
      </c>
      <c r="EF62" s="137">
        <f t="shared" si="87"/>
        <v>0</v>
      </c>
      <c r="EG62" s="137">
        <f t="shared" si="87"/>
        <v>0</v>
      </c>
      <c r="EH62" s="137">
        <f t="shared" si="87"/>
        <v>0</v>
      </c>
      <c r="EI62" s="137">
        <f t="shared" si="87"/>
        <v>0</v>
      </c>
      <c r="EJ62" s="137">
        <f t="shared" si="87"/>
        <v>0</v>
      </c>
      <c r="EK62" s="137">
        <f t="shared" si="87"/>
        <v>0</v>
      </c>
      <c r="EL62" s="137">
        <f t="shared" si="87"/>
        <v>0</v>
      </c>
      <c r="EM62" s="137">
        <f t="shared" si="87"/>
        <v>0</v>
      </c>
      <c r="EN62" s="137">
        <f t="shared" si="87"/>
        <v>0</v>
      </c>
      <c r="EO62" s="137">
        <f t="shared" si="87"/>
        <v>0</v>
      </c>
      <c r="EP62" s="137">
        <f t="shared" si="87"/>
        <v>0</v>
      </c>
      <c r="EQ62" s="137">
        <f t="shared" si="87"/>
        <v>0</v>
      </c>
      <c r="ER62" s="137">
        <f t="shared" si="87"/>
        <v>0</v>
      </c>
      <c r="ES62" s="137">
        <f t="shared" si="87"/>
        <v>0</v>
      </c>
      <c r="ET62" s="148" t="s">
        <v>39</v>
      </c>
      <c r="EU62" s="148" t="s">
        <v>39</v>
      </c>
      <c r="EV62" s="148" t="s">
        <v>39</v>
      </c>
      <c r="EW62" s="148" t="s">
        <v>39</v>
      </c>
      <c r="EX62" s="148" t="s">
        <v>39</v>
      </c>
      <c r="EY62" s="148" t="s">
        <v>39</v>
      </c>
      <c r="EZ62" s="148" t="s">
        <v>39</v>
      </c>
      <c r="FA62" s="148" t="s">
        <v>39</v>
      </c>
      <c r="FB62" s="148" t="s">
        <v>39</v>
      </c>
      <c r="FC62" s="137">
        <f>SUM(FC63:FC64)</f>
        <v>0</v>
      </c>
      <c r="FD62" s="137">
        <f aca="true" t="shared" si="88" ref="FD62:GS62">SUM(FD63:FD64)</f>
        <v>0</v>
      </c>
      <c r="FE62" s="137">
        <f t="shared" si="88"/>
        <v>0</v>
      </c>
      <c r="FF62" s="137">
        <f t="shared" si="88"/>
        <v>0</v>
      </c>
      <c r="FG62" s="137">
        <f t="shared" si="88"/>
        <v>0</v>
      </c>
      <c r="FH62" s="137">
        <f t="shared" si="88"/>
        <v>0</v>
      </c>
      <c r="FI62" s="137">
        <f t="shared" si="88"/>
        <v>0</v>
      </c>
      <c r="FJ62" s="137">
        <f t="shared" si="88"/>
        <v>0</v>
      </c>
      <c r="FK62" s="137">
        <f t="shared" si="88"/>
        <v>0</v>
      </c>
      <c r="FL62" s="137">
        <f t="shared" si="88"/>
        <v>0</v>
      </c>
      <c r="FM62" s="137">
        <f t="shared" si="88"/>
        <v>0</v>
      </c>
      <c r="FN62" s="137">
        <f t="shared" si="88"/>
        <v>0</v>
      </c>
      <c r="FO62" s="137">
        <f t="shared" si="88"/>
        <v>0</v>
      </c>
      <c r="FP62" s="137">
        <f t="shared" si="88"/>
        <v>0</v>
      </c>
      <c r="FQ62" s="137">
        <f t="shared" si="88"/>
        <v>0</v>
      </c>
      <c r="FR62" s="137">
        <f t="shared" si="88"/>
        <v>0</v>
      </c>
      <c r="FS62" s="137">
        <f t="shared" si="88"/>
        <v>0</v>
      </c>
      <c r="FT62" s="148" t="s">
        <v>39</v>
      </c>
      <c r="FU62" s="148" t="s">
        <v>39</v>
      </c>
      <c r="FV62" s="137">
        <f t="shared" si="88"/>
        <v>0</v>
      </c>
      <c r="FW62" s="137">
        <f t="shared" si="88"/>
        <v>0</v>
      </c>
      <c r="FX62" s="137">
        <f t="shared" si="88"/>
        <v>0</v>
      </c>
      <c r="FY62" s="137">
        <f t="shared" si="88"/>
        <v>0</v>
      </c>
      <c r="FZ62" s="137">
        <f t="shared" si="88"/>
        <v>0</v>
      </c>
      <c r="GA62" s="137">
        <f t="shared" si="88"/>
        <v>0</v>
      </c>
      <c r="GB62" s="137">
        <f t="shared" si="88"/>
        <v>0</v>
      </c>
      <c r="GC62" s="137">
        <f t="shared" si="88"/>
        <v>0</v>
      </c>
      <c r="GD62" s="137">
        <f t="shared" si="88"/>
        <v>0</v>
      </c>
      <c r="GE62" s="137">
        <f t="shared" si="88"/>
        <v>0</v>
      </c>
      <c r="GF62" s="137">
        <f t="shared" si="88"/>
        <v>0</v>
      </c>
      <c r="GG62" s="137">
        <f t="shared" si="88"/>
        <v>0</v>
      </c>
      <c r="GH62" s="137">
        <f t="shared" si="88"/>
        <v>0</v>
      </c>
      <c r="GI62" s="137">
        <f t="shared" si="88"/>
        <v>0</v>
      </c>
      <c r="GJ62" s="137">
        <f t="shared" si="88"/>
        <v>0</v>
      </c>
      <c r="GK62" s="137">
        <f t="shared" si="88"/>
        <v>0</v>
      </c>
      <c r="GL62" s="137">
        <f t="shared" si="88"/>
        <v>0</v>
      </c>
      <c r="GM62" s="137">
        <f t="shared" si="88"/>
        <v>0</v>
      </c>
      <c r="GN62" s="137">
        <f t="shared" si="88"/>
        <v>0</v>
      </c>
      <c r="GO62" s="137">
        <f t="shared" si="88"/>
        <v>0</v>
      </c>
      <c r="GP62" s="137">
        <f t="shared" si="88"/>
        <v>0</v>
      </c>
      <c r="GQ62" s="137">
        <f t="shared" si="88"/>
        <v>0</v>
      </c>
      <c r="GR62" s="137">
        <f t="shared" si="88"/>
        <v>0</v>
      </c>
      <c r="GS62" s="137">
        <f t="shared" si="88"/>
        <v>0</v>
      </c>
      <c r="GT62" s="159">
        <f t="shared" si="16"/>
        <v>252</v>
      </c>
    </row>
    <row r="63" spans="1:202" s="8" customFormat="1" ht="18" customHeight="1" thickBot="1">
      <c r="A63" s="41" t="s">
        <v>130</v>
      </c>
      <c r="B63" s="42" t="s">
        <v>53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148" t="s">
        <v>39</v>
      </c>
      <c r="U63" s="148" t="s">
        <v>39</v>
      </c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148" t="s">
        <v>39</v>
      </c>
      <c r="AU63" s="148" t="s">
        <v>39</v>
      </c>
      <c r="AV63" s="148" t="s">
        <v>39</v>
      </c>
      <c r="AW63" s="148" t="s">
        <v>39</v>
      </c>
      <c r="AX63" s="148" t="s">
        <v>39</v>
      </c>
      <c r="AY63" s="148" t="s">
        <v>39</v>
      </c>
      <c r="AZ63" s="148" t="s">
        <v>39</v>
      </c>
      <c r="BA63" s="148" t="s">
        <v>39</v>
      </c>
      <c r="BB63" s="148" t="s">
        <v>39</v>
      </c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48" t="s">
        <v>39</v>
      </c>
      <c r="BU63" s="148" t="s">
        <v>39</v>
      </c>
      <c r="BV63" s="140">
        <v>4</v>
      </c>
      <c r="BW63" s="140">
        <v>6</v>
      </c>
      <c r="BX63" s="140">
        <v>4</v>
      </c>
      <c r="BY63" s="140">
        <v>6</v>
      </c>
      <c r="BZ63" s="140">
        <v>4</v>
      </c>
      <c r="CA63" s="140">
        <v>6</v>
      </c>
      <c r="CB63" s="140">
        <v>4</v>
      </c>
      <c r="CC63" s="140">
        <v>6</v>
      </c>
      <c r="CD63" s="140">
        <v>4</v>
      </c>
      <c r="CE63" s="140">
        <v>6</v>
      </c>
      <c r="CF63" s="133">
        <v>4</v>
      </c>
      <c r="CG63" s="133">
        <v>6</v>
      </c>
      <c r="CH63" s="133">
        <v>4</v>
      </c>
      <c r="CI63" s="137">
        <v>8</v>
      </c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48" t="s">
        <v>39</v>
      </c>
      <c r="CU63" s="148" t="s">
        <v>39</v>
      </c>
      <c r="CV63" s="148" t="s">
        <v>39</v>
      </c>
      <c r="CW63" s="148" t="s">
        <v>39</v>
      </c>
      <c r="CX63" s="148" t="s">
        <v>39</v>
      </c>
      <c r="CY63" s="148" t="s">
        <v>39</v>
      </c>
      <c r="CZ63" s="148" t="s">
        <v>39</v>
      </c>
      <c r="DA63" s="148" t="s">
        <v>39</v>
      </c>
      <c r="DB63" s="148" t="s">
        <v>39</v>
      </c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48" t="s">
        <v>39</v>
      </c>
      <c r="DU63" s="148" t="s">
        <v>39</v>
      </c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33"/>
      <c r="EG63" s="133"/>
      <c r="EH63" s="133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48" t="s">
        <v>39</v>
      </c>
      <c r="EU63" s="148" t="s">
        <v>39</v>
      </c>
      <c r="EV63" s="148" t="s">
        <v>39</v>
      </c>
      <c r="EW63" s="148" t="s">
        <v>39</v>
      </c>
      <c r="EX63" s="148" t="s">
        <v>39</v>
      </c>
      <c r="EY63" s="148" t="s">
        <v>39</v>
      </c>
      <c r="EZ63" s="148" t="s">
        <v>39</v>
      </c>
      <c r="FA63" s="148" t="s">
        <v>39</v>
      </c>
      <c r="FB63" s="148" t="s">
        <v>39</v>
      </c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48" t="s">
        <v>39</v>
      </c>
      <c r="FU63" s="148" t="s">
        <v>39</v>
      </c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33"/>
      <c r="GG63" s="133"/>
      <c r="GH63" s="133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59">
        <f t="shared" si="16"/>
        <v>72</v>
      </c>
    </row>
    <row r="64" spans="1:202" s="8" customFormat="1" ht="18" customHeight="1" thickBot="1">
      <c r="A64" s="43" t="s">
        <v>131</v>
      </c>
      <c r="B64" s="44" t="s">
        <v>50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148" t="s">
        <v>39</v>
      </c>
      <c r="U64" s="148" t="s">
        <v>39</v>
      </c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148" t="s">
        <v>39</v>
      </c>
      <c r="AU64" s="148" t="s">
        <v>39</v>
      </c>
      <c r="AV64" s="148" t="s">
        <v>39</v>
      </c>
      <c r="AW64" s="148" t="s">
        <v>39</v>
      </c>
      <c r="AX64" s="148" t="s">
        <v>39</v>
      </c>
      <c r="AY64" s="148" t="s">
        <v>39</v>
      </c>
      <c r="AZ64" s="148" t="s">
        <v>39</v>
      </c>
      <c r="BA64" s="148" t="s">
        <v>39</v>
      </c>
      <c r="BB64" s="148" t="s">
        <v>39</v>
      </c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48" t="s">
        <v>39</v>
      </c>
      <c r="BU64" s="148" t="s">
        <v>39</v>
      </c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>
        <v>36</v>
      </c>
      <c r="CP64" s="137">
        <v>36</v>
      </c>
      <c r="CQ64" s="137">
        <v>36</v>
      </c>
      <c r="CR64" s="137">
        <v>36</v>
      </c>
      <c r="CS64" s="137">
        <v>36</v>
      </c>
      <c r="CT64" s="148" t="s">
        <v>39</v>
      </c>
      <c r="CU64" s="148" t="s">
        <v>39</v>
      </c>
      <c r="CV64" s="148" t="s">
        <v>39</v>
      </c>
      <c r="CW64" s="148" t="s">
        <v>39</v>
      </c>
      <c r="CX64" s="148" t="s">
        <v>39</v>
      </c>
      <c r="CY64" s="148" t="s">
        <v>39</v>
      </c>
      <c r="CZ64" s="148" t="s">
        <v>39</v>
      </c>
      <c r="DA64" s="148" t="s">
        <v>39</v>
      </c>
      <c r="DB64" s="148" t="s">
        <v>39</v>
      </c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48" t="s">
        <v>39</v>
      </c>
      <c r="DU64" s="148" t="s">
        <v>39</v>
      </c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48" t="s">
        <v>39</v>
      </c>
      <c r="EU64" s="148" t="s">
        <v>39</v>
      </c>
      <c r="EV64" s="148" t="s">
        <v>39</v>
      </c>
      <c r="EW64" s="148" t="s">
        <v>39</v>
      </c>
      <c r="EX64" s="148" t="s">
        <v>39</v>
      </c>
      <c r="EY64" s="148" t="s">
        <v>39</v>
      </c>
      <c r="EZ64" s="148" t="s">
        <v>39</v>
      </c>
      <c r="FA64" s="148" t="s">
        <v>39</v>
      </c>
      <c r="FB64" s="148" t="s">
        <v>39</v>
      </c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48" t="s">
        <v>39</v>
      </c>
      <c r="FU64" s="148" t="s">
        <v>39</v>
      </c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59">
        <f t="shared" si="16"/>
        <v>180</v>
      </c>
    </row>
    <row r="65" spans="1:202" s="8" customFormat="1" ht="25.5" customHeight="1" thickBot="1">
      <c r="A65" s="39" t="s">
        <v>132</v>
      </c>
      <c r="B65" s="40" t="s">
        <v>133</v>
      </c>
      <c r="C65" s="70">
        <f>SUM(C66:C68)</f>
        <v>0</v>
      </c>
      <c r="D65" s="70">
        <f aca="true" t="shared" si="89" ref="D65:AS65">SUM(D66:D68)</f>
        <v>0</v>
      </c>
      <c r="E65" s="70">
        <f t="shared" si="89"/>
        <v>0</v>
      </c>
      <c r="F65" s="70">
        <f t="shared" si="89"/>
        <v>0</v>
      </c>
      <c r="G65" s="70">
        <f t="shared" si="89"/>
        <v>0</v>
      </c>
      <c r="H65" s="70">
        <f t="shared" si="89"/>
        <v>0</v>
      </c>
      <c r="I65" s="70">
        <f t="shared" si="89"/>
        <v>0</v>
      </c>
      <c r="J65" s="70">
        <f t="shared" si="89"/>
        <v>0</v>
      </c>
      <c r="K65" s="70">
        <f t="shared" si="89"/>
        <v>0</v>
      </c>
      <c r="L65" s="70">
        <f t="shared" si="89"/>
        <v>0</v>
      </c>
      <c r="M65" s="70">
        <f t="shared" si="89"/>
        <v>0</v>
      </c>
      <c r="N65" s="70">
        <f t="shared" si="89"/>
        <v>0</v>
      </c>
      <c r="O65" s="70">
        <f t="shared" si="89"/>
        <v>0</v>
      </c>
      <c r="P65" s="70">
        <f t="shared" si="89"/>
        <v>0</v>
      </c>
      <c r="Q65" s="70">
        <f t="shared" si="89"/>
        <v>0</v>
      </c>
      <c r="R65" s="70">
        <f t="shared" si="89"/>
        <v>0</v>
      </c>
      <c r="S65" s="70">
        <f t="shared" si="89"/>
        <v>0</v>
      </c>
      <c r="T65" s="148" t="s">
        <v>39</v>
      </c>
      <c r="U65" s="148" t="s">
        <v>39</v>
      </c>
      <c r="V65" s="70">
        <f t="shared" si="89"/>
        <v>0</v>
      </c>
      <c r="W65" s="70">
        <f t="shared" si="89"/>
        <v>0</v>
      </c>
      <c r="X65" s="70">
        <f t="shared" si="89"/>
        <v>0</v>
      </c>
      <c r="Y65" s="70">
        <f t="shared" si="89"/>
        <v>0</v>
      </c>
      <c r="Z65" s="70">
        <f t="shared" si="89"/>
        <v>0</v>
      </c>
      <c r="AA65" s="70">
        <f t="shared" si="89"/>
        <v>0</v>
      </c>
      <c r="AB65" s="70">
        <f t="shared" si="89"/>
        <v>0</v>
      </c>
      <c r="AC65" s="70">
        <f t="shared" si="89"/>
        <v>0</v>
      </c>
      <c r="AD65" s="70">
        <f t="shared" si="89"/>
        <v>0</v>
      </c>
      <c r="AE65" s="70">
        <f t="shared" si="89"/>
        <v>0</v>
      </c>
      <c r="AF65" s="70">
        <f t="shared" si="89"/>
        <v>0</v>
      </c>
      <c r="AG65" s="70">
        <f t="shared" si="89"/>
        <v>0</v>
      </c>
      <c r="AH65" s="70">
        <f t="shared" si="89"/>
        <v>0</v>
      </c>
      <c r="AI65" s="70">
        <f t="shared" si="89"/>
        <v>0</v>
      </c>
      <c r="AJ65" s="70">
        <f t="shared" si="89"/>
        <v>0</v>
      </c>
      <c r="AK65" s="70">
        <f t="shared" si="89"/>
        <v>0</v>
      </c>
      <c r="AL65" s="70">
        <f t="shared" si="89"/>
        <v>0</v>
      </c>
      <c r="AM65" s="70">
        <f t="shared" si="89"/>
        <v>0</v>
      </c>
      <c r="AN65" s="70">
        <f t="shared" si="89"/>
        <v>0</v>
      </c>
      <c r="AO65" s="70">
        <f t="shared" si="89"/>
        <v>0</v>
      </c>
      <c r="AP65" s="70">
        <f t="shared" si="89"/>
        <v>0</v>
      </c>
      <c r="AQ65" s="70">
        <f t="shared" si="89"/>
        <v>0</v>
      </c>
      <c r="AR65" s="70">
        <f t="shared" si="89"/>
        <v>0</v>
      </c>
      <c r="AS65" s="70">
        <f t="shared" si="89"/>
        <v>0</v>
      </c>
      <c r="AT65" s="148" t="s">
        <v>39</v>
      </c>
      <c r="AU65" s="148" t="s">
        <v>39</v>
      </c>
      <c r="AV65" s="148" t="s">
        <v>39</v>
      </c>
      <c r="AW65" s="148" t="s">
        <v>39</v>
      </c>
      <c r="AX65" s="148" t="s">
        <v>39</v>
      </c>
      <c r="AY65" s="148" t="s">
        <v>39</v>
      </c>
      <c r="AZ65" s="148" t="s">
        <v>39</v>
      </c>
      <c r="BA65" s="148" t="s">
        <v>39</v>
      </c>
      <c r="BB65" s="148" t="s">
        <v>39</v>
      </c>
      <c r="BC65" s="137">
        <f>SUM(BC66:BC68)</f>
        <v>0</v>
      </c>
      <c r="BD65" s="137">
        <f aca="true" t="shared" si="90" ref="BD65:CS65">SUM(BD66:BD68)</f>
        <v>0</v>
      </c>
      <c r="BE65" s="137">
        <f t="shared" si="90"/>
        <v>0</v>
      </c>
      <c r="BF65" s="137">
        <f t="shared" si="90"/>
        <v>0</v>
      </c>
      <c r="BG65" s="137">
        <f t="shared" si="90"/>
        <v>0</v>
      </c>
      <c r="BH65" s="137">
        <f t="shared" si="90"/>
        <v>0</v>
      </c>
      <c r="BI65" s="137">
        <f t="shared" si="90"/>
        <v>0</v>
      </c>
      <c r="BJ65" s="137">
        <f t="shared" si="90"/>
        <v>0</v>
      </c>
      <c r="BK65" s="137">
        <f t="shared" si="90"/>
        <v>0</v>
      </c>
      <c r="BL65" s="137">
        <f t="shared" si="90"/>
        <v>0</v>
      </c>
      <c r="BM65" s="137">
        <f t="shared" si="90"/>
        <v>0</v>
      </c>
      <c r="BN65" s="137">
        <f t="shared" si="90"/>
        <v>0</v>
      </c>
      <c r="BO65" s="137">
        <f t="shared" si="90"/>
        <v>0</v>
      </c>
      <c r="BP65" s="137">
        <f t="shared" si="90"/>
        <v>0</v>
      </c>
      <c r="BQ65" s="137">
        <f t="shared" si="90"/>
        <v>0</v>
      </c>
      <c r="BR65" s="137">
        <f t="shared" si="90"/>
        <v>0</v>
      </c>
      <c r="BS65" s="137">
        <f t="shared" si="90"/>
        <v>0</v>
      </c>
      <c r="BT65" s="148" t="s">
        <v>39</v>
      </c>
      <c r="BU65" s="148" t="s">
        <v>39</v>
      </c>
      <c r="BV65" s="137">
        <f t="shared" si="90"/>
        <v>0</v>
      </c>
      <c r="BW65" s="137">
        <f t="shared" si="90"/>
        <v>0</v>
      </c>
      <c r="BX65" s="137">
        <f t="shared" si="90"/>
        <v>0</v>
      </c>
      <c r="BY65" s="137">
        <f t="shared" si="90"/>
        <v>0</v>
      </c>
      <c r="BZ65" s="137">
        <f t="shared" si="90"/>
        <v>0</v>
      </c>
      <c r="CA65" s="137">
        <f t="shared" si="90"/>
        <v>0</v>
      </c>
      <c r="CB65" s="137">
        <f t="shared" si="90"/>
        <v>0</v>
      </c>
      <c r="CC65" s="137">
        <f t="shared" si="90"/>
        <v>0</v>
      </c>
      <c r="CD65" s="137">
        <f t="shared" si="90"/>
        <v>0</v>
      </c>
      <c r="CE65" s="137">
        <f t="shared" si="90"/>
        <v>0</v>
      </c>
      <c r="CF65" s="137">
        <f t="shared" si="90"/>
        <v>0</v>
      </c>
      <c r="CG65" s="137">
        <f t="shared" si="90"/>
        <v>0</v>
      </c>
      <c r="CH65" s="137">
        <f t="shared" si="90"/>
        <v>0</v>
      </c>
      <c r="CI65" s="137">
        <f t="shared" si="90"/>
        <v>0</v>
      </c>
      <c r="CJ65" s="137">
        <f t="shared" si="90"/>
        <v>0</v>
      </c>
      <c r="CK65" s="137">
        <f t="shared" si="90"/>
        <v>0</v>
      </c>
      <c r="CL65" s="137">
        <f t="shared" si="90"/>
        <v>0</v>
      </c>
      <c r="CM65" s="137">
        <f t="shared" si="90"/>
        <v>0</v>
      </c>
      <c r="CN65" s="137">
        <f t="shared" si="90"/>
        <v>0</v>
      </c>
      <c r="CO65" s="137">
        <f t="shared" si="90"/>
        <v>0</v>
      </c>
      <c r="CP65" s="137">
        <f t="shared" si="90"/>
        <v>0</v>
      </c>
      <c r="CQ65" s="137">
        <f t="shared" si="90"/>
        <v>0</v>
      </c>
      <c r="CR65" s="137">
        <f t="shared" si="90"/>
        <v>0</v>
      </c>
      <c r="CS65" s="137">
        <f t="shared" si="90"/>
        <v>0</v>
      </c>
      <c r="CT65" s="148" t="s">
        <v>39</v>
      </c>
      <c r="CU65" s="148" t="s">
        <v>39</v>
      </c>
      <c r="CV65" s="148" t="s">
        <v>39</v>
      </c>
      <c r="CW65" s="148" t="s">
        <v>39</v>
      </c>
      <c r="CX65" s="148" t="s">
        <v>39</v>
      </c>
      <c r="CY65" s="148" t="s">
        <v>39</v>
      </c>
      <c r="CZ65" s="148" t="s">
        <v>39</v>
      </c>
      <c r="DA65" s="148" t="s">
        <v>39</v>
      </c>
      <c r="DB65" s="148" t="s">
        <v>39</v>
      </c>
      <c r="DC65" s="137">
        <f>SUM(DC66:DC68)</f>
        <v>2</v>
      </c>
      <c r="DD65" s="137">
        <f aca="true" t="shared" si="91" ref="DD65:ES65">SUM(DD66:DD68)</f>
        <v>2</v>
      </c>
      <c r="DE65" s="137">
        <f t="shared" si="91"/>
        <v>2</v>
      </c>
      <c r="DF65" s="137">
        <f t="shared" si="91"/>
        <v>2</v>
      </c>
      <c r="DG65" s="137">
        <f t="shared" si="91"/>
        <v>2</v>
      </c>
      <c r="DH65" s="137">
        <f t="shared" si="91"/>
        <v>2</v>
      </c>
      <c r="DI65" s="137">
        <f t="shared" si="91"/>
        <v>2</v>
      </c>
      <c r="DJ65" s="137">
        <f t="shared" si="91"/>
        <v>2</v>
      </c>
      <c r="DK65" s="137">
        <f t="shared" si="91"/>
        <v>2</v>
      </c>
      <c r="DL65" s="137">
        <f t="shared" si="91"/>
        <v>2</v>
      </c>
      <c r="DM65" s="137">
        <f t="shared" si="91"/>
        <v>2</v>
      </c>
      <c r="DN65" s="137">
        <f t="shared" si="91"/>
        <v>2</v>
      </c>
      <c r="DO65" s="137">
        <f t="shared" si="91"/>
        <v>2</v>
      </c>
      <c r="DP65" s="137">
        <f t="shared" si="91"/>
        <v>2</v>
      </c>
      <c r="DQ65" s="137">
        <f t="shared" si="91"/>
        <v>2</v>
      </c>
      <c r="DR65" s="137">
        <f t="shared" si="91"/>
        <v>4</v>
      </c>
      <c r="DS65" s="137">
        <f t="shared" si="91"/>
        <v>0</v>
      </c>
      <c r="DT65" s="148" t="s">
        <v>39</v>
      </c>
      <c r="DU65" s="148" t="s">
        <v>39</v>
      </c>
      <c r="DV65" s="137">
        <f t="shared" si="91"/>
        <v>4</v>
      </c>
      <c r="DW65" s="137">
        <f t="shared" si="91"/>
        <v>2</v>
      </c>
      <c r="DX65" s="137">
        <f t="shared" si="91"/>
        <v>4</v>
      </c>
      <c r="DY65" s="137">
        <f t="shared" si="91"/>
        <v>2</v>
      </c>
      <c r="DZ65" s="137">
        <f t="shared" si="91"/>
        <v>4</v>
      </c>
      <c r="EA65" s="137">
        <f t="shared" si="91"/>
        <v>2</v>
      </c>
      <c r="EB65" s="137">
        <f t="shared" si="91"/>
        <v>4</v>
      </c>
      <c r="EC65" s="137">
        <f t="shared" si="91"/>
        <v>2</v>
      </c>
      <c r="ED65" s="137">
        <f t="shared" si="91"/>
        <v>4</v>
      </c>
      <c r="EE65" s="137">
        <f t="shared" si="91"/>
        <v>6</v>
      </c>
      <c r="EF65" s="137">
        <f t="shared" si="91"/>
        <v>0</v>
      </c>
      <c r="EG65" s="137">
        <f t="shared" si="91"/>
        <v>0</v>
      </c>
      <c r="EH65" s="137">
        <f t="shared" si="91"/>
        <v>36</v>
      </c>
      <c r="EI65" s="137">
        <f t="shared" si="91"/>
        <v>0</v>
      </c>
      <c r="EJ65" s="137">
        <f t="shared" si="91"/>
        <v>0</v>
      </c>
      <c r="EK65" s="137">
        <f t="shared" si="91"/>
        <v>0</v>
      </c>
      <c r="EL65" s="137">
        <f t="shared" si="91"/>
        <v>0</v>
      </c>
      <c r="EM65" s="137">
        <f t="shared" si="91"/>
        <v>0</v>
      </c>
      <c r="EN65" s="137">
        <f t="shared" si="91"/>
        <v>0</v>
      </c>
      <c r="EO65" s="137">
        <f t="shared" si="91"/>
        <v>0</v>
      </c>
      <c r="EP65" s="137">
        <f t="shared" si="91"/>
        <v>0</v>
      </c>
      <c r="EQ65" s="137">
        <f t="shared" si="91"/>
        <v>0</v>
      </c>
      <c r="ER65" s="137">
        <f t="shared" si="91"/>
        <v>0</v>
      </c>
      <c r="ES65" s="137">
        <f t="shared" si="91"/>
        <v>0</v>
      </c>
      <c r="ET65" s="148" t="s">
        <v>39</v>
      </c>
      <c r="EU65" s="148" t="s">
        <v>39</v>
      </c>
      <c r="EV65" s="148" t="s">
        <v>39</v>
      </c>
      <c r="EW65" s="148" t="s">
        <v>39</v>
      </c>
      <c r="EX65" s="148" t="s">
        <v>39</v>
      </c>
      <c r="EY65" s="148" t="s">
        <v>39</v>
      </c>
      <c r="EZ65" s="148" t="s">
        <v>39</v>
      </c>
      <c r="FA65" s="148" t="s">
        <v>39</v>
      </c>
      <c r="FB65" s="148" t="s">
        <v>39</v>
      </c>
      <c r="FC65" s="137">
        <f>SUM(FC66:FC68)</f>
        <v>0</v>
      </c>
      <c r="FD65" s="137">
        <f aca="true" t="shared" si="92" ref="FD65:GS65">SUM(FD66:FD68)</f>
        <v>0</v>
      </c>
      <c r="FE65" s="137">
        <f t="shared" si="92"/>
        <v>0</v>
      </c>
      <c r="FF65" s="137">
        <f t="shared" si="92"/>
        <v>0</v>
      </c>
      <c r="FG65" s="137">
        <f t="shared" si="92"/>
        <v>0</v>
      </c>
      <c r="FH65" s="137">
        <f t="shared" si="92"/>
        <v>0</v>
      </c>
      <c r="FI65" s="137">
        <f t="shared" si="92"/>
        <v>0</v>
      </c>
      <c r="FJ65" s="137">
        <f t="shared" si="92"/>
        <v>0</v>
      </c>
      <c r="FK65" s="137">
        <f t="shared" si="92"/>
        <v>0</v>
      </c>
      <c r="FL65" s="137">
        <f t="shared" si="92"/>
        <v>0</v>
      </c>
      <c r="FM65" s="137">
        <f t="shared" si="92"/>
        <v>0</v>
      </c>
      <c r="FN65" s="137">
        <f t="shared" si="92"/>
        <v>0</v>
      </c>
      <c r="FO65" s="137">
        <f t="shared" si="92"/>
        <v>0</v>
      </c>
      <c r="FP65" s="137">
        <f t="shared" si="92"/>
        <v>0</v>
      </c>
      <c r="FQ65" s="137">
        <f t="shared" si="92"/>
        <v>0</v>
      </c>
      <c r="FR65" s="137">
        <f t="shared" si="92"/>
        <v>0</v>
      </c>
      <c r="FS65" s="137">
        <f t="shared" si="92"/>
        <v>0</v>
      </c>
      <c r="FT65" s="148" t="s">
        <v>39</v>
      </c>
      <c r="FU65" s="148" t="s">
        <v>39</v>
      </c>
      <c r="FV65" s="137">
        <f t="shared" si="92"/>
        <v>0</v>
      </c>
      <c r="FW65" s="137">
        <f t="shared" si="92"/>
        <v>0</v>
      </c>
      <c r="FX65" s="137">
        <f t="shared" si="92"/>
        <v>0</v>
      </c>
      <c r="FY65" s="137">
        <f t="shared" si="92"/>
        <v>0</v>
      </c>
      <c r="FZ65" s="137">
        <f t="shared" si="92"/>
        <v>0</v>
      </c>
      <c r="GA65" s="137">
        <f t="shared" si="92"/>
        <v>0</v>
      </c>
      <c r="GB65" s="137">
        <f t="shared" si="92"/>
        <v>0</v>
      </c>
      <c r="GC65" s="137">
        <f t="shared" si="92"/>
        <v>0</v>
      </c>
      <c r="GD65" s="137">
        <f t="shared" si="92"/>
        <v>0</v>
      </c>
      <c r="GE65" s="137">
        <f t="shared" si="92"/>
        <v>0</v>
      </c>
      <c r="GF65" s="137">
        <f t="shared" si="92"/>
        <v>0</v>
      </c>
      <c r="GG65" s="137">
        <f t="shared" si="92"/>
        <v>0</v>
      </c>
      <c r="GH65" s="137">
        <f t="shared" si="92"/>
        <v>0</v>
      </c>
      <c r="GI65" s="137">
        <f t="shared" si="92"/>
        <v>0</v>
      </c>
      <c r="GJ65" s="137">
        <f t="shared" si="92"/>
        <v>0</v>
      </c>
      <c r="GK65" s="137">
        <f t="shared" si="92"/>
        <v>0</v>
      </c>
      <c r="GL65" s="137">
        <f t="shared" si="92"/>
        <v>0</v>
      </c>
      <c r="GM65" s="137">
        <f t="shared" si="92"/>
        <v>0</v>
      </c>
      <c r="GN65" s="137">
        <f t="shared" si="92"/>
        <v>0</v>
      </c>
      <c r="GO65" s="137">
        <f t="shared" si="92"/>
        <v>0</v>
      </c>
      <c r="GP65" s="137">
        <f t="shared" si="92"/>
        <v>0</v>
      </c>
      <c r="GQ65" s="137">
        <f t="shared" si="92"/>
        <v>0</v>
      </c>
      <c r="GR65" s="137">
        <f t="shared" si="92"/>
        <v>0</v>
      </c>
      <c r="GS65" s="137">
        <f t="shared" si="92"/>
        <v>0</v>
      </c>
      <c r="GT65" s="159">
        <f t="shared" si="16"/>
        <v>104</v>
      </c>
    </row>
    <row r="66" spans="1:202" s="8" customFormat="1" ht="30" customHeight="1" thickBot="1">
      <c r="A66" s="53" t="s">
        <v>134</v>
      </c>
      <c r="B66" s="55" t="s">
        <v>135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148" t="s">
        <v>39</v>
      </c>
      <c r="U66" s="148" t="s">
        <v>39</v>
      </c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148" t="s">
        <v>39</v>
      </c>
      <c r="AU66" s="148" t="s">
        <v>39</v>
      </c>
      <c r="AV66" s="148" t="s">
        <v>39</v>
      </c>
      <c r="AW66" s="148" t="s">
        <v>39</v>
      </c>
      <c r="AX66" s="148" t="s">
        <v>39</v>
      </c>
      <c r="AY66" s="148" t="s">
        <v>39</v>
      </c>
      <c r="AZ66" s="148" t="s">
        <v>39</v>
      </c>
      <c r="BA66" s="148" t="s">
        <v>39</v>
      </c>
      <c r="BB66" s="148" t="s">
        <v>39</v>
      </c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48" t="s">
        <v>39</v>
      </c>
      <c r="BU66" s="148" t="s">
        <v>39</v>
      </c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48" t="s">
        <v>39</v>
      </c>
      <c r="CU66" s="148" t="s">
        <v>39</v>
      </c>
      <c r="CV66" s="148" t="s">
        <v>39</v>
      </c>
      <c r="CW66" s="148" t="s">
        <v>39</v>
      </c>
      <c r="CX66" s="148" t="s">
        <v>39</v>
      </c>
      <c r="CY66" s="148" t="s">
        <v>39</v>
      </c>
      <c r="CZ66" s="148" t="s">
        <v>39</v>
      </c>
      <c r="DA66" s="148" t="s">
        <v>39</v>
      </c>
      <c r="DB66" s="148" t="s">
        <v>39</v>
      </c>
      <c r="DC66" s="137">
        <v>2</v>
      </c>
      <c r="DD66" s="137">
        <v>2</v>
      </c>
      <c r="DE66" s="137">
        <v>2</v>
      </c>
      <c r="DF66" s="137">
        <v>2</v>
      </c>
      <c r="DG66" s="137">
        <v>2</v>
      </c>
      <c r="DH66" s="137">
        <v>2</v>
      </c>
      <c r="DI66" s="137">
        <v>2</v>
      </c>
      <c r="DJ66" s="137">
        <v>2</v>
      </c>
      <c r="DK66" s="137">
        <v>2</v>
      </c>
      <c r="DL66" s="137">
        <v>2</v>
      </c>
      <c r="DM66" s="137">
        <v>2</v>
      </c>
      <c r="DN66" s="137">
        <v>2</v>
      </c>
      <c r="DO66" s="137">
        <v>2</v>
      </c>
      <c r="DP66" s="137">
        <v>2</v>
      </c>
      <c r="DQ66" s="137">
        <v>2</v>
      </c>
      <c r="DR66" s="137">
        <v>4</v>
      </c>
      <c r="DS66" s="137"/>
      <c r="DT66" s="148" t="s">
        <v>39</v>
      </c>
      <c r="DU66" s="148" t="s">
        <v>39</v>
      </c>
      <c r="DV66" s="137">
        <v>4</v>
      </c>
      <c r="DW66" s="137">
        <v>2</v>
      </c>
      <c r="DX66" s="137">
        <v>4</v>
      </c>
      <c r="DY66" s="137">
        <v>2</v>
      </c>
      <c r="DZ66" s="137">
        <v>4</v>
      </c>
      <c r="EA66" s="137">
        <v>2</v>
      </c>
      <c r="EB66" s="137">
        <v>4</v>
      </c>
      <c r="EC66" s="137">
        <v>2</v>
      </c>
      <c r="ED66" s="137">
        <v>4</v>
      </c>
      <c r="EE66" s="137">
        <v>6</v>
      </c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48" t="s">
        <v>39</v>
      </c>
      <c r="EU66" s="148" t="s">
        <v>39</v>
      </c>
      <c r="EV66" s="148" t="s">
        <v>39</v>
      </c>
      <c r="EW66" s="148" t="s">
        <v>39</v>
      </c>
      <c r="EX66" s="148" t="s">
        <v>39</v>
      </c>
      <c r="EY66" s="148" t="s">
        <v>39</v>
      </c>
      <c r="EZ66" s="148" t="s">
        <v>39</v>
      </c>
      <c r="FA66" s="148" t="s">
        <v>39</v>
      </c>
      <c r="FB66" s="148" t="s">
        <v>39</v>
      </c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48" t="s">
        <v>39</v>
      </c>
      <c r="FU66" s="148" t="s">
        <v>39</v>
      </c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137"/>
      <c r="GT66" s="159">
        <f t="shared" si="16"/>
        <v>68</v>
      </c>
    </row>
    <row r="67" spans="1:202" s="8" customFormat="1" ht="27.75" customHeight="1" thickBot="1">
      <c r="A67" s="43" t="s">
        <v>136</v>
      </c>
      <c r="B67" s="44" t="s">
        <v>137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148" t="s">
        <v>39</v>
      </c>
      <c r="U67" s="148" t="s">
        <v>39</v>
      </c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148" t="s">
        <v>39</v>
      </c>
      <c r="AU67" s="148" t="s">
        <v>39</v>
      </c>
      <c r="AV67" s="148" t="s">
        <v>39</v>
      </c>
      <c r="AW67" s="148" t="s">
        <v>39</v>
      </c>
      <c r="AX67" s="148" t="s">
        <v>39</v>
      </c>
      <c r="AY67" s="148" t="s">
        <v>39</v>
      </c>
      <c r="AZ67" s="148" t="s">
        <v>39</v>
      </c>
      <c r="BA67" s="148" t="s">
        <v>39</v>
      </c>
      <c r="BB67" s="148" t="s">
        <v>39</v>
      </c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48" t="s">
        <v>39</v>
      </c>
      <c r="BU67" s="148" t="s">
        <v>39</v>
      </c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48" t="s">
        <v>39</v>
      </c>
      <c r="CU67" s="148" t="s">
        <v>39</v>
      </c>
      <c r="CV67" s="148" t="s">
        <v>39</v>
      </c>
      <c r="CW67" s="148" t="s">
        <v>39</v>
      </c>
      <c r="CX67" s="148" t="s">
        <v>39</v>
      </c>
      <c r="CY67" s="148" t="s">
        <v>39</v>
      </c>
      <c r="CZ67" s="148" t="s">
        <v>39</v>
      </c>
      <c r="DA67" s="148" t="s">
        <v>39</v>
      </c>
      <c r="DB67" s="148" t="s">
        <v>39</v>
      </c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48" t="s">
        <v>39</v>
      </c>
      <c r="DU67" s="148" t="s">
        <v>39</v>
      </c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48" t="s">
        <v>39</v>
      </c>
      <c r="EU67" s="148" t="s">
        <v>39</v>
      </c>
      <c r="EV67" s="148" t="s">
        <v>39</v>
      </c>
      <c r="EW67" s="148" t="s">
        <v>39</v>
      </c>
      <c r="EX67" s="148" t="s">
        <v>39</v>
      </c>
      <c r="EY67" s="148" t="s">
        <v>39</v>
      </c>
      <c r="EZ67" s="148" t="s">
        <v>39</v>
      </c>
      <c r="FA67" s="148" t="s">
        <v>39</v>
      </c>
      <c r="FB67" s="148" t="s">
        <v>39</v>
      </c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48" t="s">
        <v>39</v>
      </c>
      <c r="FU67" s="148" t="s">
        <v>39</v>
      </c>
      <c r="FV67" s="137"/>
      <c r="FW67" s="137"/>
      <c r="FX67" s="137"/>
      <c r="FY67" s="137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37"/>
      <c r="GQ67" s="137"/>
      <c r="GR67" s="137"/>
      <c r="GS67" s="137"/>
      <c r="GT67" s="159">
        <f t="shared" si="16"/>
        <v>0</v>
      </c>
    </row>
    <row r="68" spans="1:202" s="8" customFormat="1" ht="18" customHeight="1" thickBot="1">
      <c r="A68" s="57" t="s">
        <v>138</v>
      </c>
      <c r="B68" s="58" t="s">
        <v>50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148" t="s">
        <v>39</v>
      </c>
      <c r="U68" s="148" t="s">
        <v>39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148" t="s">
        <v>39</v>
      </c>
      <c r="AU68" s="148" t="s">
        <v>39</v>
      </c>
      <c r="AV68" s="148" t="s">
        <v>39</v>
      </c>
      <c r="AW68" s="148" t="s">
        <v>39</v>
      </c>
      <c r="AX68" s="148" t="s">
        <v>39</v>
      </c>
      <c r="AY68" s="148" t="s">
        <v>39</v>
      </c>
      <c r="AZ68" s="148" t="s">
        <v>39</v>
      </c>
      <c r="BA68" s="148" t="s">
        <v>39</v>
      </c>
      <c r="BB68" s="148" t="s">
        <v>39</v>
      </c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48" t="s">
        <v>39</v>
      </c>
      <c r="BU68" s="148" t="s">
        <v>39</v>
      </c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48" t="s">
        <v>39</v>
      </c>
      <c r="CU68" s="148" t="s">
        <v>39</v>
      </c>
      <c r="CV68" s="148" t="s">
        <v>39</v>
      </c>
      <c r="CW68" s="148" t="s">
        <v>39</v>
      </c>
      <c r="CX68" s="148" t="s">
        <v>39</v>
      </c>
      <c r="CY68" s="148" t="s">
        <v>39</v>
      </c>
      <c r="CZ68" s="148" t="s">
        <v>39</v>
      </c>
      <c r="DA68" s="148" t="s">
        <v>39</v>
      </c>
      <c r="DB68" s="148" t="s">
        <v>39</v>
      </c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48" t="s">
        <v>39</v>
      </c>
      <c r="DU68" s="148" t="s">
        <v>39</v>
      </c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>
        <v>36</v>
      </c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48" t="s">
        <v>39</v>
      </c>
      <c r="EU68" s="148" t="s">
        <v>39</v>
      </c>
      <c r="EV68" s="148" t="s">
        <v>39</v>
      </c>
      <c r="EW68" s="148" t="s">
        <v>39</v>
      </c>
      <c r="EX68" s="148" t="s">
        <v>39</v>
      </c>
      <c r="EY68" s="148" t="s">
        <v>39</v>
      </c>
      <c r="EZ68" s="148" t="s">
        <v>39</v>
      </c>
      <c r="FA68" s="148" t="s">
        <v>39</v>
      </c>
      <c r="FB68" s="148" t="s">
        <v>39</v>
      </c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48" t="s">
        <v>39</v>
      </c>
      <c r="FU68" s="148" t="s">
        <v>39</v>
      </c>
      <c r="FV68" s="137"/>
      <c r="FW68" s="137"/>
      <c r="FX68" s="137"/>
      <c r="FY68" s="137"/>
      <c r="FZ68" s="137"/>
      <c r="GA68" s="137"/>
      <c r="GB68" s="137"/>
      <c r="GC68" s="137"/>
      <c r="GD68" s="137"/>
      <c r="GE68" s="137"/>
      <c r="GF68" s="137"/>
      <c r="GG68" s="137"/>
      <c r="GH68" s="137"/>
      <c r="GI68" s="137"/>
      <c r="GJ68" s="137"/>
      <c r="GK68" s="137"/>
      <c r="GL68" s="137"/>
      <c r="GM68" s="137"/>
      <c r="GN68" s="137"/>
      <c r="GO68" s="137"/>
      <c r="GP68" s="137"/>
      <c r="GQ68" s="137"/>
      <c r="GR68" s="137"/>
      <c r="GS68" s="137"/>
      <c r="GT68" s="159">
        <f t="shared" si="16"/>
        <v>36</v>
      </c>
    </row>
    <row r="69" spans="1:202" s="8" customFormat="1" ht="18" customHeight="1" thickBot="1">
      <c r="A69" s="80" t="s">
        <v>139</v>
      </c>
      <c r="B69" s="81" t="s">
        <v>140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148"/>
      <c r="U69" s="148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148" t="s">
        <v>39</v>
      </c>
      <c r="AU69" s="148" t="s">
        <v>39</v>
      </c>
      <c r="AV69" s="148" t="s">
        <v>39</v>
      </c>
      <c r="AW69" s="148" t="s">
        <v>39</v>
      </c>
      <c r="AX69" s="148" t="s">
        <v>39</v>
      </c>
      <c r="AY69" s="148" t="s">
        <v>39</v>
      </c>
      <c r="AZ69" s="148" t="s">
        <v>39</v>
      </c>
      <c r="BA69" s="148" t="s">
        <v>39</v>
      </c>
      <c r="BB69" s="148" t="s">
        <v>39</v>
      </c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48" t="s">
        <v>39</v>
      </c>
      <c r="BU69" s="148" t="s">
        <v>39</v>
      </c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48" t="s">
        <v>39</v>
      </c>
      <c r="CU69" s="148" t="s">
        <v>39</v>
      </c>
      <c r="CV69" s="148" t="s">
        <v>39</v>
      </c>
      <c r="CW69" s="148" t="s">
        <v>39</v>
      </c>
      <c r="CX69" s="148" t="s">
        <v>39</v>
      </c>
      <c r="CY69" s="148" t="s">
        <v>39</v>
      </c>
      <c r="CZ69" s="148" t="s">
        <v>39</v>
      </c>
      <c r="DA69" s="148" t="s">
        <v>39</v>
      </c>
      <c r="DB69" s="148" t="s">
        <v>39</v>
      </c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48" t="s">
        <v>39</v>
      </c>
      <c r="DU69" s="148" t="s">
        <v>39</v>
      </c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48" t="s">
        <v>39</v>
      </c>
      <c r="EU69" s="148" t="s">
        <v>39</v>
      </c>
      <c r="EV69" s="148" t="s">
        <v>39</v>
      </c>
      <c r="EW69" s="148" t="s">
        <v>39</v>
      </c>
      <c r="EX69" s="148" t="s">
        <v>39</v>
      </c>
      <c r="EY69" s="148" t="s">
        <v>39</v>
      </c>
      <c r="EZ69" s="148" t="s">
        <v>39</v>
      </c>
      <c r="FA69" s="148" t="s">
        <v>39</v>
      </c>
      <c r="FB69" s="148" t="s">
        <v>39</v>
      </c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  <c r="FS69" s="137"/>
      <c r="FT69" s="148" t="s">
        <v>39</v>
      </c>
      <c r="FU69" s="148" t="s">
        <v>39</v>
      </c>
      <c r="FV69" s="137"/>
      <c r="FW69" s="137"/>
      <c r="FX69" s="137"/>
      <c r="FY69" s="137"/>
      <c r="FZ69" s="137"/>
      <c r="GA69" s="137"/>
      <c r="GB69" s="137"/>
      <c r="GC69" s="137"/>
      <c r="GD69" s="137"/>
      <c r="GE69" s="137"/>
      <c r="GF69" s="137"/>
      <c r="GG69" s="137"/>
      <c r="GH69" s="137"/>
      <c r="GI69" s="137"/>
      <c r="GJ69" s="137">
        <v>36</v>
      </c>
      <c r="GK69" s="137">
        <v>36</v>
      </c>
      <c r="GL69" s="137">
        <v>36</v>
      </c>
      <c r="GM69" s="137">
        <v>36</v>
      </c>
      <c r="GN69" s="137"/>
      <c r="GO69" s="137"/>
      <c r="GP69" s="137"/>
      <c r="GQ69" s="137"/>
      <c r="GR69" s="137"/>
      <c r="GS69" s="137"/>
      <c r="GT69" s="159">
        <f t="shared" si="16"/>
        <v>144</v>
      </c>
    </row>
    <row r="70" spans="1:202" s="8" customFormat="1" ht="27.75" customHeight="1" thickBot="1">
      <c r="A70" s="54" t="s">
        <v>10</v>
      </c>
      <c r="B70" s="56" t="s">
        <v>11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148" t="s">
        <v>39</v>
      </c>
      <c r="U70" s="148" t="s">
        <v>39</v>
      </c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148" t="s">
        <v>39</v>
      </c>
      <c r="AU70" s="148" t="s">
        <v>39</v>
      </c>
      <c r="AV70" s="148" t="s">
        <v>39</v>
      </c>
      <c r="AW70" s="148" t="s">
        <v>39</v>
      </c>
      <c r="AX70" s="148" t="s">
        <v>39</v>
      </c>
      <c r="AY70" s="148" t="s">
        <v>39</v>
      </c>
      <c r="AZ70" s="148" t="s">
        <v>39</v>
      </c>
      <c r="BA70" s="148" t="s">
        <v>39</v>
      </c>
      <c r="BB70" s="148" t="s">
        <v>39</v>
      </c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48" t="s">
        <v>39</v>
      </c>
      <c r="BU70" s="148" t="s">
        <v>39</v>
      </c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48" t="s">
        <v>39</v>
      </c>
      <c r="CU70" s="148" t="s">
        <v>39</v>
      </c>
      <c r="CV70" s="148" t="s">
        <v>39</v>
      </c>
      <c r="CW70" s="148" t="s">
        <v>39</v>
      </c>
      <c r="CX70" s="148" t="s">
        <v>39</v>
      </c>
      <c r="CY70" s="148" t="s">
        <v>39</v>
      </c>
      <c r="CZ70" s="148" t="s">
        <v>39</v>
      </c>
      <c r="DA70" s="148" t="s">
        <v>39</v>
      </c>
      <c r="DB70" s="148" t="s">
        <v>39</v>
      </c>
      <c r="DC70" s="138"/>
      <c r="DD70" s="138"/>
      <c r="DE70" s="138"/>
      <c r="DF70" s="138"/>
      <c r="DG70" s="138"/>
      <c r="DH70" s="138"/>
      <c r="DI70" s="138"/>
      <c r="DJ70" s="138"/>
      <c r="DK70" s="138"/>
      <c r="DL70" s="138"/>
      <c r="DM70" s="138"/>
      <c r="DN70" s="138"/>
      <c r="DO70" s="138"/>
      <c r="DP70" s="138"/>
      <c r="DQ70" s="138"/>
      <c r="DR70" s="138"/>
      <c r="DS70" s="138"/>
      <c r="DT70" s="148" t="s">
        <v>39</v>
      </c>
      <c r="DU70" s="148" t="s">
        <v>39</v>
      </c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48" t="s">
        <v>39</v>
      </c>
      <c r="EU70" s="148" t="s">
        <v>39</v>
      </c>
      <c r="EV70" s="148" t="s">
        <v>39</v>
      </c>
      <c r="EW70" s="148" t="s">
        <v>39</v>
      </c>
      <c r="EX70" s="148" t="s">
        <v>39</v>
      </c>
      <c r="EY70" s="148" t="s">
        <v>39</v>
      </c>
      <c r="EZ70" s="148" t="s">
        <v>39</v>
      </c>
      <c r="FA70" s="148" t="s">
        <v>39</v>
      </c>
      <c r="FB70" s="148" t="s">
        <v>39</v>
      </c>
      <c r="FC70" s="138"/>
      <c r="FD70" s="138"/>
      <c r="FE70" s="138"/>
      <c r="FF70" s="138"/>
      <c r="FG70" s="138"/>
      <c r="FH70" s="138"/>
      <c r="FI70" s="138"/>
      <c r="FJ70" s="138"/>
      <c r="FK70" s="138"/>
      <c r="FL70" s="138"/>
      <c r="FM70" s="138"/>
      <c r="FN70" s="138"/>
      <c r="FO70" s="138"/>
      <c r="FP70" s="138"/>
      <c r="FQ70" s="138"/>
      <c r="FR70" s="138"/>
      <c r="FS70" s="138"/>
      <c r="FT70" s="148" t="s">
        <v>39</v>
      </c>
      <c r="FU70" s="148" t="s">
        <v>39</v>
      </c>
      <c r="FV70" s="138"/>
      <c r="FW70" s="138"/>
      <c r="FX70" s="138"/>
      <c r="FY70" s="138"/>
      <c r="FZ70" s="138"/>
      <c r="GA70" s="138"/>
      <c r="GB70" s="138"/>
      <c r="GC70" s="138"/>
      <c r="GD70" s="138"/>
      <c r="GE70" s="138"/>
      <c r="GF70" s="138"/>
      <c r="GG70" s="138"/>
      <c r="GH70" s="138"/>
      <c r="GI70" s="138"/>
      <c r="GJ70" s="138"/>
      <c r="GK70" s="138"/>
      <c r="GL70" s="138"/>
      <c r="GM70" s="138"/>
      <c r="GN70" s="138">
        <v>36</v>
      </c>
      <c r="GO70" s="138">
        <v>36</v>
      </c>
      <c r="GP70" s="138">
        <v>36</v>
      </c>
      <c r="GQ70" s="138">
        <v>36</v>
      </c>
      <c r="GR70" s="138">
        <v>36</v>
      </c>
      <c r="GS70" s="138">
        <v>36</v>
      </c>
      <c r="GT70" s="159">
        <f t="shared" si="16"/>
        <v>216</v>
      </c>
    </row>
    <row r="71" spans="1:202" s="8" customFormat="1" ht="47.25" customHeight="1" thickBot="1">
      <c r="A71" s="12"/>
      <c r="B71" s="12" t="s">
        <v>14</v>
      </c>
      <c r="C71" s="69">
        <f>C7</f>
        <v>36</v>
      </c>
      <c r="D71" s="69">
        <f aca="true" t="shared" si="93" ref="D71:AS71">D7</f>
        <v>36</v>
      </c>
      <c r="E71" s="69">
        <f t="shared" si="93"/>
        <v>36</v>
      </c>
      <c r="F71" s="69">
        <f t="shared" si="93"/>
        <v>36</v>
      </c>
      <c r="G71" s="69">
        <f t="shared" si="93"/>
        <v>36</v>
      </c>
      <c r="H71" s="69">
        <f t="shared" si="93"/>
        <v>36</v>
      </c>
      <c r="I71" s="69">
        <f t="shared" si="93"/>
        <v>36</v>
      </c>
      <c r="J71" s="69">
        <f t="shared" si="93"/>
        <v>36</v>
      </c>
      <c r="K71" s="69">
        <f t="shared" si="93"/>
        <v>36</v>
      </c>
      <c r="L71" s="69">
        <f t="shared" si="93"/>
        <v>36</v>
      </c>
      <c r="M71" s="69">
        <f t="shared" si="93"/>
        <v>36</v>
      </c>
      <c r="N71" s="69">
        <f t="shared" si="93"/>
        <v>36</v>
      </c>
      <c r="O71" s="69">
        <f t="shared" si="93"/>
        <v>36</v>
      </c>
      <c r="P71" s="69">
        <f t="shared" si="93"/>
        <v>36</v>
      </c>
      <c r="Q71" s="69">
        <f t="shared" si="93"/>
        <v>36</v>
      </c>
      <c r="R71" s="69">
        <f t="shared" si="93"/>
        <v>36</v>
      </c>
      <c r="S71" s="69">
        <f t="shared" si="93"/>
        <v>36</v>
      </c>
      <c r="T71" s="148" t="s">
        <v>39</v>
      </c>
      <c r="U71" s="148" t="s">
        <v>39</v>
      </c>
      <c r="V71" s="69">
        <f t="shared" si="93"/>
        <v>36</v>
      </c>
      <c r="W71" s="69">
        <f t="shared" si="93"/>
        <v>36</v>
      </c>
      <c r="X71" s="69">
        <f t="shared" si="93"/>
        <v>36</v>
      </c>
      <c r="Y71" s="69">
        <f t="shared" si="93"/>
        <v>36</v>
      </c>
      <c r="Z71" s="69">
        <f t="shared" si="93"/>
        <v>36</v>
      </c>
      <c r="AA71" s="69">
        <f t="shared" si="93"/>
        <v>36</v>
      </c>
      <c r="AB71" s="69">
        <f t="shared" si="93"/>
        <v>36</v>
      </c>
      <c r="AC71" s="69">
        <f t="shared" si="93"/>
        <v>36</v>
      </c>
      <c r="AD71" s="69">
        <f>AD7</f>
        <v>36</v>
      </c>
      <c r="AE71" s="69">
        <f t="shared" si="93"/>
        <v>36</v>
      </c>
      <c r="AF71" s="69">
        <f t="shared" si="93"/>
        <v>36</v>
      </c>
      <c r="AG71" s="69">
        <f t="shared" si="93"/>
        <v>36</v>
      </c>
      <c r="AH71" s="69">
        <f t="shared" si="93"/>
        <v>36</v>
      </c>
      <c r="AI71" s="69">
        <f t="shared" si="93"/>
        <v>36</v>
      </c>
      <c r="AJ71" s="69">
        <f t="shared" si="93"/>
        <v>36</v>
      </c>
      <c r="AK71" s="69">
        <f t="shared" si="93"/>
        <v>36</v>
      </c>
      <c r="AL71" s="69">
        <f t="shared" si="93"/>
        <v>36</v>
      </c>
      <c r="AM71" s="69">
        <f t="shared" si="93"/>
        <v>36</v>
      </c>
      <c r="AN71" s="69">
        <f t="shared" si="93"/>
        <v>36</v>
      </c>
      <c r="AO71" s="69">
        <f t="shared" si="93"/>
        <v>36</v>
      </c>
      <c r="AP71" s="69">
        <f t="shared" si="93"/>
        <v>36</v>
      </c>
      <c r="AQ71" s="69">
        <f t="shared" si="93"/>
        <v>36</v>
      </c>
      <c r="AR71" s="69">
        <f t="shared" si="93"/>
        <v>0</v>
      </c>
      <c r="AS71" s="69">
        <f t="shared" si="93"/>
        <v>0</v>
      </c>
      <c r="AT71" s="148" t="s">
        <v>39</v>
      </c>
      <c r="AU71" s="148" t="s">
        <v>39</v>
      </c>
      <c r="AV71" s="148" t="s">
        <v>39</v>
      </c>
      <c r="AW71" s="148" t="s">
        <v>39</v>
      </c>
      <c r="AX71" s="148" t="s">
        <v>39</v>
      </c>
      <c r="AY71" s="148" t="s">
        <v>39</v>
      </c>
      <c r="AZ71" s="148" t="s">
        <v>39</v>
      </c>
      <c r="BA71" s="148" t="s">
        <v>39</v>
      </c>
      <c r="BB71" s="148" t="s">
        <v>39</v>
      </c>
      <c r="BC71" s="136">
        <f>SUM(BC8,BC19,BC24,BC29,BC34,BC38)</f>
        <v>36</v>
      </c>
      <c r="BD71" s="136">
        <f aca="true" t="shared" si="94" ref="BD71:CS71">SUM(BD8,BD19,BD24,BD29,BD34,BD38)</f>
        <v>36</v>
      </c>
      <c r="BE71" s="136">
        <f t="shared" si="94"/>
        <v>36</v>
      </c>
      <c r="BF71" s="136">
        <f t="shared" si="94"/>
        <v>36</v>
      </c>
      <c r="BG71" s="136">
        <f t="shared" si="94"/>
        <v>36</v>
      </c>
      <c r="BH71" s="136">
        <f t="shared" si="94"/>
        <v>36</v>
      </c>
      <c r="BI71" s="136">
        <f t="shared" si="94"/>
        <v>36</v>
      </c>
      <c r="BJ71" s="136">
        <f t="shared" si="94"/>
        <v>36</v>
      </c>
      <c r="BK71" s="136">
        <f t="shared" si="94"/>
        <v>36</v>
      </c>
      <c r="BL71" s="136">
        <f t="shared" si="94"/>
        <v>36</v>
      </c>
      <c r="BM71" s="136">
        <f t="shared" si="94"/>
        <v>36</v>
      </c>
      <c r="BN71" s="136">
        <f t="shared" si="94"/>
        <v>36</v>
      </c>
      <c r="BO71" s="136">
        <f t="shared" si="94"/>
        <v>36</v>
      </c>
      <c r="BP71" s="136">
        <f t="shared" si="94"/>
        <v>36</v>
      </c>
      <c r="BQ71" s="136">
        <f t="shared" si="94"/>
        <v>36</v>
      </c>
      <c r="BR71" s="136">
        <f t="shared" si="94"/>
        <v>36</v>
      </c>
      <c r="BS71" s="136">
        <f t="shared" si="94"/>
        <v>36</v>
      </c>
      <c r="BT71" s="148" t="s">
        <v>39</v>
      </c>
      <c r="BU71" s="148" t="s">
        <v>39</v>
      </c>
      <c r="BV71" s="136">
        <f t="shared" si="94"/>
        <v>36</v>
      </c>
      <c r="BW71" s="136">
        <f t="shared" si="94"/>
        <v>36</v>
      </c>
      <c r="BX71" s="136">
        <f t="shared" si="94"/>
        <v>36</v>
      </c>
      <c r="BY71" s="136">
        <f t="shared" si="94"/>
        <v>36</v>
      </c>
      <c r="BZ71" s="136">
        <f t="shared" si="94"/>
        <v>36</v>
      </c>
      <c r="CA71" s="136">
        <f t="shared" si="94"/>
        <v>36</v>
      </c>
      <c r="CB71" s="136">
        <f t="shared" si="94"/>
        <v>36</v>
      </c>
      <c r="CC71" s="136">
        <f t="shared" si="94"/>
        <v>36</v>
      </c>
      <c r="CD71" s="136">
        <f t="shared" si="94"/>
        <v>36</v>
      </c>
      <c r="CE71" s="136">
        <f t="shared" si="94"/>
        <v>36</v>
      </c>
      <c r="CF71" s="136">
        <f t="shared" si="94"/>
        <v>36</v>
      </c>
      <c r="CG71" s="136">
        <f t="shared" si="94"/>
        <v>36</v>
      </c>
      <c r="CH71" s="136">
        <f t="shared" si="94"/>
        <v>36</v>
      </c>
      <c r="CI71" s="136">
        <f t="shared" si="94"/>
        <v>36</v>
      </c>
      <c r="CJ71" s="136">
        <f t="shared" si="94"/>
        <v>0</v>
      </c>
      <c r="CK71" s="136">
        <f t="shared" si="94"/>
        <v>36</v>
      </c>
      <c r="CL71" s="136">
        <f t="shared" si="94"/>
        <v>36</v>
      </c>
      <c r="CM71" s="136">
        <f t="shared" si="94"/>
        <v>36</v>
      </c>
      <c r="CN71" s="136">
        <f t="shared" si="94"/>
        <v>36</v>
      </c>
      <c r="CO71" s="136">
        <f t="shared" si="94"/>
        <v>36</v>
      </c>
      <c r="CP71" s="136">
        <f t="shared" si="94"/>
        <v>36</v>
      </c>
      <c r="CQ71" s="136">
        <f t="shared" si="94"/>
        <v>36</v>
      </c>
      <c r="CR71" s="136">
        <f t="shared" si="94"/>
        <v>36</v>
      </c>
      <c r="CS71" s="136">
        <f t="shared" si="94"/>
        <v>36</v>
      </c>
      <c r="CT71" s="148" t="s">
        <v>39</v>
      </c>
      <c r="CU71" s="148" t="s">
        <v>39</v>
      </c>
      <c r="CV71" s="148" t="s">
        <v>39</v>
      </c>
      <c r="CW71" s="148" t="s">
        <v>39</v>
      </c>
      <c r="CX71" s="148" t="s">
        <v>39</v>
      </c>
      <c r="CY71" s="148" t="s">
        <v>39</v>
      </c>
      <c r="CZ71" s="148" t="s">
        <v>39</v>
      </c>
      <c r="DA71" s="148" t="s">
        <v>39</v>
      </c>
      <c r="DB71" s="148" t="s">
        <v>39</v>
      </c>
      <c r="DC71" s="136">
        <f>SUM(DC8,DC19,DC24,DC29,DC34,DC38)</f>
        <v>36</v>
      </c>
      <c r="DD71" s="136">
        <f aca="true" t="shared" si="95" ref="DD71:ES71">SUM(DD8,DD19,DD24,DD29,DD34,DD38)</f>
        <v>36</v>
      </c>
      <c r="DE71" s="136">
        <f t="shared" si="95"/>
        <v>36</v>
      </c>
      <c r="DF71" s="136">
        <f t="shared" si="95"/>
        <v>36</v>
      </c>
      <c r="DG71" s="136">
        <f t="shared" si="95"/>
        <v>36</v>
      </c>
      <c r="DH71" s="136">
        <f t="shared" si="95"/>
        <v>36</v>
      </c>
      <c r="DI71" s="136">
        <f t="shared" si="95"/>
        <v>36</v>
      </c>
      <c r="DJ71" s="136">
        <f t="shared" si="95"/>
        <v>36</v>
      </c>
      <c r="DK71" s="136">
        <f t="shared" si="95"/>
        <v>36</v>
      </c>
      <c r="DL71" s="136">
        <f t="shared" si="95"/>
        <v>36</v>
      </c>
      <c r="DM71" s="136">
        <f t="shared" si="95"/>
        <v>36</v>
      </c>
      <c r="DN71" s="136">
        <f t="shared" si="95"/>
        <v>36</v>
      </c>
      <c r="DO71" s="136">
        <f t="shared" si="95"/>
        <v>36</v>
      </c>
      <c r="DP71" s="136">
        <f t="shared" si="95"/>
        <v>36</v>
      </c>
      <c r="DQ71" s="136">
        <f t="shared" si="95"/>
        <v>36</v>
      </c>
      <c r="DR71" s="136">
        <f t="shared" si="95"/>
        <v>36</v>
      </c>
      <c r="DS71" s="136">
        <f t="shared" si="95"/>
        <v>0</v>
      </c>
      <c r="DT71" s="148" t="s">
        <v>39</v>
      </c>
      <c r="DU71" s="148" t="s">
        <v>39</v>
      </c>
      <c r="DV71" s="136">
        <f>SUM(DV8,DV19,DV24,DV29,DV34,DV38)</f>
        <v>36</v>
      </c>
      <c r="DW71" s="136">
        <f t="shared" si="95"/>
        <v>36</v>
      </c>
      <c r="DX71" s="136">
        <f t="shared" si="95"/>
        <v>36</v>
      </c>
      <c r="DY71" s="136">
        <f t="shared" si="95"/>
        <v>36</v>
      </c>
      <c r="DZ71" s="136">
        <f t="shared" si="95"/>
        <v>36</v>
      </c>
      <c r="EA71" s="136">
        <f t="shared" si="95"/>
        <v>36</v>
      </c>
      <c r="EB71" s="136">
        <f t="shared" si="95"/>
        <v>36</v>
      </c>
      <c r="EC71" s="136">
        <f t="shared" si="95"/>
        <v>36</v>
      </c>
      <c r="ED71" s="136">
        <f t="shared" si="95"/>
        <v>36</v>
      </c>
      <c r="EE71" s="136">
        <f t="shared" si="95"/>
        <v>36</v>
      </c>
      <c r="EF71" s="136">
        <f t="shared" si="95"/>
        <v>36</v>
      </c>
      <c r="EG71" s="136">
        <f t="shared" si="95"/>
        <v>36</v>
      </c>
      <c r="EH71" s="136">
        <f t="shared" si="95"/>
        <v>36</v>
      </c>
      <c r="EI71" s="136">
        <f t="shared" si="95"/>
        <v>36</v>
      </c>
      <c r="EJ71" s="136">
        <f t="shared" si="95"/>
        <v>36</v>
      </c>
      <c r="EK71" s="136">
        <f t="shared" si="95"/>
        <v>36</v>
      </c>
      <c r="EL71" s="136">
        <f t="shared" si="95"/>
        <v>36</v>
      </c>
      <c r="EM71" s="136">
        <f t="shared" si="95"/>
        <v>36</v>
      </c>
      <c r="EN71" s="136">
        <f t="shared" si="95"/>
        <v>36</v>
      </c>
      <c r="EO71" s="136">
        <f t="shared" si="95"/>
        <v>36</v>
      </c>
      <c r="EP71" s="136">
        <f t="shared" si="95"/>
        <v>36</v>
      </c>
      <c r="EQ71" s="136">
        <f t="shared" si="95"/>
        <v>36</v>
      </c>
      <c r="ER71" s="136">
        <f t="shared" si="95"/>
        <v>36</v>
      </c>
      <c r="ES71" s="136">
        <f t="shared" si="95"/>
        <v>36</v>
      </c>
      <c r="ET71" s="148" t="s">
        <v>39</v>
      </c>
      <c r="EU71" s="148" t="s">
        <v>39</v>
      </c>
      <c r="EV71" s="148" t="s">
        <v>39</v>
      </c>
      <c r="EW71" s="148" t="s">
        <v>39</v>
      </c>
      <c r="EX71" s="148" t="s">
        <v>39</v>
      </c>
      <c r="EY71" s="148" t="s">
        <v>39</v>
      </c>
      <c r="EZ71" s="148" t="s">
        <v>39</v>
      </c>
      <c r="FA71" s="148" t="s">
        <v>39</v>
      </c>
      <c r="FB71" s="148" t="s">
        <v>39</v>
      </c>
      <c r="FC71" s="136">
        <f>SUM(FC8,FC19,FC24,FC29,FC34,FC38)</f>
        <v>36</v>
      </c>
      <c r="FD71" s="136">
        <f aca="true" t="shared" si="96" ref="FD71:GS71">SUM(FD8,FD19,FD24,FD29,FD34,FD38)</f>
        <v>36</v>
      </c>
      <c r="FE71" s="136">
        <f t="shared" si="96"/>
        <v>36</v>
      </c>
      <c r="FF71" s="136">
        <f t="shared" si="96"/>
        <v>36</v>
      </c>
      <c r="FG71" s="136">
        <f t="shared" si="96"/>
        <v>36</v>
      </c>
      <c r="FH71" s="136">
        <f t="shared" si="96"/>
        <v>36</v>
      </c>
      <c r="FI71" s="136">
        <f t="shared" si="96"/>
        <v>36</v>
      </c>
      <c r="FJ71" s="136">
        <f t="shared" si="96"/>
        <v>36</v>
      </c>
      <c r="FK71" s="136">
        <f t="shared" si="96"/>
        <v>36</v>
      </c>
      <c r="FL71" s="136">
        <f t="shared" si="96"/>
        <v>36</v>
      </c>
      <c r="FM71" s="136">
        <f t="shared" si="96"/>
        <v>36</v>
      </c>
      <c r="FN71" s="136">
        <f t="shared" si="96"/>
        <v>36</v>
      </c>
      <c r="FO71" s="136">
        <f t="shared" si="96"/>
        <v>36</v>
      </c>
      <c r="FP71" s="136">
        <f t="shared" si="96"/>
        <v>36</v>
      </c>
      <c r="FQ71" s="136">
        <f t="shared" si="96"/>
        <v>36</v>
      </c>
      <c r="FR71" s="136">
        <f t="shared" si="96"/>
        <v>36</v>
      </c>
      <c r="FS71" s="136">
        <f t="shared" si="96"/>
        <v>0</v>
      </c>
      <c r="FT71" s="148" t="s">
        <v>39</v>
      </c>
      <c r="FU71" s="148" t="s">
        <v>39</v>
      </c>
      <c r="FV71" s="136">
        <f>SUM(FV8,FV19,FV24,FV29,FV34,FV38)</f>
        <v>36</v>
      </c>
      <c r="FW71" s="136">
        <f t="shared" si="96"/>
        <v>36</v>
      </c>
      <c r="FX71" s="136">
        <f t="shared" si="96"/>
        <v>36</v>
      </c>
      <c r="FY71" s="136">
        <f t="shared" si="96"/>
        <v>36</v>
      </c>
      <c r="FZ71" s="136">
        <f t="shared" si="96"/>
        <v>36</v>
      </c>
      <c r="GA71" s="136">
        <f t="shared" si="96"/>
        <v>36</v>
      </c>
      <c r="GB71" s="136">
        <f t="shared" si="96"/>
        <v>36</v>
      </c>
      <c r="GC71" s="136">
        <f t="shared" si="96"/>
        <v>36</v>
      </c>
      <c r="GD71" s="136">
        <f t="shared" si="96"/>
        <v>36</v>
      </c>
      <c r="GE71" s="136">
        <f t="shared" si="96"/>
        <v>36</v>
      </c>
      <c r="GF71" s="136">
        <f t="shared" si="96"/>
        <v>36</v>
      </c>
      <c r="GG71" s="136">
        <f t="shared" si="96"/>
        <v>0</v>
      </c>
      <c r="GH71" s="136">
        <f t="shared" si="96"/>
        <v>36</v>
      </c>
      <c r="GI71" s="136">
        <f t="shared" si="96"/>
        <v>36</v>
      </c>
      <c r="GJ71" s="136">
        <f t="shared" si="96"/>
        <v>36</v>
      </c>
      <c r="GK71" s="136">
        <f t="shared" si="96"/>
        <v>36</v>
      </c>
      <c r="GL71" s="136">
        <f t="shared" si="96"/>
        <v>36</v>
      </c>
      <c r="GM71" s="136">
        <f t="shared" si="96"/>
        <v>36</v>
      </c>
      <c r="GN71" s="136">
        <f t="shared" si="96"/>
        <v>36</v>
      </c>
      <c r="GO71" s="136">
        <f t="shared" si="96"/>
        <v>36</v>
      </c>
      <c r="GP71" s="136">
        <f t="shared" si="96"/>
        <v>36</v>
      </c>
      <c r="GQ71" s="136">
        <f t="shared" si="96"/>
        <v>36</v>
      </c>
      <c r="GR71" s="136">
        <f t="shared" si="96"/>
        <v>36</v>
      </c>
      <c r="GS71" s="136">
        <f t="shared" si="96"/>
        <v>36</v>
      </c>
      <c r="GT71" s="159">
        <f t="shared" si="16"/>
        <v>5688</v>
      </c>
    </row>
  </sheetData>
  <sheetProtection/>
  <mergeCells count="550">
    <mergeCell ref="GS27:GS28"/>
    <mergeCell ref="GT2:GT6"/>
    <mergeCell ref="GN27:GN28"/>
    <mergeCell ref="GO27:GO28"/>
    <mergeCell ref="GP27:GP28"/>
    <mergeCell ref="GQ27:GQ28"/>
    <mergeCell ref="GR27:GR28"/>
    <mergeCell ref="GI27:GI28"/>
    <mergeCell ref="GJ27:GJ28"/>
    <mergeCell ref="GK27:GK28"/>
    <mergeCell ref="GL27:GL28"/>
    <mergeCell ref="GM27:GM28"/>
    <mergeCell ref="GD27:GD28"/>
    <mergeCell ref="GE27:GE28"/>
    <mergeCell ref="GF27:GF28"/>
    <mergeCell ref="GG27:GG28"/>
    <mergeCell ref="GH27:GH28"/>
    <mergeCell ref="FY27:FY28"/>
    <mergeCell ref="FZ27:FZ28"/>
    <mergeCell ref="GA27:GA28"/>
    <mergeCell ref="GB27:GB28"/>
    <mergeCell ref="GC27:GC28"/>
    <mergeCell ref="FT27:FT28"/>
    <mergeCell ref="FU27:FU28"/>
    <mergeCell ref="FV27:FV28"/>
    <mergeCell ref="FW27:FW28"/>
    <mergeCell ref="FX27:FX28"/>
    <mergeCell ref="FO27:FO28"/>
    <mergeCell ref="FP27:FP28"/>
    <mergeCell ref="FQ27:FQ28"/>
    <mergeCell ref="FR27:FR28"/>
    <mergeCell ref="FS27:FS28"/>
    <mergeCell ref="GP25:GP26"/>
    <mergeCell ref="GQ25:GQ26"/>
    <mergeCell ref="GR25:GR26"/>
    <mergeCell ref="GS25:GS26"/>
    <mergeCell ref="FC27:FC28"/>
    <mergeCell ref="FD27:FD28"/>
    <mergeCell ref="FE27:FE28"/>
    <mergeCell ref="FF27:FF28"/>
    <mergeCell ref="FG27:FG28"/>
    <mergeCell ref="FH27:FH28"/>
    <mergeCell ref="FI27:FI28"/>
    <mergeCell ref="FJ27:FJ28"/>
    <mergeCell ref="FK27:FK28"/>
    <mergeCell ref="FL27:FL28"/>
    <mergeCell ref="FM27:FM28"/>
    <mergeCell ref="FN27:FN28"/>
    <mergeCell ref="GK25:GK26"/>
    <mergeCell ref="GL25:GL26"/>
    <mergeCell ref="GM25:GM26"/>
    <mergeCell ref="GN25:GN26"/>
    <mergeCell ref="GO25:GO26"/>
    <mergeCell ref="GF25:GF26"/>
    <mergeCell ref="GG25:GG26"/>
    <mergeCell ref="GH25:GH26"/>
    <mergeCell ref="GI25:GI26"/>
    <mergeCell ref="GJ25:GJ26"/>
    <mergeCell ref="GA25:GA26"/>
    <mergeCell ref="GB25:GB26"/>
    <mergeCell ref="GC25:GC26"/>
    <mergeCell ref="GD25:GD26"/>
    <mergeCell ref="GE25:GE26"/>
    <mergeCell ref="FV25:FV26"/>
    <mergeCell ref="FW25:FW26"/>
    <mergeCell ref="FX25:FX26"/>
    <mergeCell ref="FY25:FY26"/>
    <mergeCell ref="FZ25:FZ26"/>
    <mergeCell ref="FQ25:FQ26"/>
    <mergeCell ref="FR25:FR26"/>
    <mergeCell ref="FS25:FS26"/>
    <mergeCell ref="FT25:FT26"/>
    <mergeCell ref="FU25:FU26"/>
    <mergeCell ref="FR22:FR23"/>
    <mergeCell ref="FS22:FS23"/>
    <mergeCell ref="FC25:FC26"/>
    <mergeCell ref="FD25:FD26"/>
    <mergeCell ref="FE25:FE26"/>
    <mergeCell ref="FF25:FF26"/>
    <mergeCell ref="FG25:FG26"/>
    <mergeCell ref="FH25:FH26"/>
    <mergeCell ref="FI25:FI26"/>
    <mergeCell ref="FJ25:FJ26"/>
    <mergeCell ref="FK25:FK26"/>
    <mergeCell ref="FL25:FL26"/>
    <mergeCell ref="FM25:FM26"/>
    <mergeCell ref="FN25:FN26"/>
    <mergeCell ref="FO25:FO26"/>
    <mergeCell ref="FP25:FP26"/>
    <mergeCell ref="FU13:FU14"/>
    <mergeCell ref="FC22:FC23"/>
    <mergeCell ref="FD22:FD23"/>
    <mergeCell ref="FE22:FE23"/>
    <mergeCell ref="FF22:FF23"/>
    <mergeCell ref="FG22:FG23"/>
    <mergeCell ref="FH22:FH23"/>
    <mergeCell ref="FI22:FI23"/>
    <mergeCell ref="FJ22:FJ23"/>
    <mergeCell ref="FK22:FK23"/>
    <mergeCell ref="FL22:FL23"/>
    <mergeCell ref="FM22:FM23"/>
    <mergeCell ref="FN22:FN23"/>
    <mergeCell ref="FO22:FO23"/>
    <mergeCell ref="FP22:FP23"/>
    <mergeCell ref="FQ22:FQ23"/>
    <mergeCell ref="FP13:FP14"/>
    <mergeCell ref="FQ13:FQ14"/>
    <mergeCell ref="FR13:FR14"/>
    <mergeCell ref="FS13:FS14"/>
    <mergeCell ref="FT13:FT14"/>
    <mergeCell ref="FK13:FK14"/>
    <mergeCell ref="FL13:FL14"/>
    <mergeCell ref="FM13:FM14"/>
    <mergeCell ref="FN13:FN14"/>
    <mergeCell ref="FO13:FO14"/>
    <mergeCell ref="GF2:GH2"/>
    <mergeCell ref="GJ2:GM2"/>
    <mergeCell ref="GO2:GR2"/>
    <mergeCell ref="FC3:GS3"/>
    <mergeCell ref="FC5:GS5"/>
    <mergeCell ref="FL2:FN2"/>
    <mergeCell ref="FP2:FR2"/>
    <mergeCell ref="FT2:FV2"/>
    <mergeCell ref="FX2:FZ2"/>
    <mergeCell ref="GB2:GD2"/>
    <mergeCell ref="ES27:ES28"/>
    <mergeCell ref="ET2:EW2"/>
    <mergeCell ref="EY2:FB2"/>
    <mergeCell ref="FD2:FF2"/>
    <mergeCell ref="FH2:FJ2"/>
    <mergeCell ref="FC13:FC14"/>
    <mergeCell ref="FD13:FD14"/>
    <mergeCell ref="FE13:FE14"/>
    <mergeCell ref="FF13:FF14"/>
    <mergeCell ref="FG13:FG14"/>
    <mergeCell ref="FH13:FH14"/>
    <mergeCell ref="FI13:FI14"/>
    <mergeCell ref="FJ13:FJ14"/>
    <mergeCell ref="EN27:EN28"/>
    <mergeCell ref="EO27:EO28"/>
    <mergeCell ref="EP27:EP28"/>
    <mergeCell ref="EQ27:EQ28"/>
    <mergeCell ref="ER27:ER28"/>
    <mergeCell ref="EI27:EI28"/>
    <mergeCell ref="EJ27:EJ28"/>
    <mergeCell ref="EK27:EK28"/>
    <mergeCell ref="EL27:EL28"/>
    <mergeCell ref="EM27:EM28"/>
    <mergeCell ref="ED27:ED28"/>
    <mergeCell ref="EE27:EE28"/>
    <mergeCell ref="EF27:EF28"/>
    <mergeCell ref="EG27:EG28"/>
    <mergeCell ref="EH27:EH28"/>
    <mergeCell ref="DY27:DY28"/>
    <mergeCell ref="DZ27:DZ28"/>
    <mergeCell ref="EA27:EA28"/>
    <mergeCell ref="EB27:EB28"/>
    <mergeCell ref="EC27:EC28"/>
    <mergeCell ref="DT27:DT28"/>
    <mergeCell ref="DU27:DU28"/>
    <mergeCell ref="DV27:DV28"/>
    <mergeCell ref="DW27:DW28"/>
    <mergeCell ref="DX27:DX28"/>
    <mergeCell ref="DO27:DO28"/>
    <mergeCell ref="DP27:DP28"/>
    <mergeCell ref="DQ27:DQ28"/>
    <mergeCell ref="DR27:DR28"/>
    <mergeCell ref="DS27:DS28"/>
    <mergeCell ref="EP25:EP26"/>
    <mergeCell ref="EQ25:EQ26"/>
    <mergeCell ref="ER25:ER26"/>
    <mergeCell ref="ES25:ES26"/>
    <mergeCell ref="DC27:DC28"/>
    <mergeCell ref="DD27:DD28"/>
    <mergeCell ref="DE27:DE28"/>
    <mergeCell ref="DF27:DF28"/>
    <mergeCell ref="DG27:DG28"/>
    <mergeCell ref="DH27:DH28"/>
    <mergeCell ref="DI27:DI28"/>
    <mergeCell ref="DJ27:DJ28"/>
    <mergeCell ref="DK27:DK28"/>
    <mergeCell ref="DL27:DL28"/>
    <mergeCell ref="DM27:DM28"/>
    <mergeCell ref="DN27:DN28"/>
    <mergeCell ref="EK25:EK26"/>
    <mergeCell ref="EL25:EL26"/>
    <mergeCell ref="EM25:EM26"/>
    <mergeCell ref="EN25:EN26"/>
    <mergeCell ref="EO25:EO26"/>
    <mergeCell ref="EF25:EF26"/>
    <mergeCell ref="EG25:EG26"/>
    <mergeCell ref="EH25:EH26"/>
    <mergeCell ref="EI25:EI26"/>
    <mergeCell ref="EJ25:EJ26"/>
    <mergeCell ref="EA25:EA26"/>
    <mergeCell ref="EB25:EB26"/>
    <mergeCell ref="EC25:EC26"/>
    <mergeCell ref="ED25:ED26"/>
    <mergeCell ref="EE25:EE26"/>
    <mergeCell ref="DV25:DV26"/>
    <mergeCell ref="DW25:DW26"/>
    <mergeCell ref="DX25:DX26"/>
    <mergeCell ref="DY25:DY26"/>
    <mergeCell ref="DZ25:DZ26"/>
    <mergeCell ref="DQ25:DQ26"/>
    <mergeCell ref="DR25:DR26"/>
    <mergeCell ref="DS25:DS26"/>
    <mergeCell ref="DT25:DT26"/>
    <mergeCell ref="DU25:DU26"/>
    <mergeCell ref="DR22:DR23"/>
    <mergeCell ref="DS22:DS23"/>
    <mergeCell ref="DC25:DC26"/>
    <mergeCell ref="DD25:DD26"/>
    <mergeCell ref="DE25:DE26"/>
    <mergeCell ref="DF25:DF26"/>
    <mergeCell ref="DG25:DG26"/>
    <mergeCell ref="DH25:DH26"/>
    <mergeCell ref="DI25:DI26"/>
    <mergeCell ref="DJ25:DJ26"/>
    <mergeCell ref="DK25:DK26"/>
    <mergeCell ref="DL25:DL26"/>
    <mergeCell ref="DM25:DM26"/>
    <mergeCell ref="DN25:DN26"/>
    <mergeCell ref="DO25:DO26"/>
    <mergeCell ref="DP25:DP26"/>
    <mergeCell ref="DM22:DM23"/>
    <mergeCell ref="DN22:DN23"/>
    <mergeCell ref="DO22:DO23"/>
    <mergeCell ref="DP22:DP23"/>
    <mergeCell ref="DQ22:DQ23"/>
    <mergeCell ref="DH22:DH23"/>
    <mergeCell ref="DI22:DI23"/>
    <mergeCell ref="DJ22:DJ23"/>
    <mergeCell ref="DK22:DK23"/>
    <mergeCell ref="DL22:DL23"/>
    <mergeCell ref="DC22:DC23"/>
    <mergeCell ref="DD22:DD23"/>
    <mergeCell ref="DE22:DE23"/>
    <mergeCell ref="DF22:DF23"/>
    <mergeCell ref="DG22:DG23"/>
    <mergeCell ref="DQ13:DQ14"/>
    <mergeCell ref="DR13:DR14"/>
    <mergeCell ref="DS13:DS14"/>
    <mergeCell ref="DT13:DT14"/>
    <mergeCell ref="DU13:DU14"/>
    <mergeCell ref="DC3:ES3"/>
    <mergeCell ref="DC5:ES5"/>
    <mergeCell ref="DC13:DC14"/>
    <mergeCell ref="DD13:DD14"/>
    <mergeCell ref="DE13:DE14"/>
    <mergeCell ref="DF13:DF14"/>
    <mergeCell ref="DG13:DG14"/>
    <mergeCell ref="DH13:DH14"/>
    <mergeCell ref="DI13:DI14"/>
    <mergeCell ref="DJ13:DJ14"/>
    <mergeCell ref="DK13:DK14"/>
    <mergeCell ref="DL13:DL14"/>
    <mergeCell ref="DM13:DM14"/>
    <mergeCell ref="DN13:DN14"/>
    <mergeCell ref="DO13:DO14"/>
    <mergeCell ref="DP13:DP14"/>
    <mergeCell ref="DX2:DZ2"/>
    <mergeCell ref="EB2:ED2"/>
    <mergeCell ref="EF2:EH2"/>
    <mergeCell ref="EJ2:EM2"/>
    <mergeCell ref="EO2:ER2"/>
    <mergeCell ref="DD2:DF2"/>
    <mergeCell ref="DH2:DJ2"/>
    <mergeCell ref="DL2:DN2"/>
    <mergeCell ref="DP2:DR2"/>
    <mergeCell ref="DT2:DV2"/>
    <mergeCell ref="CQ27:CQ28"/>
    <mergeCell ref="CR27:CR28"/>
    <mergeCell ref="CS27:CS28"/>
    <mergeCell ref="CT2:CW2"/>
    <mergeCell ref="CY2:DB2"/>
    <mergeCell ref="CL27:CL28"/>
    <mergeCell ref="CM27:CM28"/>
    <mergeCell ref="CN27:CN28"/>
    <mergeCell ref="CO27:CO28"/>
    <mergeCell ref="CP27:CP28"/>
    <mergeCell ref="CG27:CG28"/>
    <mergeCell ref="CH27:CH28"/>
    <mergeCell ref="CI27:CI28"/>
    <mergeCell ref="CJ27:CJ28"/>
    <mergeCell ref="CK27:CK28"/>
    <mergeCell ref="CB27:CB28"/>
    <mergeCell ref="CC27:CC28"/>
    <mergeCell ref="CD27:CD28"/>
    <mergeCell ref="CE27:CE28"/>
    <mergeCell ref="CF27:CF28"/>
    <mergeCell ref="BW27:BW28"/>
    <mergeCell ref="BX27:BX28"/>
    <mergeCell ref="BY27:BY28"/>
    <mergeCell ref="BZ27:BZ28"/>
    <mergeCell ref="CA27:CA28"/>
    <mergeCell ref="BR27:BR28"/>
    <mergeCell ref="BS27:BS28"/>
    <mergeCell ref="BT27:BT28"/>
    <mergeCell ref="BU27:BU28"/>
    <mergeCell ref="BV27:BV28"/>
    <mergeCell ref="CS25:CS26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BK27:BK28"/>
    <mergeCell ref="BL27:BL28"/>
    <mergeCell ref="BM27:BM28"/>
    <mergeCell ref="BN27:BN28"/>
    <mergeCell ref="BO27:BO28"/>
    <mergeCell ref="BP27:BP28"/>
    <mergeCell ref="BQ27:BQ28"/>
    <mergeCell ref="CN25:CN26"/>
    <mergeCell ref="CO25:CO26"/>
    <mergeCell ref="CP25:CP26"/>
    <mergeCell ref="CQ25:CQ26"/>
    <mergeCell ref="CR25:CR26"/>
    <mergeCell ref="CI25:CI26"/>
    <mergeCell ref="CJ25:CJ26"/>
    <mergeCell ref="CK25:CK26"/>
    <mergeCell ref="CL25:CL26"/>
    <mergeCell ref="CM25:CM26"/>
    <mergeCell ref="CD25:CD26"/>
    <mergeCell ref="CE25:CE26"/>
    <mergeCell ref="CF25:CF26"/>
    <mergeCell ref="CG25:CG26"/>
    <mergeCell ref="CH25:CH26"/>
    <mergeCell ref="BY25:BY26"/>
    <mergeCell ref="BZ25:BZ26"/>
    <mergeCell ref="CA25:CA26"/>
    <mergeCell ref="CB25:CB26"/>
    <mergeCell ref="CC25:CC26"/>
    <mergeCell ref="BT25:BT26"/>
    <mergeCell ref="BU25:BU26"/>
    <mergeCell ref="BV25:BV26"/>
    <mergeCell ref="BW25:BW26"/>
    <mergeCell ref="BX25:BX26"/>
    <mergeCell ref="BO25:BO26"/>
    <mergeCell ref="BP25:BP26"/>
    <mergeCell ref="BQ25:BQ26"/>
    <mergeCell ref="BR25:BR26"/>
    <mergeCell ref="BS25:BS26"/>
    <mergeCell ref="BP22:BP23"/>
    <mergeCell ref="BQ22:BQ23"/>
    <mergeCell ref="BR22:BR23"/>
    <mergeCell ref="BS22:BS23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BK25:BK26"/>
    <mergeCell ref="BL25:BL26"/>
    <mergeCell ref="BM25:BM26"/>
    <mergeCell ref="BN25:BN26"/>
    <mergeCell ref="BK22:BK23"/>
    <mergeCell ref="BL22:BL23"/>
    <mergeCell ref="BM22:BM23"/>
    <mergeCell ref="BN22:BN23"/>
    <mergeCell ref="BO22:BO23"/>
    <mergeCell ref="AS27:AS28"/>
    <mergeCell ref="AT2:AW2"/>
    <mergeCell ref="AY2:BB2"/>
    <mergeCell ref="BD2:BF2"/>
    <mergeCell ref="BH2:BJ2"/>
    <mergeCell ref="BC3:CS3"/>
    <mergeCell ref="BC5:CS5"/>
    <mergeCell ref="BC13:BC14"/>
    <mergeCell ref="BD13:BD14"/>
    <mergeCell ref="BE13:BE14"/>
    <mergeCell ref="BF13:BF14"/>
    <mergeCell ref="BG13:BG14"/>
    <mergeCell ref="BH13:BH14"/>
    <mergeCell ref="BI13:BI14"/>
    <mergeCell ref="BJ13:BJ14"/>
    <mergeCell ref="BK13:BK14"/>
    <mergeCell ref="AM27:AM28"/>
    <mergeCell ref="AN27:AN28"/>
    <mergeCell ref="AO27:AO28"/>
    <mergeCell ref="AP27:AP28"/>
    <mergeCell ref="AQ27:AQ28"/>
    <mergeCell ref="AR27:AR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AR25:AR26"/>
    <mergeCell ref="AS25:AS26"/>
    <mergeCell ref="A27:A28"/>
    <mergeCell ref="C27:C28"/>
    <mergeCell ref="D27:D28"/>
    <mergeCell ref="E27:E28"/>
    <mergeCell ref="F27:F28"/>
    <mergeCell ref="G27:G28"/>
    <mergeCell ref="H27:H28"/>
    <mergeCell ref="AL25:AL26"/>
    <mergeCell ref="AM25:AM26"/>
    <mergeCell ref="AN25:AN26"/>
    <mergeCell ref="AO25:AO26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Q22:Q23"/>
    <mergeCell ref="R22:R23"/>
    <mergeCell ref="S22:S23"/>
    <mergeCell ref="A25:A26"/>
    <mergeCell ref="C25:C26"/>
    <mergeCell ref="D25:D26"/>
    <mergeCell ref="E25:E26"/>
    <mergeCell ref="F25:F26"/>
    <mergeCell ref="G25:G26"/>
    <mergeCell ref="K22:K23"/>
    <mergeCell ref="L22:L23"/>
    <mergeCell ref="M22:M23"/>
    <mergeCell ref="N22:N23"/>
    <mergeCell ref="O22:O23"/>
    <mergeCell ref="P22:P23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A1:AS1"/>
    <mergeCell ref="A13:A14"/>
    <mergeCell ref="C13:C14"/>
    <mergeCell ref="D13:D14"/>
    <mergeCell ref="E13:E14"/>
    <mergeCell ref="F13:F14"/>
    <mergeCell ref="G13:G14"/>
    <mergeCell ref="H13:H14"/>
    <mergeCell ref="I13:I14"/>
    <mergeCell ref="BL2:BN2"/>
    <mergeCell ref="BP2:BR2"/>
    <mergeCell ref="BT2:BV2"/>
    <mergeCell ref="BX2:BZ2"/>
    <mergeCell ref="CB2:CD2"/>
    <mergeCell ref="CF2:CH2"/>
    <mergeCell ref="CJ2:CM2"/>
    <mergeCell ref="CO2:CR2"/>
    <mergeCell ref="BL13:BL14"/>
    <mergeCell ref="BM13:BM14"/>
    <mergeCell ref="BN13:BN14"/>
    <mergeCell ref="BO13:BO14"/>
    <mergeCell ref="BP13:BP14"/>
    <mergeCell ref="BQ13:BQ14"/>
    <mergeCell ref="BR13:BR14"/>
    <mergeCell ref="BS13:BS14"/>
    <mergeCell ref="BT13:BT14"/>
    <mergeCell ref="BU13:BU14"/>
    <mergeCell ref="A2:A6"/>
    <mergeCell ref="B2:B6"/>
    <mergeCell ref="C5:AS5"/>
    <mergeCell ref="BC22:BC23"/>
    <mergeCell ref="BD22:BD23"/>
    <mergeCell ref="BE22:BE23"/>
    <mergeCell ref="BF22:BF23"/>
    <mergeCell ref="BG22:BG23"/>
    <mergeCell ref="BH22:BH23"/>
    <mergeCell ref="BI22:BI23"/>
    <mergeCell ref="C3:AS3"/>
    <mergeCell ref="AB2:AD2"/>
    <mergeCell ref="D2:F2"/>
    <mergeCell ref="H2:J2"/>
    <mergeCell ref="BJ22:BJ23"/>
    <mergeCell ref="AO2:AR2"/>
    <mergeCell ref="L2:N2"/>
    <mergeCell ref="P2:R2"/>
    <mergeCell ref="T2:V2"/>
    <mergeCell ref="X2:Z2"/>
    <mergeCell ref="AF2:AH2"/>
    <mergeCell ref="AJ2:AM2"/>
  </mergeCells>
  <conditionalFormatting sqref="B8:B23 B25:B30 B32:B38 B42:B45 B51:B56">
    <cfRule type="expression" priority="41" dxfId="329" stopIfTrue="1">
      <formula>#REF!&gt;0</formula>
    </cfRule>
  </conditionalFormatting>
  <conditionalFormatting sqref="B8:B23 B25:B30 B32:B38 B42:B45 B51:B56">
    <cfRule type="expression" priority="44" dxfId="330" stopIfTrue="1">
      <formula>#REF!&gt;0</formula>
    </cfRule>
  </conditionalFormatting>
  <conditionalFormatting sqref="A49:A56 A32:A45">
    <cfRule type="expression" priority="38" dxfId="0" stopIfTrue="1">
      <formula>#REF!=1</formula>
    </cfRule>
  </conditionalFormatting>
  <conditionalFormatting sqref="B46:B49">
    <cfRule type="expression" priority="28" dxfId="329" stopIfTrue="1">
      <formula>#REF!&gt;0</formula>
    </cfRule>
    <cfRule type="expression" priority="29" dxfId="330" stopIfTrue="1">
      <formula>#REF!&gt;0</formula>
    </cfRule>
  </conditionalFormatting>
  <conditionalFormatting sqref="B29:B71">
    <cfRule type="expression" priority="17" dxfId="329" stopIfTrue="1">
      <formula>#REF!&gt;0</formula>
    </cfRule>
    <cfRule type="expression" priority="18" dxfId="330" stopIfTrue="1">
      <formula>#REF!&gt;0</formula>
    </cfRule>
  </conditionalFormatting>
  <conditionalFormatting sqref="A29:A35 A39:A71">
    <cfRule type="expression" priority="16" dxfId="0" stopIfTrue="1">
      <formula>#REF!=1</formula>
    </cfRule>
  </conditionalFormatting>
  <conditionalFormatting sqref="A35:A37">
    <cfRule type="expression" priority="4" dxfId="0" stopIfTrue="1">
      <formula>#REF!=1</formula>
    </cfRule>
  </conditionalFormatting>
  <conditionalFormatting sqref="B29:B69">
    <cfRule type="expression" priority="2" dxfId="329" stopIfTrue="1">
      <formula>#REF!&gt;0</formula>
    </cfRule>
    <cfRule type="expression" priority="3" dxfId="330" stopIfTrue="1">
      <formula>#REF!&gt;0</formula>
    </cfRule>
  </conditionalFormatting>
  <conditionalFormatting sqref="A38:A69 A29:A34">
    <cfRule type="expression" priority="1" dxfId="0" stopIfTrue="1">
      <formula>#REF!=1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1"/>
  <sheetViews>
    <sheetView zoomScale="70" zoomScaleNormal="70" zoomScalePageLayoutView="0" workbookViewId="0" topLeftCell="A1">
      <pane xSplit="2" ySplit="6" topLeftCell="W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6384"/>
    </sheetView>
  </sheetViews>
  <sheetFormatPr defaultColWidth="9.140625" defaultRowHeight="15"/>
  <cols>
    <col min="1" max="1" width="12.28125" style="0" customWidth="1"/>
    <col min="2" max="2" width="39.00390625" style="15" customWidth="1"/>
    <col min="3" max="3" width="10.00390625" style="0" bestFit="1" customWidth="1"/>
  </cols>
  <sheetData>
    <row r="1" spans="1:46" ht="21" thickBo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</row>
    <row r="2" spans="1:46" s="8" customFormat="1" ht="15.75" thickBot="1">
      <c r="A2" s="111" t="s">
        <v>0</v>
      </c>
      <c r="B2" s="114" t="s">
        <v>13</v>
      </c>
      <c r="C2" s="7" t="s">
        <v>12</v>
      </c>
      <c r="D2" s="98" t="s">
        <v>27</v>
      </c>
      <c r="E2" s="99"/>
      <c r="F2" s="100"/>
      <c r="G2" s="7" t="s">
        <v>12</v>
      </c>
      <c r="H2" s="98" t="s">
        <v>28</v>
      </c>
      <c r="I2" s="99"/>
      <c r="J2" s="100"/>
      <c r="K2" s="7" t="s">
        <v>12</v>
      </c>
      <c r="L2" s="98" t="s">
        <v>29</v>
      </c>
      <c r="M2" s="99"/>
      <c r="N2" s="100"/>
      <c r="O2" s="7" t="s">
        <v>12</v>
      </c>
      <c r="P2" s="98" t="s">
        <v>30</v>
      </c>
      <c r="Q2" s="99"/>
      <c r="R2" s="100"/>
      <c r="S2" s="7" t="s">
        <v>12</v>
      </c>
      <c r="T2" s="98" t="s">
        <v>31</v>
      </c>
      <c r="U2" s="99"/>
      <c r="V2" s="100"/>
      <c r="W2" s="7" t="s">
        <v>12</v>
      </c>
      <c r="X2" s="98" t="s">
        <v>32</v>
      </c>
      <c r="Y2" s="99"/>
      <c r="Z2" s="100"/>
      <c r="AA2" s="7" t="s">
        <v>12</v>
      </c>
      <c r="AB2" s="98" t="s">
        <v>33</v>
      </c>
      <c r="AC2" s="99"/>
      <c r="AD2" s="100"/>
      <c r="AE2" s="7" t="s">
        <v>12</v>
      </c>
      <c r="AF2" s="98" t="s">
        <v>34</v>
      </c>
      <c r="AG2" s="99"/>
      <c r="AH2" s="100"/>
      <c r="AI2" s="7" t="s">
        <v>12</v>
      </c>
      <c r="AJ2" s="98" t="s">
        <v>35</v>
      </c>
      <c r="AK2" s="99"/>
      <c r="AL2" s="99"/>
      <c r="AM2" s="100"/>
      <c r="AN2" s="7" t="s">
        <v>12</v>
      </c>
      <c r="AO2" s="98" t="s">
        <v>36</v>
      </c>
      <c r="AP2" s="99"/>
      <c r="AQ2" s="99"/>
      <c r="AR2" s="100"/>
      <c r="AS2" s="7" t="s">
        <v>12</v>
      </c>
      <c r="AT2" s="121" t="s">
        <v>40</v>
      </c>
    </row>
    <row r="3" spans="1:46" s="8" customFormat="1" ht="15.75" thickBot="1">
      <c r="A3" s="112"/>
      <c r="B3" s="115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3"/>
      <c r="AT3" s="122"/>
    </row>
    <row r="4" spans="1:46" s="8" customFormat="1" ht="15.75" thickBot="1">
      <c r="A4" s="112"/>
      <c r="B4" s="1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22"/>
    </row>
    <row r="5" spans="1:46" s="8" customFormat="1" ht="15.75" thickBot="1">
      <c r="A5" s="112"/>
      <c r="B5" s="115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6"/>
      <c r="AT5" s="122"/>
    </row>
    <row r="6" spans="1:46" s="8" customFormat="1" ht="15.75" thickBot="1">
      <c r="A6" s="113"/>
      <c r="B6" s="116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32</v>
      </c>
      <c r="AI6" s="2">
        <v>33</v>
      </c>
      <c r="AJ6" s="2">
        <v>34</v>
      </c>
      <c r="AK6" s="2">
        <v>35</v>
      </c>
      <c r="AL6" s="2">
        <v>36</v>
      </c>
      <c r="AM6" s="2">
        <v>37</v>
      </c>
      <c r="AN6" s="2">
        <v>38</v>
      </c>
      <c r="AO6" s="2">
        <v>39</v>
      </c>
      <c r="AP6" s="2">
        <v>40</v>
      </c>
      <c r="AQ6" s="2">
        <v>41</v>
      </c>
      <c r="AR6" s="2">
        <v>42</v>
      </c>
      <c r="AS6" s="2">
        <v>43</v>
      </c>
      <c r="AT6" s="123"/>
    </row>
    <row r="7" spans="1:46" s="8" customFormat="1" ht="18" customHeight="1" thickBot="1">
      <c r="A7" s="3" t="s">
        <v>73</v>
      </c>
      <c r="B7" s="64" t="s">
        <v>72</v>
      </c>
      <c r="C7" s="3">
        <f aca="true" t="shared" si="0" ref="C7:S7">SUM(C8,C19,C24)</f>
        <v>36</v>
      </c>
      <c r="D7" s="3">
        <f t="shared" si="0"/>
        <v>36</v>
      </c>
      <c r="E7" s="3">
        <f t="shared" si="0"/>
        <v>36</v>
      </c>
      <c r="F7" s="3">
        <f t="shared" si="0"/>
        <v>36</v>
      </c>
      <c r="G7" s="3">
        <f t="shared" si="0"/>
        <v>36</v>
      </c>
      <c r="H7" s="3">
        <f t="shared" si="0"/>
        <v>36</v>
      </c>
      <c r="I7" s="3">
        <f t="shared" si="0"/>
        <v>36</v>
      </c>
      <c r="J7" s="3">
        <f t="shared" si="0"/>
        <v>36</v>
      </c>
      <c r="K7" s="3">
        <f t="shared" si="0"/>
        <v>36</v>
      </c>
      <c r="L7" s="3">
        <f t="shared" si="0"/>
        <v>36</v>
      </c>
      <c r="M7" s="3">
        <f t="shared" si="0"/>
        <v>36</v>
      </c>
      <c r="N7" s="3">
        <f t="shared" si="0"/>
        <v>36</v>
      </c>
      <c r="O7" s="3">
        <f t="shared" si="0"/>
        <v>36</v>
      </c>
      <c r="P7" s="3">
        <f t="shared" si="0"/>
        <v>36</v>
      </c>
      <c r="Q7" s="3">
        <f t="shared" si="0"/>
        <v>36</v>
      </c>
      <c r="R7" s="3">
        <f t="shared" si="0"/>
        <v>36</v>
      </c>
      <c r="S7" s="3">
        <f t="shared" si="0"/>
        <v>36</v>
      </c>
      <c r="T7" s="10" t="s">
        <v>39</v>
      </c>
      <c r="U7" s="10" t="s">
        <v>39</v>
      </c>
      <c r="V7" s="3">
        <f aca="true" t="shared" si="1" ref="V7:AS7">SUM(V8,V19,V24)</f>
        <v>36</v>
      </c>
      <c r="W7" s="3">
        <f t="shared" si="1"/>
        <v>36</v>
      </c>
      <c r="X7" s="3">
        <f t="shared" si="1"/>
        <v>36</v>
      </c>
      <c r="Y7" s="3">
        <f t="shared" si="1"/>
        <v>36</v>
      </c>
      <c r="Z7" s="3">
        <f t="shared" si="1"/>
        <v>36</v>
      </c>
      <c r="AA7" s="3">
        <f t="shared" si="1"/>
        <v>36</v>
      </c>
      <c r="AB7" s="3">
        <f t="shared" si="1"/>
        <v>36</v>
      </c>
      <c r="AC7" s="3">
        <f t="shared" si="1"/>
        <v>36</v>
      </c>
      <c r="AD7" s="3">
        <f t="shared" si="1"/>
        <v>36</v>
      </c>
      <c r="AE7" s="3">
        <f t="shared" si="1"/>
        <v>36</v>
      </c>
      <c r="AF7" s="3">
        <f t="shared" si="1"/>
        <v>36</v>
      </c>
      <c r="AG7" s="3">
        <f t="shared" si="1"/>
        <v>36</v>
      </c>
      <c r="AH7" s="3">
        <f t="shared" si="1"/>
        <v>36</v>
      </c>
      <c r="AI7" s="3">
        <f t="shared" si="1"/>
        <v>36</v>
      </c>
      <c r="AJ7" s="3">
        <f t="shared" si="1"/>
        <v>36</v>
      </c>
      <c r="AK7" s="3">
        <f t="shared" si="1"/>
        <v>36</v>
      </c>
      <c r="AL7" s="3">
        <f t="shared" si="1"/>
        <v>36</v>
      </c>
      <c r="AM7" s="3">
        <f t="shared" si="1"/>
        <v>36</v>
      </c>
      <c r="AN7" s="3">
        <f t="shared" si="1"/>
        <v>36</v>
      </c>
      <c r="AO7" s="3">
        <f t="shared" si="1"/>
        <v>36</v>
      </c>
      <c r="AP7" s="3">
        <f t="shared" si="1"/>
        <v>36</v>
      </c>
      <c r="AQ7" s="3">
        <f t="shared" si="1"/>
        <v>36</v>
      </c>
      <c r="AR7" s="3">
        <f t="shared" si="1"/>
        <v>0</v>
      </c>
      <c r="AS7" s="3">
        <f t="shared" si="1"/>
        <v>0</v>
      </c>
      <c r="AT7" s="10">
        <f>SUM(C7:AS7)</f>
        <v>1404</v>
      </c>
    </row>
    <row r="8" spans="1:46" s="8" customFormat="1" ht="45.75" customHeight="1" thickBot="1">
      <c r="A8" s="33" t="s">
        <v>74</v>
      </c>
      <c r="B8" s="34" t="s">
        <v>75</v>
      </c>
      <c r="C8" s="16">
        <f aca="true" t="shared" si="2" ref="C8:S8">SUM(C9:C18)</f>
        <v>22</v>
      </c>
      <c r="D8" s="16">
        <f t="shared" si="2"/>
        <v>26</v>
      </c>
      <c r="E8" s="16">
        <f t="shared" si="2"/>
        <v>22</v>
      </c>
      <c r="F8" s="16">
        <f t="shared" si="2"/>
        <v>26</v>
      </c>
      <c r="G8" s="16">
        <f t="shared" si="2"/>
        <v>22</v>
      </c>
      <c r="H8" s="16">
        <f t="shared" si="2"/>
        <v>26</v>
      </c>
      <c r="I8" s="16">
        <f t="shared" si="2"/>
        <v>22</v>
      </c>
      <c r="J8" s="16">
        <f t="shared" si="2"/>
        <v>26</v>
      </c>
      <c r="K8" s="16">
        <f t="shared" si="2"/>
        <v>22</v>
      </c>
      <c r="L8" s="16">
        <f t="shared" si="2"/>
        <v>26</v>
      </c>
      <c r="M8" s="16">
        <f t="shared" si="2"/>
        <v>22</v>
      </c>
      <c r="N8" s="16">
        <f t="shared" si="2"/>
        <v>26</v>
      </c>
      <c r="O8" s="16">
        <f t="shared" si="2"/>
        <v>22</v>
      </c>
      <c r="P8" s="16">
        <f t="shared" si="2"/>
        <v>26</v>
      </c>
      <c r="Q8" s="16">
        <f t="shared" si="2"/>
        <v>22</v>
      </c>
      <c r="R8" s="16">
        <f t="shared" si="2"/>
        <v>26</v>
      </c>
      <c r="S8" s="16">
        <f t="shared" si="2"/>
        <v>24</v>
      </c>
      <c r="T8" s="10" t="s">
        <v>39</v>
      </c>
      <c r="U8" s="10" t="s">
        <v>39</v>
      </c>
      <c r="V8" s="16">
        <f aca="true" t="shared" si="3" ref="V8:AS8">SUM(V9:V18)</f>
        <v>22</v>
      </c>
      <c r="W8" s="16">
        <f t="shared" si="3"/>
        <v>20</v>
      </c>
      <c r="X8" s="16">
        <f t="shared" si="3"/>
        <v>18</v>
      </c>
      <c r="Y8" s="16">
        <f t="shared" si="3"/>
        <v>20</v>
      </c>
      <c r="Z8" s="16">
        <f t="shared" si="3"/>
        <v>20</v>
      </c>
      <c r="AA8" s="16">
        <f t="shared" si="3"/>
        <v>18</v>
      </c>
      <c r="AB8" s="16">
        <f t="shared" si="3"/>
        <v>18</v>
      </c>
      <c r="AC8" s="16">
        <f t="shared" si="3"/>
        <v>20</v>
      </c>
      <c r="AD8" s="16">
        <f t="shared" si="3"/>
        <v>18</v>
      </c>
      <c r="AE8" s="16">
        <f t="shared" si="3"/>
        <v>20</v>
      </c>
      <c r="AF8" s="16">
        <f t="shared" si="3"/>
        <v>20</v>
      </c>
      <c r="AG8" s="16">
        <f t="shared" si="3"/>
        <v>22</v>
      </c>
      <c r="AH8" s="16">
        <f t="shared" si="3"/>
        <v>20</v>
      </c>
      <c r="AI8" s="16">
        <f t="shared" si="3"/>
        <v>20</v>
      </c>
      <c r="AJ8" s="16">
        <f t="shared" si="3"/>
        <v>18</v>
      </c>
      <c r="AK8" s="16">
        <f t="shared" si="3"/>
        <v>20</v>
      </c>
      <c r="AL8" s="16">
        <f t="shared" si="3"/>
        <v>20</v>
      </c>
      <c r="AM8" s="16">
        <f t="shared" si="3"/>
        <v>20</v>
      </c>
      <c r="AN8" s="16">
        <f t="shared" si="3"/>
        <v>20</v>
      </c>
      <c r="AO8" s="16">
        <f t="shared" si="3"/>
        <v>20</v>
      </c>
      <c r="AP8" s="16">
        <f t="shared" si="3"/>
        <v>18</v>
      </c>
      <c r="AQ8" s="16">
        <f t="shared" si="3"/>
        <v>20</v>
      </c>
      <c r="AR8" s="16">
        <f t="shared" si="3"/>
        <v>0</v>
      </c>
      <c r="AS8" s="16">
        <f t="shared" si="3"/>
        <v>0</v>
      </c>
      <c r="AT8" s="10">
        <f>SUM(C8:AS8)</f>
        <v>840</v>
      </c>
    </row>
    <row r="9" spans="1:46" s="8" customFormat="1" ht="18" customHeight="1" thickBot="1">
      <c r="A9" s="61" t="s">
        <v>76</v>
      </c>
      <c r="B9" s="59" t="s">
        <v>1</v>
      </c>
      <c r="C9" s="17">
        <v>2</v>
      </c>
      <c r="D9" s="1">
        <v>2</v>
      </c>
      <c r="E9" s="1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9">
        <v>2</v>
      </c>
      <c r="L9" s="9">
        <v>2</v>
      </c>
      <c r="M9" s="9">
        <v>2</v>
      </c>
      <c r="N9" s="9">
        <v>2</v>
      </c>
      <c r="O9" s="1">
        <v>2</v>
      </c>
      <c r="P9" s="9">
        <v>2</v>
      </c>
      <c r="Q9" s="9">
        <v>2</v>
      </c>
      <c r="R9" s="9">
        <v>2</v>
      </c>
      <c r="S9" s="9">
        <v>2</v>
      </c>
      <c r="T9" s="10" t="s">
        <v>39</v>
      </c>
      <c r="U9" s="10" t="s">
        <v>39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>
        <v>2</v>
      </c>
      <c r="AE9" s="9">
        <v>2</v>
      </c>
      <c r="AF9" s="9">
        <v>2</v>
      </c>
      <c r="AG9" s="9">
        <v>2</v>
      </c>
      <c r="AH9" s="9">
        <v>2</v>
      </c>
      <c r="AI9" s="9">
        <v>2</v>
      </c>
      <c r="AJ9" s="9">
        <v>2</v>
      </c>
      <c r="AK9" s="9">
        <v>2</v>
      </c>
      <c r="AL9" s="9">
        <v>2</v>
      </c>
      <c r="AM9" s="9">
        <v>2</v>
      </c>
      <c r="AN9" s="9">
        <v>2</v>
      </c>
      <c r="AO9" s="9">
        <v>2</v>
      </c>
      <c r="AP9" s="9">
        <v>2</v>
      </c>
      <c r="AQ9" s="9">
        <v>2</v>
      </c>
      <c r="AR9" s="1"/>
      <c r="AS9" s="1"/>
      <c r="AT9" s="10">
        <f>SUM(C9:AS9)</f>
        <v>78</v>
      </c>
    </row>
    <row r="10" spans="1:46" s="8" customFormat="1" ht="18" customHeight="1" thickBot="1">
      <c r="A10" s="62" t="s">
        <v>77</v>
      </c>
      <c r="B10" s="60" t="s">
        <v>2</v>
      </c>
      <c r="C10" s="17">
        <v>2</v>
      </c>
      <c r="D10" s="1">
        <v>4</v>
      </c>
      <c r="E10" s="1">
        <v>2</v>
      </c>
      <c r="F10" s="1">
        <v>4</v>
      </c>
      <c r="G10" s="1">
        <v>2</v>
      </c>
      <c r="H10" s="1">
        <v>4</v>
      </c>
      <c r="I10" s="1">
        <v>2</v>
      </c>
      <c r="J10" s="1">
        <v>4</v>
      </c>
      <c r="K10" s="9">
        <v>2</v>
      </c>
      <c r="L10" s="9">
        <v>4</v>
      </c>
      <c r="M10" s="9">
        <v>2</v>
      </c>
      <c r="N10" s="9">
        <v>4</v>
      </c>
      <c r="O10" s="1">
        <v>2</v>
      </c>
      <c r="P10" s="9">
        <v>4</v>
      </c>
      <c r="Q10" s="9">
        <v>2</v>
      </c>
      <c r="R10" s="9">
        <v>4</v>
      </c>
      <c r="S10" s="9">
        <v>3</v>
      </c>
      <c r="T10" s="10" t="s">
        <v>39</v>
      </c>
      <c r="U10" s="10" t="s">
        <v>39</v>
      </c>
      <c r="V10" s="17">
        <v>2</v>
      </c>
      <c r="W10" s="1">
        <v>4</v>
      </c>
      <c r="X10" s="1">
        <v>2</v>
      </c>
      <c r="Y10" s="1">
        <v>4</v>
      </c>
      <c r="Z10" s="1">
        <v>2</v>
      </c>
      <c r="AA10" s="1">
        <v>4</v>
      </c>
      <c r="AB10" s="1">
        <v>2</v>
      </c>
      <c r="AC10" s="1">
        <v>4</v>
      </c>
      <c r="AD10" s="9">
        <v>2</v>
      </c>
      <c r="AE10" s="9">
        <v>4</v>
      </c>
      <c r="AF10" s="9">
        <v>2</v>
      </c>
      <c r="AG10" s="9">
        <v>4</v>
      </c>
      <c r="AH10" s="1">
        <v>2</v>
      </c>
      <c r="AI10" s="9">
        <v>4</v>
      </c>
      <c r="AJ10" s="9">
        <v>2</v>
      </c>
      <c r="AK10" s="9">
        <v>4</v>
      </c>
      <c r="AL10" s="1">
        <v>2</v>
      </c>
      <c r="AM10" s="1">
        <v>4</v>
      </c>
      <c r="AN10" s="1">
        <v>2</v>
      </c>
      <c r="AO10" s="1">
        <v>4</v>
      </c>
      <c r="AP10" s="1">
        <v>2</v>
      </c>
      <c r="AQ10" s="1">
        <v>4</v>
      </c>
      <c r="AR10" s="1"/>
      <c r="AS10" s="1"/>
      <c r="AT10" s="10">
        <f>SUM(C10:AS10)</f>
        <v>117</v>
      </c>
    </row>
    <row r="11" spans="1:46" s="8" customFormat="1" ht="18" customHeight="1" thickBot="1">
      <c r="A11" s="37" t="s">
        <v>78</v>
      </c>
      <c r="B11" s="38" t="s">
        <v>79</v>
      </c>
      <c r="C11" s="17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9">
        <v>2</v>
      </c>
      <c r="L11" s="9">
        <v>2</v>
      </c>
      <c r="M11" s="9">
        <v>2</v>
      </c>
      <c r="N11" s="9">
        <v>2</v>
      </c>
      <c r="O11" s="1">
        <v>2</v>
      </c>
      <c r="P11" s="9">
        <v>2</v>
      </c>
      <c r="Q11" s="9">
        <v>2</v>
      </c>
      <c r="R11" s="9">
        <v>2</v>
      </c>
      <c r="S11" s="9">
        <v>3</v>
      </c>
      <c r="T11" s="10" t="s">
        <v>39</v>
      </c>
      <c r="U11" s="10" t="s">
        <v>39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0">
        <f aca="true" t="shared" si="4" ref="AT11:AT70">SUM(C11:AS11)</f>
        <v>35</v>
      </c>
    </row>
    <row r="12" spans="1:46" s="8" customFormat="1" ht="18" customHeight="1" thickBot="1">
      <c r="A12" s="62" t="s">
        <v>80</v>
      </c>
      <c r="B12" s="60" t="s">
        <v>42</v>
      </c>
      <c r="C12" s="17">
        <v>4</v>
      </c>
      <c r="D12" s="1">
        <v>2</v>
      </c>
      <c r="E12" s="1">
        <v>4</v>
      </c>
      <c r="F12" s="1">
        <v>2</v>
      </c>
      <c r="G12" s="1">
        <v>4</v>
      </c>
      <c r="H12" s="1">
        <v>2</v>
      </c>
      <c r="I12" s="1">
        <v>4</v>
      </c>
      <c r="J12" s="1">
        <v>2</v>
      </c>
      <c r="K12" s="9">
        <v>4</v>
      </c>
      <c r="L12" s="9">
        <v>2</v>
      </c>
      <c r="M12" s="9">
        <v>4</v>
      </c>
      <c r="N12" s="9">
        <v>2</v>
      </c>
      <c r="O12" s="1">
        <v>4</v>
      </c>
      <c r="P12" s="9">
        <v>2</v>
      </c>
      <c r="Q12" s="9">
        <v>4</v>
      </c>
      <c r="R12" s="9">
        <v>2</v>
      </c>
      <c r="S12" s="9">
        <v>3</v>
      </c>
      <c r="T12" s="10" t="s">
        <v>39</v>
      </c>
      <c r="U12" s="10" t="s">
        <v>39</v>
      </c>
      <c r="V12" s="17">
        <v>2</v>
      </c>
      <c r="W12" s="1">
        <v>4</v>
      </c>
      <c r="X12" s="1">
        <v>2</v>
      </c>
      <c r="Y12" s="1">
        <v>4</v>
      </c>
      <c r="Z12" s="1">
        <v>2</v>
      </c>
      <c r="AA12" s="1">
        <v>4</v>
      </c>
      <c r="AB12" s="1">
        <v>2</v>
      </c>
      <c r="AC12" s="1">
        <v>4</v>
      </c>
      <c r="AD12" s="9">
        <v>2</v>
      </c>
      <c r="AE12" s="9">
        <v>4</v>
      </c>
      <c r="AF12" s="9">
        <v>2</v>
      </c>
      <c r="AG12" s="9">
        <v>4</v>
      </c>
      <c r="AH12" s="1">
        <v>2</v>
      </c>
      <c r="AI12" s="9">
        <v>4</v>
      </c>
      <c r="AJ12" s="9">
        <v>2</v>
      </c>
      <c r="AK12" s="9">
        <v>4</v>
      </c>
      <c r="AL12" s="1">
        <v>2</v>
      </c>
      <c r="AM12" s="1">
        <v>4</v>
      </c>
      <c r="AN12" s="1">
        <v>2</v>
      </c>
      <c r="AO12" s="1">
        <v>4</v>
      </c>
      <c r="AP12" s="1">
        <v>2</v>
      </c>
      <c r="AQ12" s="1">
        <v>4</v>
      </c>
      <c r="AR12" s="1"/>
      <c r="AS12" s="1"/>
      <c r="AT12" s="10">
        <f t="shared" si="4"/>
        <v>117</v>
      </c>
    </row>
    <row r="13" spans="1:46" s="8" customFormat="1" ht="20.25" customHeight="1" thickBot="1">
      <c r="A13" s="117" t="s">
        <v>81</v>
      </c>
      <c r="B13" s="60" t="s">
        <v>43</v>
      </c>
      <c r="C13" s="119">
        <v>4</v>
      </c>
      <c r="D13" s="119">
        <v>4</v>
      </c>
      <c r="E13" s="119">
        <v>4</v>
      </c>
      <c r="F13" s="119">
        <v>4</v>
      </c>
      <c r="G13" s="119">
        <v>4</v>
      </c>
      <c r="H13" s="119">
        <v>4</v>
      </c>
      <c r="I13" s="119">
        <v>4</v>
      </c>
      <c r="J13" s="119">
        <v>4</v>
      </c>
      <c r="K13" s="124">
        <v>4</v>
      </c>
      <c r="L13" s="124">
        <v>4</v>
      </c>
      <c r="M13" s="124">
        <v>4</v>
      </c>
      <c r="N13" s="124">
        <v>4</v>
      </c>
      <c r="O13" s="119">
        <v>4</v>
      </c>
      <c r="P13" s="124">
        <v>4</v>
      </c>
      <c r="Q13" s="124">
        <v>4</v>
      </c>
      <c r="R13" s="124">
        <v>4</v>
      </c>
      <c r="S13" s="124">
        <v>2</v>
      </c>
      <c r="T13" s="126" t="s">
        <v>39</v>
      </c>
      <c r="U13" s="126" t="s">
        <v>39</v>
      </c>
      <c r="V13" s="9">
        <v>5</v>
      </c>
      <c r="W13" s="9"/>
      <c r="X13" s="9">
        <v>5</v>
      </c>
      <c r="Y13" s="9"/>
      <c r="Z13" s="9">
        <v>5</v>
      </c>
      <c r="AA13" s="9"/>
      <c r="AB13" s="9">
        <v>5</v>
      </c>
      <c r="AC13" s="9"/>
      <c r="AD13" s="9">
        <v>5</v>
      </c>
      <c r="AE13" s="9"/>
      <c r="AF13" s="1">
        <v>5</v>
      </c>
      <c r="AG13" s="1"/>
      <c r="AH13" s="1">
        <v>5</v>
      </c>
      <c r="AI13" s="1"/>
      <c r="AJ13" s="1">
        <v>5</v>
      </c>
      <c r="AK13" s="1"/>
      <c r="AL13" s="1">
        <v>5</v>
      </c>
      <c r="AM13" s="1"/>
      <c r="AN13" s="1">
        <v>5</v>
      </c>
      <c r="AO13" s="1"/>
      <c r="AP13" s="1">
        <v>3</v>
      </c>
      <c r="AQ13" s="1"/>
      <c r="AR13" s="1"/>
      <c r="AS13" s="1"/>
      <c r="AT13" s="126">
        <f>SUM(C13:AQ14)</f>
        <v>154</v>
      </c>
    </row>
    <row r="14" spans="1:46" s="8" customFormat="1" ht="21" customHeight="1" thickBot="1">
      <c r="A14" s="118"/>
      <c r="B14" s="63" t="s">
        <v>19</v>
      </c>
      <c r="C14" s="120"/>
      <c r="D14" s="120"/>
      <c r="E14" s="120"/>
      <c r="F14" s="120"/>
      <c r="G14" s="120"/>
      <c r="H14" s="120"/>
      <c r="I14" s="120"/>
      <c r="J14" s="120"/>
      <c r="K14" s="125"/>
      <c r="L14" s="125"/>
      <c r="M14" s="125"/>
      <c r="N14" s="125"/>
      <c r="O14" s="120"/>
      <c r="P14" s="125"/>
      <c r="Q14" s="125"/>
      <c r="R14" s="125"/>
      <c r="S14" s="125"/>
      <c r="T14" s="127"/>
      <c r="U14" s="127"/>
      <c r="V14" s="72">
        <v>1</v>
      </c>
      <c r="W14" s="72">
        <v>2</v>
      </c>
      <c r="X14" s="72">
        <v>1</v>
      </c>
      <c r="Y14" s="72">
        <v>2</v>
      </c>
      <c r="Z14" s="72">
        <v>1</v>
      </c>
      <c r="AA14" s="72">
        <v>2</v>
      </c>
      <c r="AB14" s="72">
        <v>1</v>
      </c>
      <c r="AC14" s="72">
        <v>2</v>
      </c>
      <c r="AD14" s="72">
        <v>1</v>
      </c>
      <c r="AE14" s="72">
        <v>2</v>
      </c>
      <c r="AF14" s="66">
        <v>1</v>
      </c>
      <c r="AG14" s="66">
        <v>2</v>
      </c>
      <c r="AH14" s="66">
        <v>1</v>
      </c>
      <c r="AI14" s="66">
        <v>2</v>
      </c>
      <c r="AJ14" s="66">
        <v>1</v>
      </c>
      <c r="AK14" s="66">
        <v>2</v>
      </c>
      <c r="AL14" s="66">
        <v>1</v>
      </c>
      <c r="AM14" s="66">
        <v>2</v>
      </c>
      <c r="AN14" s="66">
        <v>1</v>
      </c>
      <c r="AO14" s="66">
        <v>2</v>
      </c>
      <c r="AP14" s="66">
        <v>1</v>
      </c>
      <c r="AQ14" s="66">
        <v>4</v>
      </c>
      <c r="AR14" s="66"/>
      <c r="AS14" s="66"/>
      <c r="AT14" s="127"/>
    </row>
    <row r="15" spans="1:46" s="8" customFormat="1" ht="18" customHeight="1" thickBot="1">
      <c r="A15" s="62" t="s">
        <v>82</v>
      </c>
      <c r="B15" s="60" t="s">
        <v>83</v>
      </c>
      <c r="C15" s="17">
        <v>2</v>
      </c>
      <c r="D15" s="1">
        <v>4</v>
      </c>
      <c r="E15" s="1">
        <v>2</v>
      </c>
      <c r="F15" s="1">
        <v>4</v>
      </c>
      <c r="G15" s="1">
        <v>2</v>
      </c>
      <c r="H15" s="1">
        <v>4</v>
      </c>
      <c r="I15" s="1">
        <v>2</v>
      </c>
      <c r="J15" s="1">
        <v>4</v>
      </c>
      <c r="K15" s="9">
        <v>2</v>
      </c>
      <c r="L15" s="9">
        <v>4</v>
      </c>
      <c r="M15" s="9">
        <v>2</v>
      </c>
      <c r="N15" s="9">
        <v>4</v>
      </c>
      <c r="O15" s="1">
        <v>2</v>
      </c>
      <c r="P15" s="9">
        <v>4</v>
      </c>
      <c r="Q15" s="9">
        <v>2</v>
      </c>
      <c r="R15" s="9">
        <v>4</v>
      </c>
      <c r="S15" s="9">
        <v>3</v>
      </c>
      <c r="T15" s="10" t="s">
        <v>39</v>
      </c>
      <c r="U15" s="10" t="s">
        <v>39</v>
      </c>
      <c r="V15" s="17">
        <v>2</v>
      </c>
      <c r="W15" s="1">
        <v>4</v>
      </c>
      <c r="X15" s="1">
        <v>2</v>
      </c>
      <c r="Y15" s="1">
        <v>4</v>
      </c>
      <c r="Z15" s="1">
        <v>2</v>
      </c>
      <c r="AA15" s="1">
        <v>4</v>
      </c>
      <c r="AB15" s="1">
        <v>2</v>
      </c>
      <c r="AC15" s="1">
        <v>4</v>
      </c>
      <c r="AD15" s="9">
        <v>2</v>
      </c>
      <c r="AE15" s="9">
        <v>4</v>
      </c>
      <c r="AF15" s="9">
        <v>2</v>
      </c>
      <c r="AG15" s="9">
        <v>4</v>
      </c>
      <c r="AH15" s="1">
        <v>2</v>
      </c>
      <c r="AI15" s="9">
        <v>4</v>
      </c>
      <c r="AJ15" s="9">
        <v>2</v>
      </c>
      <c r="AK15" s="9">
        <v>4</v>
      </c>
      <c r="AL15" s="1">
        <v>2</v>
      </c>
      <c r="AM15" s="1">
        <v>4</v>
      </c>
      <c r="AN15" s="1">
        <v>2</v>
      </c>
      <c r="AO15" s="1">
        <v>4</v>
      </c>
      <c r="AP15" s="1">
        <v>2</v>
      </c>
      <c r="AQ15" s="1">
        <v>4</v>
      </c>
      <c r="AR15" s="1"/>
      <c r="AS15" s="1"/>
      <c r="AT15" s="10">
        <f t="shared" si="4"/>
        <v>117</v>
      </c>
    </row>
    <row r="16" spans="1:46" s="8" customFormat="1" ht="18" customHeight="1" thickBot="1">
      <c r="A16" s="37" t="s">
        <v>84</v>
      </c>
      <c r="B16" s="38" t="s">
        <v>3</v>
      </c>
      <c r="C16" s="17">
        <v>2</v>
      </c>
      <c r="D16" s="1">
        <v>4</v>
      </c>
      <c r="E16" s="1">
        <v>2</v>
      </c>
      <c r="F16" s="1">
        <v>4</v>
      </c>
      <c r="G16" s="1">
        <v>2</v>
      </c>
      <c r="H16" s="1">
        <v>4</v>
      </c>
      <c r="I16" s="1">
        <v>2</v>
      </c>
      <c r="J16" s="1">
        <v>4</v>
      </c>
      <c r="K16" s="9">
        <v>2</v>
      </c>
      <c r="L16" s="9">
        <v>4</v>
      </c>
      <c r="M16" s="9">
        <v>2</v>
      </c>
      <c r="N16" s="9">
        <v>4</v>
      </c>
      <c r="O16" s="1">
        <v>2</v>
      </c>
      <c r="P16" s="9">
        <v>4</v>
      </c>
      <c r="Q16" s="9">
        <v>2</v>
      </c>
      <c r="R16" s="9">
        <v>4</v>
      </c>
      <c r="S16" s="9">
        <v>3</v>
      </c>
      <c r="T16" s="10" t="s">
        <v>39</v>
      </c>
      <c r="U16" s="10" t="s">
        <v>39</v>
      </c>
      <c r="V16" s="17">
        <v>4</v>
      </c>
      <c r="W16" s="1">
        <v>2</v>
      </c>
      <c r="X16" s="1">
        <v>4</v>
      </c>
      <c r="Y16" s="1">
        <v>2</v>
      </c>
      <c r="Z16" s="1">
        <v>4</v>
      </c>
      <c r="AA16" s="1">
        <v>2</v>
      </c>
      <c r="AB16" s="1">
        <v>4</v>
      </c>
      <c r="AC16" s="1">
        <v>2</v>
      </c>
      <c r="AD16" s="9">
        <v>4</v>
      </c>
      <c r="AE16" s="9">
        <v>2</v>
      </c>
      <c r="AF16" s="9">
        <v>4</v>
      </c>
      <c r="AG16" s="9">
        <v>2</v>
      </c>
      <c r="AH16" s="1">
        <v>4</v>
      </c>
      <c r="AI16" s="9">
        <v>2</v>
      </c>
      <c r="AJ16" s="9">
        <v>4</v>
      </c>
      <c r="AK16" s="9">
        <v>2</v>
      </c>
      <c r="AL16" s="1">
        <v>4</v>
      </c>
      <c r="AM16" s="1">
        <v>2</v>
      </c>
      <c r="AN16" s="1">
        <v>4</v>
      </c>
      <c r="AO16" s="1">
        <v>2</v>
      </c>
      <c r="AP16" s="1">
        <v>4</v>
      </c>
      <c r="AQ16" s="1">
        <v>2</v>
      </c>
      <c r="AR16" s="1"/>
      <c r="AS16" s="1"/>
      <c r="AT16" s="10">
        <f t="shared" si="4"/>
        <v>117</v>
      </c>
    </row>
    <row r="17" spans="1:46" s="8" customFormat="1" ht="31.5" customHeight="1" thickBot="1">
      <c r="A17" s="62" t="s">
        <v>85</v>
      </c>
      <c r="B17" s="60" t="s">
        <v>4</v>
      </c>
      <c r="C17" s="17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9">
        <v>2</v>
      </c>
      <c r="L17" s="9">
        <v>2</v>
      </c>
      <c r="M17" s="9">
        <v>2</v>
      </c>
      <c r="N17" s="9">
        <v>2</v>
      </c>
      <c r="O17" s="1">
        <v>2</v>
      </c>
      <c r="P17" s="9">
        <v>2</v>
      </c>
      <c r="Q17" s="9">
        <v>2</v>
      </c>
      <c r="R17" s="9">
        <v>2</v>
      </c>
      <c r="S17" s="9">
        <v>2</v>
      </c>
      <c r="T17" s="10" t="s">
        <v>39</v>
      </c>
      <c r="U17" s="10" t="s">
        <v>39</v>
      </c>
      <c r="V17" s="9">
        <v>4</v>
      </c>
      <c r="W17" s="9">
        <v>2</v>
      </c>
      <c r="X17" s="9"/>
      <c r="Y17" s="9">
        <v>2</v>
      </c>
      <c r="Z17" s="9">
        <v>2</v>
      </c>
      <c r="AA17" s="9"/>
      <c r="AB17" s="9"/>
      <c r="AC17" s="9">
        <v>2</v>
      </c>
      <c r="AD17" s="9"/>
      <c r="AE17" s="9">
        <v>2</v>
      </c>
      <c r="AF17" s="1">
        <v>2</v>
      </c>
      <c r="AG17" s="1">
        <v>4</v>
      </c>
      <c r="AH17" s="1">
        <v>2</v>
      </c>
      <c r="AI17" s="1">
        <v>2</v>
      </c>
      <c r="AJ17" s="1"/>
      <c r="AK17" s="1">
        <v>2</v>
      </c>
      <c r="AL17" s="1">
        <v>2</v>
      </c>
      <c r="AM17" s="1">
        <v>2</v>
      </c>
      <c r="AN17" s="1">
        <v>2</v>
      </c>
      <c r="AO17" s="1">
        <v>2</v>
      </c>
      <c r="AP17" s="1">
        <v>2</v>
      </c>
      <c r="AQ17" s="1"/>
      <c r="AR17" s="1"/>
      <c r="AS17" s="1"/>
      <c r="AT17" s="10">
        <f t="shared" si="4"/>
        <v>70</v>
      </c>
    </row>
    <row r="18" spans="1:46" s="8" customFormat="1" ht="18" customHeight="1" thickBot="1">
      <c r="A18" s="37" t="s">
        <v>86</v>
      </c>
      <c r="B18" s="38" t="s">
        <v>88</v>
      </c>
      <c r="C18" s="17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9">
        <v>2</v>
      </c>
      <c r="L18" s="9">
        <v>2</v>
      </c>
      <c r="M18" s="9">
        <v>2</v>
      </c>
      <c r="N18" s="9">
        <v>2</v>
      </c>
      <c r="O18" s="1">
        <v>2</v>
      </c>
      <c r="P18" s="9">
        <v>2</v>
      </c>
      <c r="Q18" s="9">
        <v>2</v>
      </c>
      <c r="R18" s="9">
        <v>2</v>
      </c>
      <c r="S18" s="9">
        <v>3</v>
      </c>
      <c r="T18" s="10" t="s">
        <v>39</v>
      </c>
      <c r="U18" s="10" t="s">
        <v>39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0">
        <f>SUM(C18:AS18)</f>
        <v>35</v>
      </c>
    </row>
    <row r="19" spans="1:46" s="8" customFormat="1" ht="45.75" customHeight="1" thickBot="1">
      <c r="A19" s="35" t="s">
        <v>89</v>
      </c>
      <c r="B19" s="36" t="s">
        <v>90</v>
      </c>
      <c r="C19" s="3">
        <f aca="true" t="shared" si="5" ref="C19:S19">SUM(C20:C23)</f>
        <v>14</v>
      </c>
      <c r="D19" s="3">
        <f t="shared" si="5"/>
        <v>10</v>
      </c>
      <c r="E19" s="3">
        <f t="shared" si="5"/>
        <v>14</v>
      </c>
      <c r="F19" s="3">
        <f t="shared" si="5"/>
        <v>10</v>
      </c>
      <c r="G19" s="3">
        <f t="shared" si="5"/>
        <v>14</v>
      </c>
      <c r="H19" s="3">
        <f t="shared" si="5"/>
        <v>10</v>
      </c>
      <c r="I19" s="3">
        <f t="shared" si="5"/>
        <v>14</v>
      </c>
      <c r="J19" s="3">
        <f t="shared" si="5"/>
        <v>10</v>
      </c>
      <c r="K19" s="3">
        <f t="shared" si="5"/>
        <v>14</v>
      </c>
      <c r="L19" s="3">
        <f t="shared" si="5"/>
        <v>10</v>
      </c>
      <c r="M19" s="3">
        <f t="shared" si="5"/>
        <v>14</v>
      </c>
      <c r="N19" s="3">
        <f t="shared" si="5"/>
        <v>10</v>
      </c>
      <c r="O19" s="3">
        <f t="shared" si="5"/>
        <v>14</v>
      </c>
      <c r="P19" s="3">
        <f t="shared" si="5"/>
        <v>10</v>
      </c>
      <c r="Q19" s="3">
        <f t="shared" si="5"/>
        <v>14</v>
      </c>
      <c r="R19" s="3">
        <f t="shared" si="5"/>
        <v>10</v>
      </c>
      <c r="S19" s="3">
        <f t="shared" si="5"/>
        <v>12</v>
      </c>
      <c r="T19" s="10" t="s">
        <v>39</v>
      </c>
      <c r="U19" s="10" t="s">
        <v>39</v>
      </c>
      <c r="V19" s="3">
        <f aca="true" t="shared" si="6" ref="V19:AS19">SUM(V20:V23)</f>
        <v>10</v>
      </c>
      <c r="W19" s="3">
        <f t="shared" si="6"/>
        <v>12</v>
      </c>
      <c r="X19" s="3">
        <f t="shared" si="6"/>
        <v>14</v>
      </c>
      <c r="Y19" s="3">
        <f t="shared" si="6"/>
        <v>12</v>
      </c>
      <c r="Z19" s="3">
        <f t="shared" si="6"/>
        <v>12</v>
      </c>
      <c r="AA19" s="3">
        <f t="shared" si="6"/>
        <v>12</v>
      </c>
      <c r="AB19" s="3">
        <f t="shared" si="6"/>
        <v>14</v>
      </c>
      <c r="AC19" s="3">
        <f t="shared" si="6"/>
        <v>12</v>
      </c>
      <c r="AD19" s="3">
        <f t="shared" si="6"/>
        <v>14</v>
      </c>
      <c r="AE19" s="3">
        <f t="shared" si="6"/>
        <v>12</v>
      </c>
      <c r="AF19" s="3">
        <f t="shared" si="6"/>
        <v>12</v>
      </c>
      <c r="AG19" s="3">
        <f>SUM(AG20:AG23)</f>
        <v>8</v>
      </c>
      <c r="AH19" s="3">
        <f t="shared" si="6"/>
        <v>12</v>
      </c>
      <c r="AI19" s="3">
        <f t="shared" si="6"/>
        <v>12</v>
      </c>
      <c r="AJ19" s="3">
        <f t="shared" si="6"/>
        <v>14</v>
      </c>
      <c r="AK19" s="3">
        <f t="shared" si="6"/>
        <v>12</v>
      </c>
      <c r="AL19" s="3">
        <f t="shared" si="6"/>
        <v>12</v>
      </c>
      <c r="AM19" s="3">
        <f t="shared" si="6"/>
        <v>10</v>
      </c>
      <c r="AN19" s="3">
        <f t="shared" si="6"/>
        <v>12</v>
      </c>
      <c r="AO19" s="3">
        <f t="shared" si="6"/>
        <v>12</v>
      </c>
      <c r="AP19" s="3">
        <f t="shared" si="6"/>
        <v>14</v>
      </c>
      <c r="AQ19" s="3">
        <f t="shared" si="6"/>
        <v>10</v>
      </c>
      <c r="AR19" s="3">
        <f t="shared" si="6"/>
        <v>0</v>
      </c>
      <c r="AS19" s="3">
        <f t="shared" si="6"/>
        <v>0</v>
      </c>
      <c r="AT19" s="10">
        <f t="shared" si="4"/>
        <v>468</v>
      </c>
    </row>
    <row r="20" spans="1:46" s="8" customFormat="1" ht="18" customHeight="1" thickBot="1">
      <c r="A20" s="37" t="s">
        <v>145</v>
      </c>
      <c r="B20" s="38" t="s">
        <v>101</v>
      </c>
      <c r="C20" s="17">
        <v>6</v>
      </c>
      <c r="D20" s="1">
        <v>6</v>
      </c>
      <c r="E20" s="1">
        <v>6</v>
      </c>
      <c r="F20" s="1">
        <v>6</v>
      </c>
      <c r="G20" s="1">
        <v>6</v>
      </c>
      <c r="H20" s="1">
        <v>6</v>
      </c>
      <c r="I20" s="1">
        <v>6</v>
      </c>
      <c r="J20" s="1">
        <v>6</v>
      </c>
      <c r="K20" s="9">
        <v>6</v>
      </c>
      <c r="L20" s="9">
        <v>6</v>
      </c>
      <c r="M20" s="9">
        <v>6</v>
      </c>
      <c r="N20" s="9">
        <v>6</v>
      </c>
      <c r="O20" s="1">
        <v>6</v>
      </c>
      <c r="P20" s="9">
        <v>6</v>
      </c>
      <c r="Q20" s="9">
        <v>6</v>
      </c>
      <c r="R20" s="9">
        <v>6</v>
      </c>
      <c r="S20" s="9">
        <v>6</v>
      </c>
      <c r="T20" s="10" t="s">
        <v>39</v>
      </c>
      <c r="U20" s="10" t="s">
        <v>39</v>
      </c>
      <c r="V20" s="9">
        <v>6</v>
      </c>
      <c r="W20" s="9">
        <v>6</v>
      </c>
      <c r="X20" s="9">
        <v>6</v>
      </c>
      <c r="Y20" s="9">
        <v>6</v>
      </c>
      <c r="Z20" s="9">
        <v>6</v>
      </c>
      <c r="AA20" s="9">
        <v>6</v>
      </c>
      <c r="AB20" s="9">
        <v>6</v>
      </c>
      <c r="AC20" s="9">
        <v>6</v>
      </c>
      <c r="AD20" s="9">
        <v>6</v>
      </c>
      <c r="AE20" s="9">
        <v>6</v>
      </c>
      <c r="AF20" s="1">
        <v>6</v>
      </c>
      <c r="AG20" s="1">
        <v>6</v>
      </c>
      <c r="AH20" s="1">
        <v>6</v>
      </c>
      <c r="AI20" s="1">
        <v>6</v>
      </c>
      <c r="AJ20" s="1">
        <v>6</v>
      </c>
      <c r="AK20" s="1">
        <v>6</v>
      </c>
      <c r="AL20" s="1">
        <v>6</v>
      </c>
      <c r="AM20" s="1">
        <v>6</v>
      </c>
      <c r="AN20" s="1">
        <v>6</v>
      </c>
      <c r="AO20" s="1">
        <v>6</v>
      </c>
      <c r="AP20" s="1">
        <v>6</v>
      </c>
      <c r="AQ20" s="1">
        <v>6</v>
      </c>
      <c r="AR20" s="1"/>
      <c r="AS20" s="1"/>
      <c r="AT20" s="10">
        <f t="shared" si="4"/>
        <v>234</v>
      </c>
    </row>
    <row r="21" spans="1:46" s="8" customFormat="1" ht="18" customHeight="1" thickBot="1">
      <c r="A21" s="62" t="s">
        <v>146</v>
      </c>
      <c r="B21" s="60" t="s">
        <v>17</v>
      </c>
      <c r="C21" s="17">
        <v>4</v>
      </c>
      <c r="D21" s="1">
        <v>2</v>
      </c>
      <c r="E21" s="1">
        <v>4</v>
      </c>
      <c r="F21" s="1">
        <v>2</v>
      </c>
      <c r="G21" s="1">
        <v>4</v>
      </c>
      <c r="H21" s="1">
        <v>2</v>
      </c>
      <c r="I21" s="1">
        <v>4</v>
      </c>
      <c r="J21" s="1">
        <v>2</v>
      </c>
      <c r="K21" s="9">
        <v>4</v>
      </c>
      <c r="L21" s="9">
        <v>2</v>
      </c>
      <c r="M21" s="9">
        <v>4</v>
      </c>
      <c r="N21" s="9">
        <v>2</v>
      </c>
      <c r="O21" s="1">
        <v>4</v>
      </c>
      <c r="P21" s="9">
        <v>2</v>
      </c>
      <c r="Q21" s="9">
        <v>4</v>
      </c>
      <c r="R21" s="9">
        <v>2</v>
      </c>
      <c r="S21" s="9">
        <v>3</v>
      </c>
      <c r="T21" s="10" t="s">
        <v>39</v>
      </c>
      <c r="U21" s="10" t="s">
        <v>39</v>
      </c>
      <c r="V21" s="9">
        <v>4</v>
      </c>
      <c r="W21" s="9">
        <v>2</v>
      </c>
      <c r="X21" s="9">
        <v>4</v>
      </c>
      <c r="Y21" s="9">
        <v>2</v>
      </c>
      <c r="Z21" s="9">
        <v>4</v>
      </c>
      <c r="AA21" s="9">
        <v>2</v>
      </c>
      <c r="AB21" s="9">
        <v>4</v>
      </c>
      <c r="AC21" s="9">
        <v>2</v>
      </c>
      <c r="AD21" s="9">
        <v>4</v>
      </c>
      <c r="AE21" s="9">
        <v>2</v>
      </c>
      <c r="AF21" s="1">
        <v>4</v>
      </c>
      <c r="AG21" s="1">
        <v>2</v>
      </c>
      <c r="AH21" s="1">
        <v>4</v>
      </c>
      <c r="AI21" s="1">
        <v>2</v>
      </c>
      <c r="AJ21" s="1">
        <v>4</v>
      </c>
      <c r="AK21" s="1">
        <v>2</v>
      </c>
      <c r="AL21" s="1">
        <v>4</v>
      </c>
      <c r="AM21" s="1">
        <v>2</v>
      </c>
      <c r="AN21" s="1">
        <v>4</v>
      </c>
      <c r="AO21" s="1">
        <v>2</v>
      </c>
      <c r="AP21" s="1">
        <v>4</v>
      </c>
      <c r="AQ21" s="1">
        <v>2</v>
      </c>
      <c r="AR21" s="1"/>
      <c r="AS21" s="1"/>
      <c r="AT21" s="10">
        <f t="shared" si="4"/>
        <v>117</v>
      </c>
    </row>
    <row r="22" spans="1:46" s="8" customFormat="1" ht="18" customHeight="1" thickBot="1">
      <c r="A22" s="117" t="s">
        <v>147</v>
      </c>
      <c r="B22" s="38" t="s">
        <v>18</v>
      </c>
      <c r="C22" s="119">
        <v>4</v>
      </c>
      <c r="D22" s="119">
        <v>2</v>
      </c>
      <c r="E22" s="119">
        <v>4</v>
      </c>
      <c r="F22" s="119">
        <v>2</v>
      </c>
      <c r="G22" s="119">
        <v>4</v>
      </c>
      <c r="H22" s="119">
        <v>2</v>
      </c>
      <c r="I22" s="119">
        <v>4</v>
      </c>
      <c r="J22" s="119">
        <v>2</v>
      </c>
      <c r="K22" s="124">
        <v>4</v>
      </c>
      <c r="L22" s="124">
        <v>2</v>
      </c>
      <c r="M22" s="124">
        <v>4</v>
      </c>
      <c r="N22" s="124">
        <v>2</v>
      </c>
      <c r="O22" s="119">
        <v>4</v>
      </c>
      <c r="P22" s="124">
        <v>2</v>
      </c>
      <c r="Q22" s="124">
        <v>4</v>
      </c>
      <c r="R22" s="124">
        <v>2</v>
      </c>
      <c r="S22" s="124">
        <v>3</v>
      </c>
      <c r="T22" s="10" t="s">
        <v>39</v>
      </c>
      <c r="U22" s="10" t="s">
        <v>39</v>
      </c>
      <c r="V22" s="72"/>
      <c r="W22" s="72">
        <v>2</v>
      </c>
      <c r="X22" s="72">
        <v>2</v>
      </c>
      <c r="Y22" s="72">
        <v>2</v>
      </c>
      <c r="Z22" s="72"/>
      <c r="AA22" s="72">
        <v>2</v>
      </c>
      <c r="AB22" s="72">
        <v>2</v>
      </c>
      <c r="AC22" s="72">
        <v>2</v>
      </c>
      <c r="AD22" s="72">
        <v>2</v>
      </c>
      <c r="AE22" s="72">
        <v>2</v>
      </c>
      <c r="AF22" s="66"/>
      <c r="AG22" s="66"/>
      <c r="AH22" s="66">
        <v>2</v>
      </c>
      <c r="AI22" s="66">
        <v>2</v>
      </c>
      <c r="AJ22" s="66">
        <v>2</v>
      </c>
      <c r="AK22" s="66">
        <v>2</v>
      </c>
      <c r="AL22" s="66"/>
      <c r="AM22" s="66"/>
      <c r="AN22" s="66">
        <v>2</v>
      </c>
      <c r="AO22" s="66">
        <v>2</v>
      </c>
      <c r="AP22" s="66">
        <v>2</v>
      </c>
      <c r="AQ22" s="66">
        <v>1</v>
      </c>
      <c r="AR22" s="66"/>
      <c r="AS22" s="66"/>
      <c r="AT22" s="126">
        <f>SUM(C22:S23,V22:AQ23)</f>
        <v>117</v>
      </c>
    </row>
    <row r="23" spans="1:46" s="8" customFormat="1" ht="18" customHeight="1" thickBot="1">
      <c r="A23" s="118"/>
      <c r="B23" s="60" t="s">
        <v>19</v>
      </c>
      <c r="C23" s="120"/>
      <c r="D23" s="120"/>
      <c r="E23" s="120"/>
      <c r="F23" s="120"/>
      <c r="G23" s="120"/>
      <c r="H23" s="120"/>
      <c r="I23" s="120"/>
      <c r="J23" s="120"/>
      <c r="K23" s="125"/>
      <c r="L23" s="125"/>
      <c r="M23" s="125"/>
      <c r="N23" s="125"/>
      <c r="O23" s="120"/>
      <c r="P23" s="125"/>
      <c r="Q23" s="125"/>
      <c r="R23" s="125"/>
      <c r="S23" s="125"/>
      <c r="T23" s="10" t="s">
        <v>39</v>
      </c>
      <c r="U23" s="10" t="s">
        <v>39</v>
      </c>
      <c r="V23" s="9"/>
      <c r="W23" s="9">
        <v>2</v>
      </c>
      <c r="X23" s="9">
        <v>2</v>
      </c>
      <c r="Y23" s="9">
        <v>2</v>
      </c>
      <c r="Z23" s="9">
        <v>2</v>
      </c>
      <c r="AA23" s="9">
        <v>2</v>
      </c>
      <c r="AB23" s="9">
        <v>2</v>
      </c>
      <c r="AC23" s="9">
        <v>2</v>
      </c>
      <c r="AD23" s="9">
        <v>2</v>
      </c>
      <c r="AE23" s="9">
        <v>2</v>
      </c>
      <c r="AF23" s="1">
        <v>2</v>
      </c>
      <c r="AG23" s="1"/>
      <c r="AH23" s="1"/>
      <c r="AI23" s="1">
        <v>2</v>
      </c>
      <c r="AJ23" s="1">
        <v>2</v>
      </c>
      <c r="AK23" s="1">
        <v>2</v>
      </c>
      <c r="AL23" s="1">
        <v>2</v>
      </c>
      <c r="AM23" s="1">
        <v>2</v>
      </c>
      <c r="AN23" s="1"/>
      <c r="AO23" s="1">
        <v>2</v>
      </c>
      <c r="AP23" s="1">
        <v>2</v>
      </c>
      <c r="AQ23" s="1">
        <v>1</v>
      </c>
      <c r="AR23" s="1"/>
      <c r="AS23" s="1"/>
      <c r="AT23" s="127"/>
    </row>
    <row r="24" spans="1:46" s="8" customFormat="1" ht="30.75" customHeight="1" thickBot="1">
      <c r="A24" s="35" t="s">
        <v>148</v>
      </c>
      <c r="B24" s="36" t="s">
        <v>149</v>
      </c>
      <c r="C24" s="1">
        <f>SUM(C25:C28)</f>
        <v>0</v>
      </c>
      <c r="D24" s="66">
        <f aca="true" t="shared" si="7" ref="D24:AS24">SUM(D25:D28)</f>
        <v>0</v>
      </c>
      <c r="E24" s="66">
        <f t="shared" si="7"/>
        <v>0</v>
      </c>
      <c r="F24" s="66">
        <f t="shared" si="7"/>
        <v>0</v>
      </c>
      <c r="G24" s="66">
        <f t="shared" si="7"/>
        <v>0</v>
      </c>
      <c r="H24" s="66">
        <f t="shared" si="7"/>
        <v>0</v>
      </c>
      <c r="I24" s="66">
        <f t="shared" si="7"/>
        <v>0</v>
      </c>
      <c r="J24" s="66">
        <f t="shared" si="7"/>
        <v>0</v>
      </c>
      <c r="K24" s="66">
        <f t="shared" si="7"/>
        <v>0</v>
      </c>
      <c r="L24" s="66">
        <f t="shared" si="7"/>
        <v>0</v>
      </c>
      <c r="M24" s="66">
        <f t="shared" si="7"/>
        <v>0</v>
      </c>
      <c r="N24" s="66">
        <f t="shared" si="7"/>
        <v>0</v>
      </c>
      <c r="O24" s="66">
        <f t="shared" si="7"/>
        <v>0</v>
      </c>
      <c r="P24" s="66">
        <f t="shared" si="7"/>
        <v>0</v>
      </c>
      <c r="Q24" s="66">
        <f t="shared" si="7"/>
        <v>0</v>
      </c>
      <c r="R24" s="66">
        <f t="shared" si="7"/>
        <v>0</v>
      </c>
      <c r="S24" s="66">
        <f t="shared" si="7"/>
        <v>0</v>
      </c>
      <c r="T24" s="10" t="s">
        <v>39</v>
      </c>
      <c r="U24" s="10" t="s">
        <v>39</v>
      </c>
      <c r="V24" s="66">
        <f t="shared" si="7"/>
        <v>4</v>
      </c>
      <c r="W24" s="66">
        <f t="shared" si="7"/>
        <v>4</v>
      </c>
      <c r="X24" s="66">
        <f t="shared" si="7"/>
        <v>4</v>
      </c>
      <c r="Y24" s="66">
        <f t="shared" si="7"/>
        <v>4</v>
      </c>
      <c r="Z24" s="66">
        <f t="shared" si="7"/>
        <v>4</v>
      </c>
      <c r="AA24" s="66">
        <f t="shared" si="7"/>
        <v>6</v>
      </c>
      <c r="AB24" s="66">
        <f t="shared" si="7"/>
        <v>4</v>
      </c>
      <c r="AC24" s="66">
        <f t="shared" si="7"/>
        <v>4</v>
      </c>
      <c r="AD24" s="66">
        <f t="shared" si="7"/>
        <v>4</v>
      </c>
      <c r="AE24" s="66">
        <f t="shared" si="7"/>
        <v>4</v>
      </c>
      <c r="AF24" s="66">
        <f t="shared" si="7"/>
        <v>4</v>
      </c>
      <c r="AG24" s="66">
        <f t="shared" si="7"/>
        <v>6</v>
      </c>
      <c r="AH24" s="66">
        <f t="shared" si="7"/>
        <v>4</v>
      </c>
      <c r="AI24" s="66">
        <f t="shared" si="7"/>
        <v>4</v>
      </c>
      <c r="AJ24" s="66">
        <f t="shared" si="7"/>
        <v>4</v>
      </c>
      <c r="AK24" s="66">
        <f t="shared" si="7"/>
        <v>4</v>
      </c>
      <c r="AL24" s="66">
        <f t="shared" si="7"/>
        <v>4</v>
      </c>
      <c r="AM24" s="66">
        <f t="shared" si="7"/>
        <v>6</v>
      </c>
      <c r="AN24" s="66">
        <f t="shared" si="7"/>
        <v>4</v>
      </c>
      <c r="AO24" s="66">
        <f t="shared" si="7"/>
        <v>4</v>
      </c>
      <c r="AP24" s="66">
        <f t="shared" si="7"/>
        <v>4</v>
      </c>
      <c r="AQ24" s="66">
        <f t="shared" si="7"/>
        <v>6</v>
      </c>
      <c r="AR24" s="66">
        <f t="shared" si="7"/>
        <v>0</v>
      </c>
      <c r="AS24" s="66">
        <f t="shared" si="7"/>
        <v>0</v>
      </c>
      <c r="AT24" s="1">
        <f>SUM(C24:AS24)</f>
        <v>96</v>
      </c>
    </row>
    <row r="25" spans="1:46" s="8" customFormat="1" ht="18" customHeight="1" thickBot="1">
      <c r="A25" s="128" t="s">
        <v>150</v>
      </c>
      <c r="B25" s="79" t="s">
        <v>151</v>
      </c>
      <c r="C25" s="119"/>
      <c r="D25" s="119"/>
      <c r="E25" s="119"/>
      <c r="F25" s="119"/>
      <c r="G25" s="119"/>
      <c r="H25" s="119"/>
      <c r="I25" s="119"/>
      <c r="J25" s="119"/>
      <c r="K25" s="124"/>
      <c r="L25" s="124"/>
      <c r="M25" s="124"/>
      <c r="N25" s="124"/>
      <c r="O25" s="119"/>
      <c r="P25" s="124"/>
      <c r="Q25" s="124"/>
      <c r="R25" s="124"/>
      <c r="S25" s="124"/>
      <c r="T25" s="126" t="s">
        <v>39</v>
      </c>
      <c r="U25" s="126" t="s">
        <v>39</v>
      </c>
      <c r="V25" s="119">
        <v>2</v>
      </c>
      <c r="W25" s="119">
        <v>2</v>
      </c>
      <c r="X25" s="119">
        <v>2</v>
      </c>
      <c r="Y25" s="119">
        <v>2</v>
      </c>
      <c r="Z25" s="119">
        <v>2</v>
      </c>
      <c r="AA25" s="119">
        <v>4</v>
      </c>
      <c r="AB25" s="124">
        <v>2</v>
      </c>
      <c r="AC25" s="124">
        <v>2</v>
      </c>
      <c r="AD25" s="124">
        <v>2</v>
      </c>
      <c r="AE25" s="124">
        <v>2</v>
      </c>
      <c r="AF25" s="119">
        <v>2</v>
      </c>
      <c r="AG25" s="124">
        <v>4</v>
      </c>
      <c r="AH25" s="124">
        <v>2</v>
      </c>
      <c r="AI25" s="124">
        <v>2</v>
      </c>
      <c r="AJ25" s="124">
        <v>2</v>
      </c>
      <c r="AK25" s="124">
        <v>2</v>
      </c>
      <c r="AL25" s="119">
        <v>2</v>
      </c>
      <c r="AM25" s="124">
        <v>4</v>
      </c>
      <c r="AN25" s="124">
        <v>2</v>
      </c>
      <c r="AO25" s="124">
        <v>2</v>
      </c>
      <c r="AP25" s="124">
        <v>2</v>
      </c>
      <c r="AQ25" s="124">
        <v>3</v>
      </c>
      <c r="AR25" s="124"/>
      <c r="AS25" s="124"/>
      <c r="AT25" s="119">
        <f>SUM(C25:AS26)</f>
        <v>51</v>
      </c>
    </row>
    <row r="26" spans="1:46" s="8" customFormat="1" ht="18" customHeight="1" thickBot="1">
      <c r="A26" s="129"/>
      <c r="B26" s="79" t="s">
        <v>87</v>
      </c>
      <c r="C26" s="120"/>
      <c r="D26" s="120"/>
      <c r="E26" s="120"/>
      <c r="F26" s="120"/>
      <c r="G26" s="120"/>
      <c r="H26" s="120"/>
      <c r="I26" s="120"/>
      <c r="J26" s="120"/>
      <c r="K26" s="125"/>
      <c r="L26" s="125"/>
      <c r="M26" s="125"/>
      <c r="N26" s="125"/>
      <c r="O26" s="120"/>
      <c r="P26" s="125"/>
      <c r="Q26" s="125"/>
      <c r="R26" s="125"/>
      <c r="S26" s="125"/>
      <c r="T26" s="127"/>
      <c r="U26" s="127"/>
      <c r="V26" s="120"/>
      <c r="W26" s="120"/>
      <c r="X26" s="120"/>
      <c r="Y26" s="120"/>
      <c r="Z26" s="120"/>
      <c r="AA26" s="120"/>
      <c r="AB26" s="125"/>
      <c r="AC26" s="125"/>
      <c r="AD26" s="125"/>
      <c r="AE26" s="125"/>
      <c r="AF26" s="120"/>
      <c r="AG26" s="125"/>
      <c r="AH26" s="125"/>
      <c r="AI26" s="125"/>
      <c r="AJ26" s="125"/>
      <c r="AK26" s="125"/>
      <c r="AL26" s="120"/>
      <c r="AM26" s="125"/>
      <c r="AN26" s="125"/>
      <c r="AO26" s="125"/>
      <c r="AP26" s="125"/>
      <c r="AQ26" s="125"/>
      <c r="AR26" s="125"/>
      <c r="AS26" s="125"/>
      <c r="AT26" s="120"/>
    </row>
    <row r="27" spans="1:46" s="8" customFormat="1" ht="18" customHeight="1" thickBot="1">
      <c r="A27" s="128" t="s">
        <v>152</v>
      </c>
      <c r="B27" s="79" t="s">
        <v>153</v>
      </c>
      <c r="C27" s="119"/>
      <c r="D27" s="119"/>
      <c r="E27" s="119"/>
      <c r="F27" s="119"/>
      <c r="G27" s="119"/>
      <c r="H27" s="119"/>
      <c r="I27" s="119"/>
      <c r="J27" s="119"/>
      <c r="K27" s="124"/>
      <c r="L27" s="124"/>
      <c r="M27" s="124"/>
      <c r="N27" s="124"/>
      <c r="O27" s="119"/>
      <c r="P27" s="124"/>
      <c r="Q27" s="124"/>
      <c r="R27" s="124"/>
      <c r="S27" s="124"/>
      <c r="T27" s="126" t="s">
        <v>39</v>
      </c>
      <c r="U27" s="126" t="s">
        <v>39</v>
      </c>
      <c r="V27" s="119">
        <v>2</v>
      </c>
      <c r="W27" s="119">
        <v>2</v>
      </c>
      <c r="X27" s="119">
        <v>2</v>
      </c>
      <c r="Y27" s="119">
        <v>2</v>
      </c>
      <c r="Z27" s="119">
        <v>2</v>
      </c>
      <c r="AA27" s="119">
        <v>2</v>
      </c>
      <c r="AB27" s="124">
        <v>2</v>
      </c>
      <c r="AC27" s="124">
        <v>2</v>
      </c>
      <c r="AD27" s="124">
        <v>2</v>
      </c>
      <c r="AE27" s="124">
        <v>2</v>
      </c>
      <c r="AF27" s="119">
        <v>2</v>
      </c>
      <c r="AG27" s="124">
        <v>2</v>
      </c>
      <c r="AH27" s="124">
        <v>2</v>
      </c>
      <c r="AI27" s="124">
        <v>2</v>
      </c>
      <c r="AJ27" s="124">
        <v>2</v>
      </c>
      <c r="AK27" s="124">
        <v>2</v>
      </c>
      <c r="AL27" s="119">
        <v>2</v>
      </c>
      <c r="AM27" s="124">
        <v>2</v>
      </c>
      <c r="AN27" s="124">
        <v>2</v>
      </c>
      <c r="AO27" s="124">
        <v>2</v>
      </c>
      <c r="AP27" s="124">
        <v>2</v>
      </c>
      <c r="AQ27" s="124">
        <v>3</v>
      </c>
      <c r="AR27" s="124"/>
      <c r="AS27" s="124"/>
      <c r="AT27" s="119">
        <f>SUM(C27:AS28)</f>
        <v>45</v>
      </c>
    </row>
    <row r="28" spans="1:46" s="8" customFormat="1" ht="18" customHeight="1" thickBot="1">
      <c r="A28" s="129"/>
      <c r="B28" s="79" t="s">
        <v>154</v>
      </c>
      <c r="C28" s="120"/>
      <c r="D28" s="120"/>
      <c r="E28" s="120"/>
      <c r="F28" s="120"/>
      <c r="G28" s="120"/>
      <c r="H28" s="120"/>
      <c r="I28" s="120"/>
      <c r="J28" s="120"/>
      <c r="K28" s="125"/>
      <c r="L28" s="125"/>
      <c r="M28" s="125"/>
      <c r="N28" s="125"/>
      <c r="O28" s="120"/>
      <c r="P28" s="125"/>
      <c r="Q28" s="125"/>
      <c r="R28" s="125"/>
      <c r="S28" s="125"/>
      <c r="T28" s="127"/>
      <c r="U28" s="127"/>
      <c r="V28" s="120"/>
      <c r="W28" s="120"/>
      <c r="X28" s="120"/>
      <c r="Y28" s="120"/>
      <c r="Z28" s="120"/>
      <c r="AA28" s="120"/>
      <c r="AB28" s="125"/>
      <c r="AC28" s="125"/>
      <c r="AD28" s="125"/>
      <c r="AE28" s="125"/>
      <c r="AF28" s="120"/>
      <c r="AG28" s="125"/>
      <c r="AH28" s="125"/>
      <c r="AI28" s="125"/>
      <c r="AJ28" s="125"/>
      <c r="AK28" s="125"/>
      <c r="AL28" s="120"/>
      <c r="AM28" s="125"/>
      <c r="AN28" s="125"/>
      <c r="AO28" s="125"/>
      <c r="AP28" s="125"/>
      <c r="AQ28" s="125"/>
      <c r="AR28" s="125"/>
      <c r="AS28" s="125"/>
      <c r="AT28" s="120"/>
    </row>
    <row r="29" spans="1:46" s="8" customFormat="1" ht="27.75" customHeight="1" thickBot="1">
      <c r="A29" s="39" t="s">
        <v>91</v>
      </c>
      <c r="B29" s="40" t="s">
        <v>92</v>
      </c>
      <c r="C29" s="72">
        <f aca="true" t="shared" si="8" ref="C29:S29">SUM(C30:C33)</f>
        <v>0</v>
      </c>
      <c r="D29" s="72">
        <f t="shared" si="8"/>
        <v>0</v>
      </c>
      <c r="E29" s="72">
        <f t="shared" si="8"/>
        <v>0</v>
      </c>
      <c r="F29" s="72">
        <f t="shared" si="8"/>
        <v>0</v>
      </c>
      <c r="G29" s="72">
        <f t="shared" si="8"/>
        <v>0</v>
      </c>
      <c r="H29" s="72">
        <f t="shared" si="8"/>
        <v>0</v>
      </c>
      <c r="I29" s="72">
        <f t="shared" si="8"/>
        <v>0</v>
      </c>
      <c r="J29" s="72">
        <f t="shared" si="8"/>
        <v>0</v>
      </c>
      <c r="K29" s="72">
        <f t="shared" si="8"/>
        <v>0</v>
      </c>
      <c r="L29" s="72">
        <f t="shared" si="8"/>
        <v>0</v>
      </c>
      <c r="M29" s="72">
        <f t="shared" si="8"/>
        <v>0</v>
      </c>
      <c r="N29" s="72">
        <f t="shared" si="8"/>
        <v>0</v>
      </c>
      <c r="O29" s="72">
        <f t="shared" si="8"/>
        <v>0</v>
      </c>
      <c r="P29" s="72">
        <f t="shared" si="8"/>
        <v>0</v>
      </c>
      <c r="Q29" s="72">
        <f t="shared" si="8"/>
        <v>0</v>
      </c>
      <c r="R29" s="72">
        <f t="shared" si="8"/>
        <v>0</v>
      </c>
      <c r="S29" s="72">
        <f t="shared" si="8"/>
        <v>0</v>
      </c>
      <c r="T29" s="10" t="s">
        <v>39</v>
      </c>
      <c r="U29" s="10" t="s">
        <v>39</v>
      </c>
      <c r="V29" s="9">
        <f>SUM(V30:V33)</f>
        <v>0</v>
      </c>
      <c r="W29" s="72">
        <f aca="true" t="shared" si="9" ref="W29:AS29">SUM(W30:W33)</f>
        <v>0</v>
      </c>
      <c r="X29" s="72">
        <f t="shared" si="9"/>
        <v>0</v>
      </c>
      <c r="Y29" s="72">
        <f t="shared" si="9"/>
        <v>0</v>
      </c>
      <c r="Z29" s="72">
        <f t="shared" si="9"/>
        <v>0</v>
      </c>
      <c r="AA29" s="72">
        <f t="shared" si="9"/>
        <v>0</v>
      </c>
      <c r="AB29" s="72">
        <f t="shared" si="9"/>
        <v>0</v>
      </c>
      <c r="AC29" s="72">
        <f t="shared" si="9"/>
        <v>0</v>
      </c>
      <c r="AD29" s="72">
        <f t="shared" si="9"/>
        <v>0</v>
      </c>
      <c r="AE29" s="72">
        <f t="shared" si="9"/>
        <v>0</v>
      </c>
      <c r="AF29" s="72">
        <f t="shared" si="9"/>
        <v>0</v>
      </c>
      <c r="AG29" s="72">
        <f t="shared" si="9"/>
        <v>0</v>
      </c>
      <c r="AH29" s="72">
        <f t="shared" si="9"/>
        <v>0</v>
      </c>
      <c r="AI29" s="72">
        <f t="shared" si="9"/>
        <v>0</v>
      </c>
      <c r="AJ29" s="72">
        <f t="shared" si="9"/>
        <v>0</v>
      </c>
      <c r="AK29" s="72">
        <f t="shared" si="9"/>
        <v>0</v>
      </c>
      <c r="AL29" s="72">
        <f t="shared" si="9"/>
        <v>0</v>
      </c>
      <c r="AM29" s="72">
        <f t="shared" si="9"/>
        <v>0</v>
      </c>
      <c r="AN29" s="72">
        <f t="shared" si="9"/>
        <v>0</v>
      </c>
      <c r="AO29" s="72">
        <f t="shared" si="9"/>
        <v>0</v>
      </c>
      <c r="AP29" s="72">
        <f t="shared" si="9"/>
        <v>0</v>
      </c>
      <c r="AQ29" s="72">
        <f t="shared" si="9"/>
        <v>0</v>
      </c>
      <c r="AR29" s="72">
        <f t="shared" si="9"/>
        <v>0</v>
      </c>
      <c r="AS29" s="72">
        <f t="shared" si="9"/>
        <v>0</v>
      </c>
      <c r="AT29" s="10">
        <f t="shared" si="4"/>
        <v>0</v>
      </c>
    </row>
    <row r="30" spans="1:46" s="8" customFormat="1" ht="18" customHeight="1" thickBot="1">
      <c r="A30" s="41" t="s">
        <v>93</v>
      </c>
      <c r="B30" s="42" t="s">
        <v>94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" t="s">
        <v>39</v>
      </c>
      <c r="U30" s="10" t="s">
        <v>39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10">
        <f>SUM(C30:AS30)</f>
        <v>0</v>
      </c>
    </row>
    <row r="31" spans="1:46" s="8" customFormat="1" ht="18" customHeight="1" thickBot="1">
      <c r="A31" s="41" t="s">
        <v>95</v>
      </c>
      <c r="B31" s="42" t="s">
        <v>83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0" t="s">
        <v>39</v>
      </c>
      <c r="U31" s="10" t="s">
        <v>39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4"/>
      <c r="AS31" s="14"/>
      <c r="AT31" s="10">
        <f aca="true" t="shared" si="10" ref="AT31:AT38">SUM(C31:AS31)</f>
        <v>0</v>
      </c>
    </row>
    <row r="32" spans="1:46" s="8" customFormat="1" ht="18" customHeight="1" thickBot="1">
      <c r="A32" s="41" t="s">
        <v>96</v>
      </c>
      <c r="B32" s="42" t="s">
        <v>42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0" t="s">
        <v>39</v>
      </c>
      <c r="U32" s="10" t="s">
        <v>39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0">
        <f t="shared" si="10"/>
        <v>0</v>
      </c>
    </row>
    <row r="33" spans="1:46" s="8" customFormat="1" ht="18" customHeight="1" thickBot="1">
      <c r="A33" s="43" t="s">
        <v>97</v>
      </c>
      <c r="B33" s="44" t="s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0" t="s">
        <v>39</v>
      </c>
      <c r="U33" s="10" t="s">
        <v>39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0">
        <f t="shared" si="10"/>
        <v>0</v>
      </c>
    </row>
    <row r="34" spans="1:46" s="8" customFormat="1" ht="27.75" customHeight="1" thickBot="1">
      <c r="A34" s="39" t="s">
        <v>98</v>
      </c>
      <c r="B34" s="40" t="s">
        <v>99</v>
      </c>
      <c r="C34" s="14">
        <f>SUM(C35:C37)</f>
        <v>0</v>
      </c>
      <c r="D34" s="14">
        <f aca="true" t="shared" si="11" ref="D34:AS34">SUM(D35:D37)</f>
        <v>0</v>
      </c>
      <c r="E34" s="14">
        <f t="shared" si="11"/>
        <v>0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0</v>
      </c>
      <c r="J34" s="14">
        <f t="shared" si="11"/>
        <v>0</v>
      </c>
      <c r="K34" s="14">
        <f t="shared" si="11"/>
        <v>0</v>
      </c>
      <c r="L34" s="14">
        <f t="shared" si="11"/>
        <v>0</v>
      </c>
      <c r="M34" s="14">
        <f t="shared" si="11"/>
        <v>0</v>
      </c>
      <c r="N34" s="14">
        <f t="shared" si="11"/>
        <v>0</v>
      </c>
      <c r="O34" s="14">
        <f t="shared" si="11"/>
        <v>0</v>
      </c>
      <c r="P34" s="14">
        <f t="shared" si="11"/>
        <v>0</v>
      </c>
      <c r="Q34" s="14">
        <f t="shared" si="11"/>
        <v>0</v>
      </c>
      <c r="R34" s="14">
        <f t="shared" si="11"/>
        <v>0</v>
      </c>
      <c r="S34" s="14">
        <f t="shared" si="11"/>
        <v>0</v>
      </c>
      <c r="T34" s="10" t="s">
        <v>39</v>
      </c>
      <c r="U34" s="10" t="s">
        <v>39</v>
      </c>
      <c r="V34" s="14">
        <f t="shared" si="11"/>
        <v>0</v>
      </c>
      <c r="W34" s="14">
        <f t="shared" si="11"/>
        <v>0</v>
      </c>
      <c r="X34" s="14">
        <f t="shared" si="11"/>
        <v>0</v>
      </c>
      <c r="Y34" s="14">
        <f t="shared" si="11"/>
        <v>0</v>
      </c>
      <c r="Z34" s="14">
        <f t="shared" si="11"/>
        <v>0</v>
      </c>
      <c r="AA34" s="14">
        <f t="shared" si="11"/>
        <v>0</v>
      </c>
      <c r="AB34" s="14">
        <f t="shared" si="11"/>
        <v>0</v>
      </c>
      <c r="AC34" s="14">
        <f t="shared" si="11"/>
        <v>0</v>
      </c>
      <c r="AD34" s="14">
        <f t="shared" si="11"/>
        <v>0</v>
      </c>
      <c r="AE34" s="14">
        <f t="shared" si="11"/>
        <v>0</v>
      </c>
      <c r="AF34" s="14">
        <f t="shared" si="11"/>
        <v>0</v>
      </c>
      <c r="AG34" s="14">
        <f t="shared" si="11"/>
        <v>0</v>
      </c>
      <c r="AH34" s="14">
        <f t="shared" si="11"/>
        <v>0</v>
      </c>
      <c r="AI34" s="14">
        <f t="shared" si="11"/>
        <v>0</v>
      </c>
      <c r="AJ34" s="14">
        <f t="shared" si="11"/>
        <v>0</v>
      </c>
      <c r="AK34" s="14">
        <f t="shared" si="11"/>
        <v>0</v>
      </c>
      <c r="AL34" s="14">
        <f t="shared" si="11"/>
        <v>0</v>
      </c>
      <c r="AM34" s="14">
        <f t="shared" si="11"/>
        <v>0</v>
      </c>
      <c r="AN34" s="14">
        <f t="shared" si="11"/>
        <v>0</v>
      </c>
      <c r="AO34" s="14">
        <f t="shared" si="11"/>
        <v>0</v>
      </c>
      <c r="AP34" s="14">
        <f t="shared" si="11"/>
        <v>0</v>
      </c>
      <c r="AQ34" s="14">
        <f t="shared" si="11"/>
        <v>0</v>
      </c>
      <c r="AR34" s="14">
        <f t="shared" si="11"/>
        <v>0</v>
      </c>
      <c r="AS34" s="14">
        <f t="shared" si="11"/>
        <v>0</v>
      </c>
      <c r="AT34" s="10">
        <f t="shared" si="10"/>
        <v>0</v>
      </c>
    </row>
    <row r="35" spans="1:46" s="8" customFormat="1" ht="18" customHeight="1" thickBot="1">
      <c r="A35" s="41" t="s">
        <v>100</v>
      </c>
      <c r="B35" s="42" t="s">
        <v>101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0" t="s">
        <v>39</v>
      </c>
      <c r="U35" s="10" t="s">
        <v>39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0">
        <f t="shared" si="10"/>
        <v>0</v>
      </c>
    </row>
    <row r="36" spans="1:46" s="8" customFormat="1" ht="28.5" customHeight="1" thickBot="1">
      <c r="A36" s="41" t="s">
        <v>102</v>
      </c>
      <c r="B36" s="42" t="s">
        <v>20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0" t="s">
        <v>39</v>
      </c>
      <c r="U36" s="10" t="s">
        <v>39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0">
        <f t="shared" si="10"/>
        <v>0</v>
      </c>
    </row>
    <row r="37" spans="1:46" s="8" customFormat="1" ht="29.25" customHeight="1" thickBot="1">
      <c r="A37" s="43" t="s">
        <v>103</v>
      </c>
      <c r="B37" s="44" t="s">
        <v>104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0" t="s">
        <v>39</v>
      </c>
      <c r="U37" s="10" t="s">
        <v>39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0">
        <f t="shared" si="10"/>
        <v>0</v>
      </c>
    </row>
    <row r="38" spans="1:46" s="8" customFormat="1" ht="18" customHeight="1" thickBot="1">
      <c r="A38" s="39" t="s">
        <v>105</v>
      </c>
      <c r="B38" s="40" t="s">
        <v>49</v>
      </c>
      <c r="C38" s="14">
        <f aca="true" t="shared" si="12" ref="C38:S38">SUM(C39,C49)</f>
        <v>0</v>
      </c>
      <c r="D38" s="14">
        <f t="shared" si="12"/>
        <v>0</v>
      </c>
      <c r="E38" s="14">
        <f t="shared" si="12"/>
        <v>0</v>
      </c>
      <c r="F38" s="14">
        <f t="shared" si="12"/>
        <v>0</v>
      </c>
      <c r="G38" s="14">
        <f t="shared" si="12"/>
        <v>0</v>
      </c>
      <c r="H38" s="14">
        <f t="shared" si="12"/>
        <v>0</v>
      </c>
      <c r="I38" s="14">
        <f t="shared" si="12"/>
        <v>0</v>
      </c>
      <c r="J38" s="14">
        <f t="shared" si="12"/>
        <v>0</v>
      </c>
      <c r="K38" s="14">
        <f t="shared" si="12"/>
        <v>0</v>
      </c>
      <c r="L38" s="14">
        <f t="shared" si="12"/>
        <v>0</v>
      </c>
      <c r="M38" s="14">
        <f t="shared" si="12"/>
        <v>0</v>
      </c>
      <c r="N38" s="14">
        <f t="shared" si="12"/>
        <v>0</v>
      </c>
      <c r="O38" s="14">
        <f t="shared" si="12"/>
        <v>0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0" t="s">
        <v>39</v>
      </c>
      <c r="U38" s="10" t="s">
        <v>39</v>
      </c>
      <c r="V38" s="14">
        <f aca="true" t="shared" si="13" ref="V38:AS38">SUM(V39,V49)</f>
        <v>0</v>
      </c>
      <c r="W38" s="14">
        <f t="shared" si="13"/>
        <v>0</v>
      </c>
      <c r="X38" s="14">
        <f t="shared" si="13"/>
        <v>0</v>
      </c>
      <c r="Y38" s="14">
        <f t="shared" si="13"/>
        <v>0</v>
      </c>
      <c r="Z38" s="14">
        <f t="shared" si="13"/>
        <v>0</v>
      </c>
      <c r="AA38" s="14">
        <f t="shared" si="13"/>
        <v>0</v>
      </c>
      <c r="AB38" s="14">
        <f t="shared" si="13"/>
        <v>0</v>
      </c>
      <c r="AC38" s="14">
        <f t="shared" si="13"/>
        <v>0</v>
      </c>
      <c r="AD38" s="14">
        <f t="shared" si="13"/>
        <v>0</v>
      </c>
      <c r="AE38" s="14">
        <f t="shared" si="13"/>
        <v>0</v>
      </c>
      <c r="AF38" s="14">
        <f t="shared" si="13"/>
        <v>0</v>
      </c>
      <c r="AG38" s="14">
        <f t="shared" si="13"/>
        <v>0</v>
      </c>
      <c r="AH38" s="14">
        <f t="shared" si="13"/>
        <v>0</v>
      </c>
      <c r="AI38" s="14">
        <f t="shared" si="13"/>
        <v>0</v>
      </c>
      <c r="AJ38" s="14">
        <f t="shared" si="13"/>
        <v>0</v>
      </c>
      <c r="AK38" s="14">
        <f t="shared" si="13"/>
        <v>0</v>
      </c>
      <c r="AL38" s="14">
        <f t="shared" si="13"/>
        <v>0</v>
      </c>
      <c r="AM38" s="14">
        <f t="shared" si="13"/>
        <v>0</v>
      </c>
      <c r="AN38" s="14">
        <f t="shared" si="13"/>
        <v>0</v>
      </c>
      <c r="AO38" s="14">
        <f t="shared" si="13"/>
        <v>0</v>
      </c>
      <c r="AP38" s="14">
        <f t="shared" si="13"/>
        <v>0</v>
      </c>
      <c r="AQ38" s="14">
        <f t="shared" si="13"/>
        <v>0</v>
      </c>
      <c r="AR38" s="14">
        <f t="shared" si="13"/>
        <v>0</v>
      </c>
      <c r="AS38" s="14">
        <f t="shared" si="13"/>
        <v>0</v>
      </c>
      <c r="AT38" s="10">
        <f t="shared" si="10"/>
        <v>0</v>
      </c>
    </row>
    <row r="39" spans="1:46" s="8" customFormat="1" ht="26.25" customHeight="1" thickBot="1">
      <c r="A39" s="45" t="s">
        <v>44</v>
      </c>
      <c r="B39" s="46" t="s">
        <v>106</v>
      </c>
      <c r="C39" s="1">
        <f aca="true" t="shared" si="14" ref="C39:S39">SUM(C40:C48)</f>
        <v>0</v>
      </c>
      <c r="D39" s="1">
        <f t="shared" si="14"/>
        <v>0</v>
      </c>
      <c r="E39" s="1">
        <f t="shared" si="14"/>
        <v>0</v>
      </c>
      <c r="F39" s="1">
        <f t="shared" si="14"/>
        <v>0</v>
      </c>
      <c r="G39" s="1">
        <f t="shared" si="14"/>
        <v>0</v>
      </c>
      <c r="H39" s="1">
        <f t="shared" si="14"/>
        <v>0</v>
      </c>
      <c r="I39" s="1">
        <f t="shared" si="14"/>
        <v>0</v>
      </c>
      <c r="J39" s="1">
        <f t="shared" si="14"/>
        <v>0</v>
      </c>
      <c r="K39" s="1">
        <f t="shared" si="14"/>
        <v>0</v>
      </c>
      <c r="L39" s="1">
        <f t="shared" si="14"/>
        <v>0</v>
      </c>
      <c r="M39" s="1">
        <f t="shared" si="14"/>
        <v>0</v>
      </c>
      <c r="N39" s="1">
        <f t="shared" si="14"/>
        <v>0</v>
      </c>
      <c r="O39" s="1">
        <f t="shared" si="14"/>
        <v>0</v>
      </c>
      <c r="P39" s="1">
        <f t="shared" si="14"/>
        <v>0</v>
      </c>
      <c r="Q39" s="1">
        <f t="shared" si="14"/>
        <v>0</v>
      </c>
      <c r="R39" s="1">
        <f t="shared" si="14"/>
        <v>0</v>
      </c>
      <c r="S39" s="1">
        <f t="shared" si="14"/>
        <v>0</v>
      </c>
      <c r="T39" s="10" t="s">
        <v>39</v>
      </c>
      <c r="U39" s="10" t="s">
        <v>39</v>
      </c>
      <c r="V39" s="1">
        <f aca="true" t="shared" si="15" ref="V39:AS39">SUM(V40:V48)</f>
        <v>0</v>
      </c>
      <c r="W39" s="1">
        <f t="shared" si="15"/>
        <v>0</v>
      </c>
      <c r="X39" s="1">
        <f t="shared" si="15"/>
        <v>0</v>
      </c>
      <c r="Y39" s="1">
        <f t="shared" si="15"/>
        <v>0</v>
      </c>
      <c r="Z39" s="1">
        <f t="shared" si="15"/>
        <v>0</v>
      </c>
      <c r="AA39" s="1">
        <f t="shared" si="15"/>
        <v>0</v>
      </c>
      <c r="AB39" s="1">
        <f t="shared" si="15"/>
        <v>0</v>
      </c>
      <c r="AC39" s="1">
        <f t="shared" si="15"/>
        <v>0</v>
      </c>
      <c r="AD39" s="1">
        <f t="shared" si="15"/>
        <v>0</v>
      </c>
      <c r="AE39" s="1">
        <f t="shared" si="15"/>
        <v>0</v>
      </c>
      <c r="AF39" s="1">
        <f t="shared" si="15"/>
        <v>0</v>
      </c>
      <c r="AG39" s="1">
        <f t="shared" si="15"/>
        <v>0</v>
      </c>
      <c r="AH39" s="1">
        <f t="shared" si="15"/>
        <v>0</v>
      </c>
      <c r="AI39" s="1">
        <f t="shared" si="15"/>
        <v>0</v>
      </c>
      <c r="AJ39" s="1">
        <f t="shared" si="15"/>
        <v>0</v>
      </c>
      <c r="AK39" s="1">
        <f t="shared" si="15"/>
        <v>0</v>
      </c>
      <c r="AL39" s="1">
        <f t="shared" si="15"/>
        <v>0</v>
      </c>
      <c r="AM39" s="1">
        <f t="shared" si="15"/>
        <v>0</v>
      </c>
      <c r="AN39" s="1">
        <f t="shared" si="15"/>
        <v>0</v>
      </c>
      <c r="AO39" s="1">
        <f t="shared" si="15"/>
        <v>0</v>
      </c>
      <c r="AP39" s="1">
        <f t="shared" si="15"/>
        <v>0</v>
      </c>
      <c r="AQ39" s="1">
        <f t="shared" si="15"/>
        <v>0</v>
      </c>
      <c r="AR39" s="1">
        <f t="shared" si="15"/>
        <v>0</v>
      </c>
      <c r="AS39" s="1">
        <f t="shared" si="15"/>
        <v>0</v>
      </c>
      <c r="AT39" s="10">
        <f t="shared" si="4"/>
        <v>0</v>
      </c>
    </row>
    <row r="40" spans="1:46" s="8" customFormat="1" ht="18" customHeight="1" thickBot="1">
      <c r="A40" s="41" t="s">
        <v>5</v>
      </c>
      <c r="B40" s="42" t="s">
        <v>107</v>
      </c>
      <c r="C40" s="1"/>
      <c r="D40" s="1"/>
      <c r="E40" s="1"/>
      <c r="F40" s="1"/>
      <c r="G40" s="1"/>
      <c r="H40" s="1"/>
      <c r="I40" s="1"/>
      <c r="J40" s="1"/>
      <c r="K40" s="9"/>
      <c r="L40" s="9"/>
      <c r="M40" s="9"/>
      <c r="N40" s="11"/>
      <c r="O40" s="1"/>
      <c r="P40" s="9"/>
      <c r="Q40" s="9"/>
      <c r="R40" s="9"/>
      <c r="S40" s="9"/>
      <c r="T40" s="10" t="s">
        <v>39</v>
      </c>
      <c r="U40" s="10" t="s">
        <v>39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0">
        <f t="shared" si="4"/>
        <v>0</v>
      </c>
    </row>
    <row r="41" spans="1:46" s="8" customFormat="1" ht="18" customHeight="1" thickBot="1">
      <c r="A41" s="41" t="s">
        <v>6</v>
      </c>
      <c r="B41" s="42" t="s">
        <v>108</v>
      </c>
      <c r="C41" s="1"/>
      <c r="D41" s="1"/>
      <c r="E41" s="1"/>
      <c r="F41" s="1"/>
      <c r="G41" s="1"/>
      <c r="H41" s="1"/>
      <c r="I41" s="1"/>
      <c r="J41" s="1"/>
      <c r="K41" s="9"/>
      <c r="L41" s="9"/>
      <c r="M41" s="9"/>
      <c r="N41" s="11"/>
      <c r="O41" s="1"/>
      <c r="P41" s="9"/>
      <c r="Q41" s="9"/>
      <c r="R41" s="9"/>
      <c r="S41" s="9"/>
      <c r="T41" s="10" t="s">
        <v>39</v>
      </c>
      <c r="U41" s="10" t="s">
        <v>39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0">
        <f t="shared" si="4"/>
        <v>0</v>
      </c>
    </row>
    <row r="42" spans="1:46" s="8" customFormat="1" ht="18" customHeight="1" thickBot="1">
      <c r="A42" s="41" t="s">
        <v>7</v>
      </c>
      <c r="B42" s="42" t="s">
        <v>48</v>
      </c>
      <c r="C42" s="1"/>
      <c r="D42" s="1"/>
      <c r="E42" s="1"/>
      <c r="F42" s="1"/>
      <c r="G42" s="1"/>
      <c r="H42" s="1"/>
      <c r="I42" s="1"/>
      <c r="J42" s="1"/>
      <c r="K42" s="9"/>
      <c r="L42" s="9"/>
      <c r="M42" s="9"/>
      <c r="N42" s="11"/>
      <c r="O42" s="1"/>
      <c r="P42" s="9"/>
      <c r="Q42" s="9"/>
      <c r="R42" s="9"/>
      <c r="S42" s="9"/>
      <c r="T42" s="10" t="s">
        <v>39</v>
      </c>
      <c r="U42" s="10" t="s">
        <v>39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0">
        <f t="shared" si="4"/>
        <v>0</v>
      </c>
    </row>
    <row r="43" spans="1:46" s="8" customFormat="1" ht="24" customHeight="1" thickBot="1">
      <c r="A43" s="41" t="s">
        <v>8</v>
      </c>
      <c r="B43" s="42" t="s">
        <v>45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0" t="s">
        <v>39</v>
      </c>
      <c r="U43" s="10" t="s">
        <v>39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10">
        <f t="shared" si="4"/>
        <v>0</v>
      </c>
    </row>
    <row r="44" spans="1:46" s="8" customFormat="1" ht="23.25" customHeight="1" thickBot="1">
      <c r="A44" s="41" t="s">
        <v>41</v>
      </c>
      <c r="B44" s="42" t="s">
        <v>109</v>
      </c>
      <c r="C44" s="1"/>
      <c r="D44" s="1"/>
      <c r="E44" s="1"/>
      <c r="F44" s="1"/>
      <c r="G44" s="1"/>
      <c r="H44" s="1"/>
      <c r="I44" s="1"/>
      <c r="J44" s="1"/>
      <c r="K44" s="9"/>
      <c r="L44" s="9"/>
      <c r="M44" s="9"/>
      <c r="N44" s="11"/>
      <c r="O44" s="1"/>
      <c r="P44" s="9"/>
      <c r="Q44" s="9"/>
      <c r="R44" s="9"/>
      <c r="S44" s="9"/>
      <c r="T44" s="10" t="s">
        <v>39</v>
      </c>
      <c r="U44" s="10" t="s">
        <v>39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0">
        <f t="shared" si="4"/>
        <v>0</v>
      </c>
    </row>
    <row r="45" spans="1:46" s="8" customFormat="1" ht="18" customHeight="1" thickBot="1">
      <c r="A45" s="41" t="s">
        <v>26</v>
      </c>
      <c r="B45" s="42" t="s">
        <v>110</v>
      </c>
      <c r="C45" s="1"/>
      <c r="D45" s="1"/>
      <c r="E45" s="1"/>
      <c r="F45" s="1"/>
      <c r="G45" s="1"/>
      <c r="H45" s="1"/>
      <c r="I45" s="1"/>
      <c r="J45" s="1"/>
      <c r="K45" s="9"/>
      <c r="L45" s="9"/>
      <c r="M45" s="9"/>
      <c r="N45" s="11"/>
      <c r="O45" s="1"/>
      <c r="P45" s="9"/>
      <c r="Q45" s="9"/>
      <c r="R45" s="9"/>
      <c r="S45" s="9"/>
      <c r="T45" s="10" t="s">
        <v>39</v>
      </c>
      <c r="U45" s="10" t="s">
        <v>39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0">
        <f t="shared" si="4"/>
        <v>0</v>
      </c>
    </row>
    <row r="46" spans="1:46" s="8" customFormat="1" ht="24.75" customHeight="1" thickBot="1">
      <c r="A46" s="41" t="s">
        <v>25</v>
      </c>
      <c r="B46" s="42" t="s">
        <v>111</v>
      </c>
      <c r="C46" s="1"/>
      <c r="D46" s="1"/>
      <c r="E46" s="1"/>
      <c r="F46" s="1"/>
      <c r="G46" s="1"/>
      <c r="H46" s="1"/>
      <c r="I46" s="1"/>
      <c r="J46" s="1"/>
      <c r="K46" s="9"/>
      <c r="L46" s="9"/>
      <c r="M46" s="9"/>
      <c r="N46" s="11"/>
      <c r="O46" s="1"/>
      <c r="P46" s="9"/>
      <c r="Q46" s="9"/>
      <c r="R46" s="9"/>
      <c r="S46" s="9"/>
      <c r="T46" s="10" t="s">
        <v>39</v>
      </c>
      <c r="U46" s="10" t="s">
        <v>39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0">
        <f t="shared" si="4"/>
        <v>0</v>
      </c>
    </row>
    <row r="47" spans="1:46" s="8" customFormat="1" ht="25.5" customHeight="1" thickBot="1">
      <c r="A47" s="41" t="s">
        <v>46</v>
      </c>
      <c r="B47" s="42" t="s">
        <v>112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0" t="s">
        <v>39</v>
      </c>
      <c r="U47" s="10" t="s">
        <v>39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10">
        <f t="shared" si="4"/>
        <v>0</v>
      </c>
    </row>
    <row r="48" spans="1:46" s="8" customFormat="1" ht="18" customHeight="1" thickBot="1">
      <c r="A48" s="41" t="s">
        <v>47</v>
      </c>
      <c r="B48" s="42" t="s">
        <v>16</v>
      </c>
      <c r="C48" s="1"/>
      <c r="D48" s="1"/>
      <c r="E48" s="1"/>
      <c r="F48" s="1"/>
      <c r="G48" s="1"/>
      <c r="H48" s="1"/>
      <c r="I48" s="1"/>
      <c r="J48" s="1"/>
      <c r="K48" s="9"/>
      <c r="L48" s="9"/>
      <c r="M48" s="9"/>
      <c r="N48" s="11"/>
      <c r="O48" s="1"/>
      <c r="P48" s="9"/>
      <c r="Q48" s="9"/>
      <c r="R48" s="9"/>
      <c r="S48" s="9"/>
      <c r="T48" s="10" t="s">
        <v>39</v>
      </c>
      <c r="U48" s="10" t="s">
        <v>39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0">
        <f t="shared" si="4"/>
        <v>0</v>
      </c>
    </row>
    <row r="49" spans="1:46" s="8" customFormat="1" ht="18" customHeight="1" thickBot="1">
      <c r="A49" s="45" t="s">
        <v>113</v>
      </c>
      <c r="B49" s="46" t="s">
        <v>114</v>
      </c>
      <c r="C49" s="5">
        <f aca="true" t="shared" si="16" ref="C49:S49">SUM(C50,C53,C59,C62)</f>
        <v>0</v>
      </c>
      <c r="D49" s="5">
        <f t="shared" si="16"/>
        <v>0</v>
      </c>
      <c r="E49" s="5">
        <f t="shared" si="16"/>
        <v>0</v>
      </c>
      <c r="F49" s="5">
        <f t="shared" si="16"/>
        <v>0</v>
      </c>
      <c r="G49" s="5">
        <f t="shared" si="16"/>
        <v>0</v>
      </c>
      <c r="H49" s="5">
        <f t="shared" si="16"/>
        <v>0</v>
      </c>
      <c r="I49" s="5">
        <f t="shared" si="16"/>
        <v>0</v>
      </c>
      <c r="J49" s="5">
        <f t="shared" si="16"/>
        <v>0</v>
      </c>
      <c r="K49" s="5">
        <f t="shared" si="16"/>
        <v>0</v>
      </c>
      <c r="L49" s="5">
        <f t="shared" si="16"/>
        <v>0</v>
      </c>
      <c r="M49" s="5">
        <f t="shared" si="16"/>
        <v>0</v>
      </c>
      <c r="N49" s="5">
        <f t="shared" si="16"/>
        <v>0</v>
      </c>
      <c r="O49" s="5">
        <f t="shared" si="16"/>
        <v>0</v>
      </c>
      <c r="P49" s="5">
        <f t="shared" si="16"/>
        <v>0</v>
      </c>
      <c r="Q49" s="5">
        <f t="shared" si="16"/>
        <v>0</v>
      </c>
      <c r="R49" s="5">
        <f t="shared" si="16"/>
        <v>0</v>
      </c>
      <c r="S49" s="5">
        <f t="shared" si="16"/>
        <v>0</v>
      </c>
      <c r="T49" s="10" t="s">
        <v>39</v>
      </c>
      <c r="U49" s="10" t="s">
        <v>39</v>
      </c>
      <c r="V49" s="5">
        <f aca="true" t="shared" si="17" ref="V49:AS49">SUM(V50,V53,V59,V62)</f>
        <v>0</v>
      </c>
      <c r="W49" s="5">
        <f t="shared" si="17"/>
        <v>0</v>
      </c>
      <c r="X49" s="5">
        <f t="shared" si="17"/>
        <v>0</v>
      </c>
      <c r="Y49" s="5">
        <f t="shared" si="17"/>
        <v>0</v>
      </c>
      <c r="Z49" s="5">
        <f t="shared" si="17"/>
        <v>0</v>
      </c>
      <c r="AA49" s="5">
        <f t="shared" si="17"/>
        <v>0</v>
      </c>
      <c r="AB49" s="5">
        <f t="shared" si="17"/>
        <v>0</v>
      </c>
      <c r="AC49" s="5">
        <f t="shared" si="17"/>
        <v>0</v>
      </c>
      <c r="AD49" s="5">
        <f t="shared" si="17"/>
        <v>0</v>
      </c>
      <c r="AE49" s="5">
        <f t="shared" si="17"/>
        <v>0</v>
      </c>
      <c r="AF49" s="5">
        <f t="shared" si="17"/>
        <v>0</v>
      </c>
      <c r="AG49" s="5">
        <f t="shared" si="17"/>
        <v>0</v>
      </c>
      <c r="AH49" s="5">
        <f t="shared" si="17"/>
        <v>0</v>
      </c>
      <c r="AI49" s="5">
        <f t="shared" si="17"/>
        <v>0</v>
      </c>
      <c r="AJ49" s="5">
        <f t="shared" si="17"/>
        <v>0</v>
      </c>
      <c r="AK49" s="5">
        <f t="shared" si="17"/>
        <v>0</v>
      </c>
      <c r="AL49" s="5">
        <f t="shared" si="17"/>
        <v>0</v>
      </c>
      <c r="AM49" s="5">
        <f t="shared" si="17"/>
        <v>0</v>
      </c>
      <c r="AN49" s="5">
        <f t="shared" si="17"/>
        <v>0</v>
      </c>
      <c r="AO49" s="5">
        <f t="shared" si="17"/>
        <v>0</v>
      </c>
      <c r="AP49" s="5">
        <f t="shared" si="17"/>
        <v>0</v>
      </c>
      <c r="AQ49" s="5">
        <f t="shared" si="17"/>
        <v>0</v>
      </c>
      <c r="AR49" s="5">
        <f t="shared" si="17"/>
        <v>0</v>
      </c>
      <c r="AS49" s="5">
        <f t="shared" si="17"/>
        <v>0</v>
      </c>
      <c r="AT49" s="10">
        <f t="shared" si="4"/>
        <v>0</v>
      </c>
    </row>
    <row r="50" spans="1:46" s="8" customFormat="1" ht="39.75" customHeight="1" thickBot="1">
      <c r="A50" s="39" t="s">
        <v>115</v>
      </c>
      <c r="B50" s="40" t="s">
        <v>116</v>
      </c>
      <c r="C50" s="5">
        <f aca="true" t="shared" si="18" ref="C50:S50">SUM(C51:C52)</f>
        <v>0</v>
      </c>
      <c r="D50" s="5">
        <f t="shared" si="18"/>
        <v>0</v>
      </c>
      <c r="E50" s="5">
        <f t="shared" si="18"/>
        <v>0</v>
      </c>
      <c r="F50" s="5">
        <f t="shared" si="18"/>
        <v>0</v>
      </c>
      <c r="G50" s="5">
        <f t="shared" si="18"/>
        <v>0</v>
      </c>
      <c r="H50" s="5">
        <f t="shared" si="18"/>
        <v>0</v>
      </c>
      <c r="I50" s="5">
        <f t="shared" si="18"/>
        <v>0</v>
      </c>
      <c r="J50" s="5">
        <f t="shared" si="18"/>
        <v>0</v>
      </c>
      <c r="K50" s="5">
        <f t="shared" si="18"/>
        <v>0</v>
      </c>
      <c r="L50" s="5">
        <f t="shared" si="18"/>
        <v>0</v>
      </c>
      <c r="M50" s="5">
        <f t="shared" si="18"/>
        <v>0</v>
      </c>
      <c r="N50" s="5">
        <f t="shared" si="18"/>
        <v>0</v>
      </c>
      <c r="O50" s="5">
        <f t="shared" si="18"/>
        <v>0</v>
      </c>
      <c r="P50" s="5">
        <f t="shared" si="18"/>
        <v>0</v>
      </c>
      <c r="Q50" s="5">
        <f t="shared" si="18"/>
        <v>0</v>
      </c>
      <c r="R50" s="5">
        <f t="shared" si="18"/>
        <v>0</v>
      </c>
      <c r="S50" s="5">
        <f t="shared" si="18"/>
        <v>0</v>
      </c>
      <c r="T50" s="10" t="s">
        <v>39</v>
      </c>
      <c r="U50" s="10" t="s">
        <v>39</v>
      </c>
      <c r="V50" s="5">
        <f aca="true" t="shared" si="19" ref="V50:AS50">SUM(V51:V52)</f>
        <v>0</v>
      </c>
      <c r="W50" s="5">
        <f t="shared" si="19"/>
        <v>0</v>
      </c>
      <c r="X50" s="5">
        <f t="shared" si="19"/>
        <v>0</v>
      </c>
      <c r="Y50" s="5">
        <f t="shared" si="19"/>
        <v>0</v>
      </c>
      <c r="Z50" s="5">
        <f t="shared" si="19"/>
        <v>0</v>
      </c>
      <c r="AA50" s="5">
        <f t="shared" si="19"/>
        <v>0</v>
      </c>
      <c r="AB50" s="5">
        <f t="shared" si="19"/>
        <v>0</v>
      </c>
      <c r="AC50" s="5">
        <f t="shared" si="19"/>
        <v>0</v>
      </c>
      <c r="AD50" s="5">
        <f t="shared" si="19"/>
        <v>0</v>
      </c>
      <c r="AE50" s="5">
        <f t="shared" si="19"/>
        <v>0</v>
      </c>
      <c r="AF50" s="5">
        <f t="shared" si="19"/>
        <v>0</v>
      </c>
      <c r="AG50" s="5">
        <f t="shared" si="19"/>
        <v>0</v>
      </c>
      <c r="AH50" s="5">
        <f t="shared" si="19"/>
        <v>0</v>
      </c>
      <c r="AI50" s="5">
        <f t="shared" si="19"/>
        <v>0</v>
      </c>
      <c r="AJ50" s="5">
        <f t="shared" si="19"/>
        <v>0</v>
      </c>
      <c r="AK50" s="5">
        <f t="shared" si="19"/>
        <v>0</v>
      </c>
      <c r="AL50" s="5">
        <f t="shared" si="19"/>
        <v>0</v>
      </c>
      <c r="AM50" s="5">
        <f t="shared" si="19"/>
        <v>0</v>
      </c>
      <c r="AN50" s="5">
        <f t="shared" si="19"/>
        <v>0</v>
      </c>
      <c r="AO50" s="5">
        <f t="shared" si="19"/>
        <v>0</v>
      </c>
      <c r="AP50" s="5">
        <f t="shared" si="19"/>
        <v>0</v>
      </c>
      <c r="AQ50" s="5">
        <f t="shared" si="19"/>
        <v>0</v>
      </c>
      <c r="AR50" s="5">
        <f t="shared" si="19"/>
        <v>0</v>
      </c>
      <c r="AS50" s="5">
        <f t="shared" si="19"/>
        <v>0</v>
      </c>
      <c r="AT50" s="10">
        <f t="shared" si="4"/>
        <v>0</v>
      </c>
    </row>
    <row r="51" spans="1:46" s="8" customFormat="1" ht="25.5" customHeight="1" thickBot="1">
      <c r="A51" s="47" t="s">
        <v>117</v>
      </c>
      <c r="B51" s="48" t="s">
        <v>118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0" t="s">
        <v>39</v>
      </c>
      <c r="U51" s="10" t="s">
        <v>39</v>
      </c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10">
        <f t="shared" si="4"/>
        <v>0</v>
      </c>
    </row>
    <row r="52" spans="1:46" s="8" customFormat="1" ht="18" customHeight="1" thickBot="1">
      <c r="A52" s="49" t="s">
        <v>9</v>
      </c>
      <c r="B52" s="50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0" t="s">
        <v>39</v>
      </c>
      <c r="U52" s="10" t="s">
        <v>39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10">
        <f t="shared" si="4"/>
        <v>0</v>
      </c>
    </row>
    <row r="53" spans="1:46" s="8" customFormat="1" ht="40.5" customHeight="1" thickBot="1">
      <c r="A53" s="51" t="s">
        <v>21</v>
      </c>
      <c r="B53" s="52" t="s">
        <v>119</v>
      </c>
      <c r="C53" s="5">
        <f aca="true" t="shared" si="20" ref="C53:J53">SUM(C54:C58)</f>
        <v>0</v>
      </c>
      <c r="D53" s="5">
        <f t="shared" si="20"/>
        <v>0</v>
      </c>
      <c r="E53" s="5">
        <f t="shared" si="20"/>
        <v>0</v>
      </c>
      <c r="F53" s="5">
        <f t="shared" si="20"/>
        <v>0</v>
      </c>
      <c r="G53" s="5">
        <f t="shared" si="20"/>
        <v>0</v>
      </c>
      <c r="H53" s="5">
        <f t="shared" si="20"/>
        <v>0</v>
      </c>
      <c r="I53" s="5">
        <f t="shared" si="20"/>
        <v>0</v>
      </c>
      <c r="J53" s="5">
        <f t="shared" si="20"/>
        <v>0</v>
      </c>
      <c r="K53" s="5">
        <f>SUM(K54:K58)</f>
        <v>0</v>
      </c>
      <c r="L53" s="5">
        <f aca="true" t="shared" si="21" ref="L53:AS53">SUM(L54:L58)</f>
        <v>0</v>
      </c>
      <c r="M53" s="5">
        <f t="shared" si="21"/>
        <v>0</v>
      </c>
      <c r="N53" s="5">
        <f t="shared" si="21"/>
        <v>0</v>
      </c>
      <c r="O53" s="5">
        <f t="shared" si="21"/>
        <v>0</v>
      </c>
      <c r="P53" s="5">
        <f t="shared" si="21"/>
        <v>0</v>
      </c>
      <c r="Q53" s="5">
        <f t="shared" si="21"/>
        <v>0</v>
      </c>
      <c r="R53" s="5">
        <f t="shared" si="21"/>
        <v>0</v>
      </c>
      <c r="S53" s="5">
        <f t="shared" si="21"/>
        <v>0</v>
      </c>
      <c r="T53" s="10" t="s">
        <v>39</v>
      </c>
      <c r="U53" s="10" t="s">
        <v>39</v>
      </c>
      <c r="V53" s="5">
        <f t="shared" si="21"/>
        <v>0</v>
      </c>
      <c r="W53" s="5">
        <f t="shared" si="21"/>
        <v>0</v>
      </c>
      <c r="X53" s="5">
        <f t="shared" si="21"/>
        <v>0</v>
      </c>
      <c r="Y53" s="5">
        <f t="shared" si="21"/>
        <v>0</v>
      </c>
      <c r="Z53" s="5">
        <f t="shared" si="21"/>
        <v>0</v>
      </c>
      <c r="AA53" s="5">
        <f t="shared" si="21"/>
        <v>0</v>
      </c>
      <c r="AB53" s="5">
        <f t="shared" si="21"/>
        <v>0</v>
      </c>
      <c r="AC53" s="5">
        <f t="shared" si="21"/>
        <v>0</v>
      </c>
      <c r="AD53" s="5">
        <f t="shared" si="21"/>
        <v>0</v>
      </c>
      <c r="AE53" s="5">
        <f t="shared" si="21"/>
        <v>0</v>
      </c>
      <c r="AF53" s="5">
        <f t="shared" si="21"/>
        <v>0</v>
      </c>
      <c r="AG53" s="5">
        <f t="shared" si="21"/>
        <v>0</v>
      </c>
      <c r="AH53" s="5">
        <f t="shared" si="21"/>
        <v>0</v>
      </c>
      <c r="AI53" s="5">
        <f t="shared" si="21"/>
        <v>0</v>
      </c>
      <c r="AJ53" s="5">
        <f t="shared" si="21"/>
        <v>0</v>
      </c>
      <c r="AK53" s="5">
        <f t="shared" si="21"/>
        <v>0</v>
      </c>
      <c r="AL53" s="5">
        <f t="shared" si="21"/>
        <v>0</v>
      </c>
      <c r="AM53" s="5">
        <f t="shared" si="21"/>
        <v>0</v>
      </c>
      <c r="AN53" s="5">
        <f t="shared" si="21"/>
        <v>0</v>
      </c>
      <c r="AO53" s="5">
        <f t="shared" si="21"/>
        <v>0</v>
      </c>
      <c r="AP53" s="5">
        <f t="shared" si="21"/>
        <v>0</v>
      </c>
      <c r="AQ53" s="5">
        <f t="shared" si="21"/>
        <v>0</v>
      </c>
      <c r="AR53" s="5">
        <f t="shared" si="21"/>
        <v>0</v>
      </c>
      <c r="AS53" s="5">
        <f t="shared" si="21"/>
        <v>0</v>
      </c>
      <c r="AT53" s="10">
        <f t="shared" si="4"/>
        <v>0</v>
      </c>
    </row>
    <row r="54" spans="1:46" s="8" customFormat="1" ht="30" customHeight="1" thickBot="1">
      <c r="A54" s="41" t="s">
        <v>120</v>
      </c>
      <c r="B54" s="42" t="s">
        <v>121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0" t="s">
        <v>39</v>
      </c>
      <c r="U54" s="10" t="s">
        <v>39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10">
        <f t="shared" si="4"/>
        <v>0</v>
      </c>
    </row>
    <row r="55" spans="1:46" s="8" customFormat="1" ht="23.25" customHeight="1" thickBot="1">
      <c r="A55" s="41" t="s">
        <v>122</v>
      </c>
      <c r="B55" s="42" t="s">
        <v>123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0" t="s">
        <v>39</v>
      </c>
      <c r="U55" s="10" t="s">
        <v>39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10">
        <f t="shared" si="4"/>
        <v>0</v>
      </c>
    </row>
    <row r="56" spans="1:46" s="8" customFormat="1" ht="18" customHeight="1" thickBot="1">
      <c r="A56" s="41" t="s">
        <v>124</v>
      </c>
      <c r="B56" s="42" t="s">
        <v>125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10" t="s">
        <v>39</v>
      </c>
      <c r="U56" s="10" t="s">
        <v>39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10">
        <f t="shared" si="4"/>
        <v>0</v>
      </c>
    </row>
    <row r="57" spans="1:46" s="8" customFormat="1" ht="18" customHeight="1" thickBot="1">
      <c r="A57" s="41" t="s">
        <v>51</v>
      </c>
      <c r="B57" s="42" t="s">
        <v>50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0" t="s">
        <v>39</v>
      </c>
      <c r="U57" s="10" t="s">
        <v>39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10">
        <f t="shared" si="4"/>
        <v>0</v>
      </c>
    </row>
    <row r="58" spans="1:46" s="8" customFormat="1" ht="18" customHeight="1" thickBot="1">
      <c r="A58" s="43" t="s">
        <v>22</v>
      </c>
      <c r="B58" s="44" t="s">
        <v>54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10" t="s">
        <v>39</v>
      </c>
      <c r="U58" s="10" t="s">
        <v>39</v>
      </c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10">
        <f t="shared" si="4"/>
        <v>0</v>
      </c>
    </row>
    <row r="59" spans="1:46" s="8" customFormat="1" ht="45" customHeight="1" thickBot="1">
      <c r="A59" s="39" t="s">
        <v>23</v>
      </c>
      <c r="B59" s="40" t="s">
        <v>126</v>
      </c>
      <c r="C59" s="5">
        <f>SUM(C60:C61)</f>
        <v>0</v>
      </c>
      <c r="D59" s="5">
        <f aca="true" t="shared" si="22" ref="D59:AS59">SUM(D60:D61)</f>
        <v>0</v>
      </c>
      <c r="E59" s="5">
        <f t="shared" si="22"/>
        <v>0</v>
      </c>
      <c r="F59" s="5">
        <f t="shared" si="22"/>
        <v>0</v>
      </c>
      <c r="G59" s="5">
        <f t="shared" si="22"/>
        <v>0</v>
      </c>
      <c r="H59" s="5">
        <f t="shared" si="22"/>
        <v>0</v>
      </c>
      <c r="I59" s="5">
        <f t="shared" si="22"/>
        <v>0</v>
      </c>
      <c r="J59" s="5">
        <f t="shared" si="22"/>
        <v>0</v>
      </c>
      <c r="K59" s="5">
        <f t="shared" si="22"/>
        <v>0</v>
      </c>
      <c r="L59" s="5">
        <f t="shared" si="22"/>
        <v>0</v>
      </c>
      <c r="M59" s="5">
        <f t="shared" si="22"/>
        <v>0</v>
      </c>
      <c r="N59" s="5">
        <f t="shared" si="22"/>
        <v>0</v>
      </c>
      <c r="O59" s="5">
        <f t="shared" si="22"/>
        <v>0</v>
      </c>
      <c r="P59" s="5">
        <f t="shared" si="22"/>
        <v>0</v>
      </c>
      <c r="Q59" s="5">
        <f t="shared" si="22"/>
        <v>0</v>
      </c>
      <c r="R59" s="5">
        <f t="shared" si="22"/>
        <v>0</v>
      </c>
      <c r="S59" s="5">
        <f t="shared" si="22"/>
        <v>0</v>
      </c>
      <c r="T59" s="10" t="s">
        <v>39</v>
      </c>
      <c r="U59" s="10" t="s">
        <v>39</v>
      </c>
      <c r="V59" s="5">
        <f t="shared" si="22"/>
        <v>0</v>
      </c>
      <c r="W59" s="5">
        <f t="shared" si="22"/>
        <v>0</v>
      </c>
      <c r="X59" s="5">
        <f t="shared" si="22"/>
        <v>0</v>
      </c>
      <c r="Y59" s="5">
        <f t="shared" si="22"/>
        <v>0</v>
      </c>
      <c r="Z59" s="5">
        <f t="shared" si="22"/>
        <v>0</v>
      </c>
      <c r="AA59" s="5">
        <f t="shared" si="22"/>
        <v>0</v>
      </c>
      <c r="AB59" s="5">
        <f t="shared" si="22"/>
        <v>0</v>
      </c>
      <c r="AC59" s="5">
        <f t="shared" si="22"/>
        <v>0</v>
      </c>
      <c r="AD59" s="5">
        <f t="shared" si="22"/>
        <v>0</v>
      </c>
      <c r="AE59" s="5">
        <f t="shared" si="22"/>
        <v>0</v>
      </c>
      <c r="AF59" s="5">
        <f t="shared" si="22"/>
        <v>0</v>
      </c>
      <c r="AG59" s="5">
        <f t="shared" si="22"/>
        <v>0</v>
      </c>
      <c r="AH59" s="5">
        <f t="shared" si="22"/>
        <v>0</v>
      </c>
      <c r="AI59" s="5">
        <f t="shared" si="22"/>
        <v>0</v>
      </c>
      <c r="AJ59" s="5">
        <f t="shared" si="22"/>
        <v>0</v>
      </c>
      <c r="AK59" s="5">
        <f t="shared" si="22"/>
        <v>0</v>
      </c>
      <c r="AL59" s="5">
        <f t="shared" si="22"/>
        <v>0</v>
      </c>
      <c r="AM59" s="5">
        <f t="shared" si="22"/>
        <v>0</v>
      </c>
      <c r="AN59" s="5">
        <f t="shared" si="22"/>
        <v>0</v>
      </c>
      <c r="AO59" s="5">
        <f t="shared" si="22"/>
        <v>0</v>
      </c>
      <c r="AP59" s="5">
        <f t="shared" si="22"/>
        <v>0</v>
      </c>
      <c r="AQ59" s="5">
        <f t="shared" si="22"/>
        <v>0</v>
      </c>
      <c r="AR59" s="5">
        <f t="shared" si="22"/>
        <v>0</v>
      </c>
      <c r="AS59" s="5">
        <f t="shared" si="22"/>
        <v>0</v>
      </c>
      <c r="AT59" s="10">
        <f t="shared" si="4"/>
        <v>0</v>
      </c>
    </row>
    <row r="60" spans="1:46" s="8" customFormat="1" ht="24" customHeight="1" thickBot="1">
      <c r="A60" s="41" t="s">
        <v>52</v>
      </c>
      <c r="B60" s="42" t="s">
        <v>127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0" t="s">
        <v>39</v>
      </c>
      <c r="U60" s="10" t="s">
        <v>39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10">
        <f t="shared" si="4"/>
        <v>0</v>
      </c>
    </row>
    <row r="61" spans="1:46" s="8" customFormat="1" ht="18" customHeight="1" thickBot="1">
      <c r="A61" s="43" t="s">
        <v>24</v>
      </c>
      <c r="B61" s="44" t="s">
        <v>54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0" t="s">
        <v>39</v>
      </c>
      <c r="U61" s="10" t="s">
        <v>39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0">
        <f t="shared" si="4"/>
        <v>0</v>
      </c>
    </row>
    <row r="62" spans="1:46" s="8" customFormat="1" ht="27.75" customHeight="1" thickBot="1">
      <c r="A62" s="39" t="s">
        <v>128</v>
      </c>
      <c r="B62" s="40" t="s">
        <v>129</v>
      </c>
      <c r="C62" s="5">
        <f>SUM(C63:C64)</f>
        <v>0</v>
      </c>
      <c r="D62" s="5">
        <f aca="true" t="shared" si="23" ref="D62:AS62">SUM(D63:D64)</f>
        <v>0</v>
      </c>
      <c r="E62" s="5">
        <f t="shared" si="23"/>
        <v>0</v>
      </c>
      <c r="F62" s="5">
        <f t="shared" si="23"/>
        <v>0</v>
      </c>
      <c r="G62" s="5">
        <f t="shared" si="23"/>
        <v>0</v>
      </c>
      <c r="H62" s="5">
        <f t="shared" si="23"/>
        <v>0</v>
      </c>
      <c r="I62" s="5">
        <f t="shared" si="23"/>
        <v>0</v>
      </c>
      <c r="J62" s="5">
        <f t="shared" si="23"/>
        <v>0</v>
      </c>
      <c r="K62" s="5">
        <f t="shared" si="23"/>
        <v>0</v>
      </c>
      <c r="L62" s="5">
        <f t="shared" si="23"/>
        <v>0</v>
      </c>
      <c r="M62" s="5">
        <f t="shared" si="23"/>
        <v>0</v>
      </c>
      <c r="N62" s="5">
        <f t="shared" si="23"/>
        <v>0</v>
      </c>
      <c r="O62" s="5">
        <f t="shared" si="23"/>
        <v>0</v>
      </c>
      <c r="P62" s="5">
        <f t="shared" si="23"/>
        <v>0</v>
      </c>
      <c r="Q62" s="5">
        <f t="shared" si="23"/>
        <v>0</v>
      </c>
      <c r="R62" s="5">
        <f t="shared" si="23"/>
        <v>0</v>
      </c>
      <c r="S62" s="5">
        <f t="shared" si="23"/>
        <v>0</v>
      </c>
      <c r="T62" s="10" t="s">
        <v>39</v>
      </c>
      <c r="U62" s="10" t="s">
        <v>39</v>
      </c>
      <c r="V62" s="5">
        <f t="shared" si="23"/>
        <v>0</v>
      </c>
      <c r="W62" s="5">
        <f t="shared" si="23"/>
        <v>0</v>
      </c>
      <c r="X62" s="5">
        <f t="shared" si="23"/>
        <v>0</v>
      </c>
      <c r="Y62" s="5">
        <f t="shared" si="23"/>
        <v>0</v>
      </c>
      <c r="Z62" s="5">
        <f t="shared" si="23"/>
        <v>0</v>
      </c>
      <c r="AA62" s="5">
        <f t="shared" si="23"/>
        <v>0</v>
      </c>
      <c r="AB62" s="5">
        <f t="shared" si="23"/>
        <v>0</v>
      </c>
      <c r="AC62" s="5">
        <f t="shared" si="23"/>
        <v>0</v>
      </c>
      <c r="AD62" s="5">
        <f t="shared" si="23"/>
        <v>0</v>
      </c>
      <c r="AE62" s="5">
        <f t="shared" si="23"/>
        <v>0</v>
      </c>
      <c r="AF62" s="5">
        <f t="shared" si="23"/>
        <v>0</v>
      </c>
      <c r="AG62" s="5">
        <f t="shared" si="23"/>
        <v>0</v>
      </c>
      <c r="AH62" s="5">
        <f t="shared" si="23"/>
        <v>0</v>
      </c>
      <c r="AI62" s="5">
        <f t="shared" si="23"/>
        <v>0</v>
      </c>
      <c r="AJ62" s="5">
        <f t="shared" si="23"/>
        <v>0</v>
      </c>
      <c r="AK62" s="5">
        <f t="shared" si="23"/>
        <v>0</v>
      </c>
      <c r="AL62" s="5">
        <f t="shared" si="23"/>
        <v>0</v>
      </c>
      <c r="AM62" s="5">
        <f t="shared" si="23"/>
        <v>0</v>
      </c>
      <c r="AN62" s="5">
        <f t="shared" si="23"/>
        <v>0</v>
      </c>
      <c r="AO62" s="5">
        <f t="shared" si="23"/>
        <v>0</v>
      </c>
      <c r="AP62" s="5">
        <f t="shared" si="23"/>
        <v>0</v>
      </c>
      <c r="AQ62" s="5">
        <f t="shared" si="23"/>
        <v>0</v>
      </c>
      <c r="AR62" s="5">
        <f t="shared" si="23"/>
        <v>0</v>
      </c>
      <c r="AS62" s="5">
        <f t="shared" si="23"/>
        <v>0</v>
      </c>
      <c r="AT62" s="10">
        <f t="shared" si="4"/>
        <v>0</v>
      </c>
    </row>
    <row r="63" spans="1:46" s="8" customFormat="1" ht="18" customHeight="1" thickBot="1">
      <c r="A63" s="41" t="s">
        <v>130</v>
      </c>
      <c r="B63" s="42" t="s">
        <v>53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0" t="s">
        <v>39</v>
      </c>
      <c r="U63" s="10" t="s">
        <v>39</v>
      </c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10">
        <f t="shared" si="4"/>
        <v>0</v>
      </c>
    </row>
    <row r="64" spans="1:46" s="8" customFormat="1" ht="18" customHeight="1" thickBot="1">
      <c r="A64" s="43" t="s">
        <v>131</v>
      </c>
      <c r="B64" s="44" t="s">
        <v>50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0" t="s">
        <v>39</v>
      </c>
      <c r="U64" s="10" t="s">
        <v>39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10">
        <f t="shared" si="4"/>
        <v>0</v>
      </c>
    </row>
    <row r="65" spans="1:46" s="8" customFormat="1" ht="25.5" customHeight="1" thickBot="1">
      <c r="A65" s="39" t="s">
        <v>132</v>
      </c>
      <c r="B65" s="40" t="s">
        <v>133</v>
      </c>
      <c r="C65" s="5">
        <f>SUM(C66:C68)</f>
        <v>0</v>
      </c>
      <c r="D65" s="5">
        <f aca="true" t="shared" si="24" ref="D65:AS65">SUM(D66:D68)</f>
        <v>0</v>
      </c>
      <c r="E65" s="5">
        <f t="shared" si="24"/>
        <v>0</v>
      </c>
      <c r="F65" s="5">
        <f t="shared" si="24"/>
        <v>0</v>
      </c>
      <c r="G65" s="5">
        <f t="shared" si="24"/>
        <v>0</v>
      </c>
      <c r="H65" s="5">
        <f t="shared" si="24"/>
        <v>0</v>
      </c>
      <c r="I65" s="5">
        <f t="shared" si="24"/>
        <v>0</v>
      </c>
      <c r="J65" s="5">
        <f t="shared" si="24"/>
        <v>0</v>
      </c>
      <c r="K65" s="5">
        <f t="shared" si="24"/>
        <v>0</v>
      </c>
      <c r="L65" s="5">
        <f t="shared" si="24"/>
        <v>0</v>
      </c>
      <c r="M65" s="5">
        <f t="shared" si="24"/>
        <v>0</v>
      </c>
      <c r="N65" s="5">
        <f t="shared" si="24"/>
        <v>0</v>
      </c>
      <c r="O65" s="5">
        <f t="shared" si="24"/>
        <v>0</v>
      </c>
      <c r="P65" s="5">
        <f t="shared" si="24"/>
        <v>0</v>
      </c>
      <c r="Q65" s="5">
        <f t="shared" si="24"/>
        <v>0</v>
      </c>
      <c r="R65" s="5">
        <f t="shared" si="24"/>
        <v>0</v>
      </c>
      <c r="S65" s="5">
        <f t="shared" si="24"/>
        <v>0</v>
      </c>
      <c r="T65" s="10" t="s">
        <v>39</v>
      </c>
      <c r="U65" s="10" t="s">
        <v>39</v>
      </c>
      <c r="V65" s="5">
        <f t="shared" si="24"/>
        <v>0</v>
      </c>
      <c r="W65" s="5">
        <f t="shared" si="24"/>
        <v>0</v>
      </c>
      <c r="X65" s="5">
        <f t="shared" si="24"/>
        <v>0</v>
      </c>
      <c r="Y65" s="5">
        <f t="shared" si="24"/>
        <v>0</v>
      </c>
      <c r="Z65" s="5">
        <f t="shared" si="24"/>
        <v>0</v>
      </c>
      <c r="AA65" s="5">
        <f t="shared" si="24"/>
        <v>0</v>
      </c>
      <c r="AB65" s="5">
        <f t="shared" si="24"/>
        <v>0</v>
      </c>
      <c r="AC65" s="5">
        <f t="shared" si="24"/>
        <v>0</v>
      </c>
      <c r="AD65" s="5">
        <f t="shared" si="24"/>
        <v>0</v>
      </c>
      <c r="AE65" s="5">
        <f t="shared" si="24"/>
        <v>0</v>
      </c>
      <c r="AF65" s="5">
        <f t="shared" si="24"/>
        <v>0</v>
      </c>
      <c r="AG65" s="5">
        <f t="shared" si="24"/>
        <v>0</v>
      </c>
      <c r="AH65" s="5">
        <f t="shared" si="24"/>
        <v>0</v>
      </c>
      <c r="AI65" s="5">
        <f t="shared" si="24"/>
        <v>0</v>
      </c>
      <c r="AJ65" s="5">
        <f t="shared" si="24"/>
        <v>0</v>
      </c>
      <c r="AK65" s="5">
        <f t="shared" si="24"/>
        <v>0</v>
      </c>
      <c r="AL65" s="5">
        <f t="shared" si="24"/>
        <v>0</v>
      </c>
      <c r="AM65" s="5">
        <f t="shared" si="24"/>
        <v>0</v>
      </c>
      <c r="AN65" s="5">
        <f t="shared" si="24"/>
        <v>0</v>
      </c>
      <c r="AO65" s="5">
        <f t="shared" si="24"/>
        <v>0</v>
      </c>
      <c r="AP65" s="5">
        <f t="shared" si="24"/>
        <v>0</v>
      </c>
      <c r="AQ65" s="5">
        <f t="shared" si="24"/>
        <v>0</v>
      </c>
      <c r="AR65" s="5">
        <f t="shared" si="24"/>
        <v>0</v>
      </c>
      <c r="AS65" s="5">
        <f t="shared" si="24"/>
        <v>0</v>
      </c>
      <c r="AT65" s="10">
        <f t="shared" si="4"/>
        <v>0</v>
      </c>
    </row>
    <row r="66" spans="1:46" s="8" customFormat="1" ht="30" customHeight="1" thickBot="1">
      <c r="A66" s="53" t="s">
        <v>134</v>
      </c>
      <c r="B66" s="55" t="s">
        <v>135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10" t="s">
        <v>39</v>
      </c>
      <c r="U66" s="10" t="s">
        <v>39</v>
      </c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10">
        <f t="shared" si="4"/>
        <v>0</v>
      </c>
    </row>
    <row r="67" spans="1:46" s="8" customFormat="1" ht="27.75" customHeight="1" thickBot="1">
      <c r="A67" s="43" t="s">
        <v>136</v>
      </c>
      <c r="B67" s="44" t="s">
        <v>137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0" t="s">
        <v>39</v>
      </c>
      <c r="U67" s="10" t="s">
        <v>39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10">
        <f t="shared" si="4"/>
        <v>0</v>
      </c>
    </row>
    <row r="68" spans="1:46" s="8" customFormat="1" ht="18" customHeight="1" thickBot="1">
      <c r="A68" s="57" t="s">
        <v>138</v>
      </c>
      <c r="B68" s="58" t="s">
        <v>50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0" t="s">
        <v>39</v>
      </c>
      <c r="U68" s="10" t="s">
        <v>39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10">
        <f t="shared" si="4"/>
        <v>0</v>
      </c>
    </row>
    <row r="69" spans="1:46" s="8" customFormat="1" ht="18" customHeight="1" thickBot="1">
      <c r="A69" s="80" t="s">
        <v>139</v>
      </c>
      <c r="B69" s="81" t="s">
        <v>140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10"/>
      <c r="U69" s="1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10">
        <f t="shared" si="4"/>
        <v>0</v>
      </c>
    </row>
    <row r="70" spans="1:46" s="8" customFormat="1" ht="27.75" customHeight="1" thickBot="1">
      <c r="A70" s="54" t="s">
        <v>10</v>
      </c>
      <c r="B70" s="56" t="s">
        <v>11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10" t="s">
        <v>39</v>
      </c>
      <c r="U70" s="10" t="s">
        <v>39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10">
        <f t="shared" si="4"/>
        <v>0</v>
      </c>
    </row>
    <row r="71" spans="1:46" s="8" customFormat="1" ht="47.25" customHeight="1" thickBot="1">
      <c r="A71" s="12"/>
      <c r="B71" s="12" t="s">
        <v>14</v>
      </c>
      <c r="C71" s="4">
        <f>C7</f>
        <v>36</v>
      </c>
      <c r="D71" s="4">
        <f aca="true" t="shared" si="25" ref="D71:AS71">D7</f>
        <v>36</v>
      </c>
      <c r="E71" s="4">
        <f t="shared" si="25"/>
        <v>36</v>
      </c>
      <c r="F71" s="4">
        <f t="shared" si="25"/>
        <v>36</v>
      </c>
      <c r="G71" s="4">
        <f t="shared" si="25"/>
        <v>36</v>
      </c>
      <c r="H71" s="4">
        <f t="shared" si="25"/>
        <v>36</v>
      </c>
      <c r="I71" s="4">
        <f t="shared" si="25"/>
        <v>36</v>
      </c>
      <c r="J71" s="4">
        <f t="shared" si="25"/>
        <v>36</v>
      </c>
      <c r="K71" s="4">
        <f t="shared" si="25"/>
        <v>36</v>
      </c>
      <c r="L71" s="4">
        <f t="shared" si="25"/>
        <v>36</v>
      </c>
      <c r="M71" s="4">
        <f t="shared" si="25"/>
        <v>36</v>
      </c>
      <c r="N71" s="4">
        <f t="shared" si="25"/>
        <v>36</v>
      </c>
      <c r="O71" s="4">
        <f t="shared" si="25"/>
        <v>36</v>
      </c>
      <c r="P71" s="4">
        <f t="shared" si="25"/>
        <v>36</v>
      </c>
      <c r="Q71" s="4">
        <f t="shared" si="25"/>
        <v>36</v>
      </c>
      <c r="R71" s="4">
        <f t="shared" si="25"/>
        <v>36</v>
      </c>
      <c r="S71" s="4">
        <f t="shared" si="25"/>
        <v>36</v>
      </c>
      <c r="T71" s="10" t="s">
        <v>39</v>
      </c>
      <c r="U71" s="10" t="s">
        <v>39</v>
      </c>
      <c r="V71" s="4">
        <f t="shared" si="25"/>
        <v>36</v>
      </c>
      <c r="W71" s="4">
        <f t="shared" si="25"/>
        <v>36</v>
      </c>
      <c r="X71" s="4">
        <f t="shared" si="25"/>
        <v>36</v>
      </c>
      <c r="Y71" s="4">
        <f t="shared" si="25"/>
        <v>36</v>
      </c>
      <c r="Z71" s="4">
        <f t="shared" si="25"/>
        <v>36</v>
      </c>
      <c r="AA71" s="4">
        <f t="shared" si="25"/>
        <v>36</v>
      </c>
      <c r="AB71" s="4">
        <f t="shared" si="25"/>
        <v>36</v>
      </c>
      <c r="AC71" s="4">
        <f t="shared" si="25"/>
        <v>36</v>
      </c>
      <c r="AD71" s="4">
        <f>AD7</f>
        <v>36</v>
      </c>
      <c r="AE71" s="4">
        <f t="shared" si="25"/>
        <v>36</v>
      </c>
      <c r="AF71" s="4">
        <f t="shared" si="25"/>
        <v>36</v>
      </c>
      <c r="AG71" s="4">
        <f t="shared" si="25"/>
        <v>36</v>
      </c>
      <c r="AH71" s="4">
        <f t="shared" si="25"/>
        <v>36</v>
      </c>
      <c r="AI71" s="4">
        <f t="shared" si="25"/>
        <v>36</v>
      </c>
      <c r="AJ71" s="4">
        <f t="shared" si="25"/>
        <v>36</v>
      </c>
      <c r="AK71" s="4">
        <f t="shared" si="25"/>
        <v>36</v>
      </c>
      <c r="AL71" s="4">
        <f t="shared" si="25"/>
        <v>36</v>
      </c>
      <c r="AM71" s="4">
        <f t="shared" si="25"/>
        <v>36</v>
      </c>
      <c r="AN71" s="4">
        <f t="shared" si="25"/>
        <v>36</v>
      </c>
      <c r="AO71" s="4">
        <f t="shared" si="25"/>
        <v>36</v>
      </c>
      <c r="AP71" s="4">
        <f t="shared" si="25"/>
        <v>36</v>
      </c>
      <c r="AQ71" s="4">
        <f t="shared" si="25"/>
        <v>36</v>
      </c>
      <c r="AR71" s="4">
        <f t="shared" si="25"/>
        <v>0</v>
      </c>
      <c r="AS71" s="4">
        <f t="shared" si="25"/>
        <v>0</v>
      </c>
      <c r="AT71" s="10">
        <f>SUM(C71:AS71)</f>
        <v>1404</v>
      </c>
    </row>
  </sheetData>
  <sheetProtection/>
  <mergeCells count="146">
    <mergeCell ref="AT27:AT28"/>
    <mergeCell ref="AO27:AO28"/>
    <mergeCell ref="AP27:AP28"/>
    <mergeCell ref="AQ27:AQ28"/>
    <mergeCell ref="AR27:AR28"/>
    <mergeCell ref="AS27:AS28"/>
    <mergeCell ref="AJ27:AJ28"/>
    <mergeCell ref="AK27:AK28"/>
    <mergeCell ref="AL27:AL28"/>
    <mergeCell ref="AM27:AM28"/>
    <mergeCell ref="AN27:AN28"/>
    <mergeCell ref="AE27:AE28"/>
    <mergeCell ref="AF27:AF28"/>
    <mergeCell ref="AG27:AG28"/>
    <mergeCell ref="AH27:AH28"/>
    <mergeCell ref="AI27:AI28"/>
    <mergeCell ref="Z27:Z28"/>
    <mergeCell ref="AA27:AA28"/>
    <mergeCell ref="AB27:AB28"/>
    <mergeCell ref="AC27:AC28"/>
    <mergeCell ref="AD27:AD28"/>
    <mergeCell ref="U27:U28"/>
    <mergeCell ref="V27:V28"/>
    <mergeCell ref="W27:W28"/>
    <mergeCell ref="X27:X28"/>
    <mergeCell ref="Y27:Y28"/>
    <mergeCell ref="P27:P28"/>
    <mergeCell ref="Q27:Q28"/>
    <mergeCell ref="R27:R28"/>
    <mergeCell ref="S27:S28"/>
    <mergeCell ref="T27:T28"/>
    <mergeCell ref="R25:R26"/>
    <mergeCell ref="S25:S26"/>
    <mergeCell ref="P25:P26"/>
    <mergeCell ref="Q25:Q26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AT25:AT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AO25:AO26"/>
    <mergeCell ref="AP25:AP26"/>
    <mergeCell ref="AQ25:AQ26"/>
    <mergeCell ref="AR25:AR26"/>
    <mergeCell ref="AS25:AS26"/>
    <mergeCell ref="AJ25:AJ26"/>
    <mergeCell ref="AK25:AK26"/>
    <mergeCell ref="AL25:AL26"/>
    <mergeCell ref="AM25:AM26"/>
    <mergeCell ref="AN25:AN26"/>
    <mergeCell ref="AE25:AE26"/>
    <mergeCell ref="AF25:AF26"/>
    <mergeCell ref="AG25:AG26"/>
    <mergeCell ref="AH25:AH26"/>
    <mergeCell ref="AI25:AI26"/>
    <mergeCell ref="Q22:Q23"/>
    <mergeCell ref="R22:R23"/>
    <mergeCell ref="S22:S23"/>
    <mergeCell ref="AB25:AB26"/>
    <mergeCell ref="AC25:AC26"/>
    <mergeCell ref="AT22:AT23"/>
    <mergeCell ref="A25:A26"/>
    <mergeCell ref="T25:T26"/>
    <mergeCell ref="U25:U26"/>
    <mergeCell ref="V25:V26"/>
    <mergeCell ref="W25:W26"/>
    <mergeCell ref="X25:X26"/>
    <mergeCell ref="Y25:Y26"/>
    <mergeCell ref="Z25:Z26"/>
    <mergeCell ref="AA25:AA26"/>
    <mergeCell ref="AD25:AD26"/>
    <mergeCell ref="AT13:AT14"/>
    <mergeCell ref="A22:A23"/>
    <mergeCell ref="C22:C23"/>
    <mergeCell ref="D22:D23"/>
    <mergeCell ref="E22:E23"/>
    <mergeCell ref="F22:F23"/>
    <mergeCell ref="G22:G23"/>
    <mergeCell ref="H22:H23"/>
    <mergeCell ref="I22:I23"/>
    <mergeCell ref="U13:U14"/>
    <mergeCell ref="J22:J23"/>
    <mergeCell ref="K22:K23"/>
    <mergeCell ref="L22:L23"/>
    <mergeCell ref="M22:M23"/>
    <mergeCell ref="N22:N23"/>
    <mergeCell ref="O22:O23"/>
    <mergeCell ref="K13:K14"/>
    <mergeCell ref="P22:P23"/>
    <mergeCell ref="Q13:Q14"/>
    <mergeCell ref="R13:R14"/>
    <mergeCell ref="S13:S14"/>
    <mergeCell ref="T13:T14"/>
    <mergeCell ref="A1:AT1"/>
    <mergeCell ref="C3:AS3"/>
    <mergeCell ref="C5:AS5"/>
    <mergeCell ref="AT2:AT6"/>
    <mergeCell ref="A2:A6"/>
    <mergeCell ref="L13:L14"/>
    <mergeCell ref="M13:M14"/>
    <mergeCell ref="N13:N14"/>
    <mergeCell ref="O13:O14"/>
    <mergeCell ref="P13:P14"/>
    <mergeCell ref="T2:V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X2:Z2"/>
    <mergeCell ref="AB2:AD2"/>
    <mergeCell ref="AF2:AH2"/>
    <mergeCell ref="AJ2:AM2"/>
    <mergeCell ref="AO2:AR2"/>
    <mergeCell ref="B2:B6"/>
    <mergeCell ref="D2:F2"/>
    <mergeCell ref="H2:J2"/>
    <mergeCell ref="L2:N2"/>
    <mergeCell ref="P2:R2"/>
  </mergeCells>
  <conditionalFormatting sqref="A35:A37">
    <cfRule type="expression" priority="4" dxfId="0" stopIfTrue="1">
      <formula>#REF!=1</formula>
    </cfRule>
  </conditionalFormatting>
  <conditionalFormatting sqref="B29:B69">
    <cfRule type="expression" priority="11" dxfId="329" stopIfTrue="1">
      <formula>#REF!&gt;0</formula>
    </cfRule>
    <cfRule type="expression" priority="12" dxfId="330" stopIfTrue="1">
      <formula>#REF!&gt;0</formula>
    </cfRule>
  </conditionalFormatting>
  <conditionalFormatting sqref="A38:A69 A29:A34">
    <cfRule type="expression" priority="10" dxfId="0" stopIfTrue="1">
      <formula>#REF!=1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71"/>
  <sheetViews>
    <sheetView zoomScale="70" zoomScaleNormal="70" zoomScalePageLayoutView="0" workbookViewId="0" topLeftCell="A1">
      <pane xSplit="2" ySplit="6" topLeftCell="X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AS71"/>
    </sheetView>
  </sheetViews>
  <sheetFormatPr defaultColWidth="9.140625" defaultRowHeight="15"/>
  <cols>
    <col min="1" max="1" width="12.28125" style="65" customWidth="1"/>
    <col min="2" max="2" width="39.00390625" style="15" customWidth="1"/>
    <col min="3" max="3" width="10.00390625" style="65" bestFit="1" customWidth="1"/>
    <col min="4" max="16384" width="9.140625" style="65" customWidth="1"/>
  </cols>
  <sheetData>
    <row r="1" spans="1:46" ht="21" thickBo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</row>
    <row r="2" spans="1:46" s="8" customFormat="1" ht="15.75" thickBot="1">
      <c r="A2" s="111" t="s">
        <v>0</v>
      </c>
      <c r="B2" s="114" t="s">
        <v>13</v>
      </c>
      <c r="C2" s="76" t="s">
        <v>12</v>
      </c>
      <c r="D2" s="98" t="s">
        <v>27</v>
      </c>
      <c r="E2" s="99"/>
      <c r="F2" s="100"/>
      <c r="G2" s="76" t="s">
        <v>12</v>
      </c>
      <c r="H2" s="98" t="s">
        <v>28</v>
      </c>
      <c r="I2" s="99"/>
      <c r="J2" s="100"/>
      <c r="K2" s="76" t="s">
        <v>12</v>
      </c>
      <c r="L2" s="98" t="s">
        <v>29</v>
      </c>
      <c r="M2" s="99"/>
      <c r="N2" s="100"/>
      <c r="O2" s="76" t="s">
        <v>12</v>
      </c>
      <c r="P2" s="98" t="s">
        <v>30</v>
      </c>
      <c r="Q2" s="99"/>
      <c r="R2" s="100"/>
      <c r="S2" s="76" t="s">
        <v>12</v>
      </c>
      <c r="T2" s="98" t="s">
        <v>31</v>
      </c>
      <c r="U2" s="99"/>
      <c r="V2" s="100"/>
      <c r="W2" s="76" t="s">
        <v>12</v>
      </c>
      <c r="X2" s="98" t="s">
        <v>32</v>
      </c>
      <c r="Y2" s="99"/>
      <c r="Z2" s="100"/>
      <c r="AA2" s="76" t="s">
        <v>12</v>
      </c>
      <c r="AB2" s="98" t="s">
        <v>33</v>
      </c>
      <c r="AC2" s="99"/>
      <c r="AD2" s="100"/>
      <c r="AE2" s="76" t="s">
        <v>12</v>
      </c>
      <c r="AF2" s="98" t="s">
        <v>34</v>
      </c>
      <c r="AG2" s="99"/>
      <c r="AH2" s="100"/>
      <c r="AI2" s="76" t="s">
        <v>12</v>
      </c>
      <c r="AJ2" s="98" t="s">
        <v>35</v>
      </c>
      <c r="AK2" s="99"/>
      <c r="AL2" s="99"/>
      <c r="AM2" s="100"/>
      <c r="AN2" s="76" t="s">
        <v>12</v>
      </c>
      <c r="AO2" s="98" t="s">
        <v>36</v>
      </c>
      <c r="AP2" s="99"/>
      <c r="AQ2" s="99"/>
      <c r="AR2" s="100"/>
      <c r="AS2" s="76" t="s">
        <v>12</v>
      </c>
      <c r="AT2" s="121" t="s">
        <v>141</v>
      </c>
    </row>
    <row r="3" spans="1:46" s="8" customFormat="1" ht="15.75" thickBot="1">
      <c r="A3" s="112"/>
      <c r="B3" s="115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3"/>
      <c r="AT3" s="122"/>
    </row>
    <row r="4" spans="1:46" s="8" customFormat="1" ht="15.75" thickBot="1">
      <c r="A4" s="112"/>
      <c r="B4" s="115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122"/>
    </row>
    <row r="5" spans="1:46" s="8" customFormat="1" ht="15.75" thickBot="1">
      <c r="A5" s="112"/>
      <c r="B5" s="115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6"/>
      <c r="AT5" s="122"/>
    </row>
    <row r="6" spans="1:46" s="8" customFormat="1" ht="15.75" thickBot="1">
      <c r="A6" s="113"/>
      <c r="B6" s="116"/>
      <c r="C6" s="67">
        <v>1</v>
      </c>
      <c r="D6" s="67">
        <v>2</v>
      </c>
      <c r="E6" s="67">
        <v>3</v>
      </c>
      <c r="F6" s="67">
        <v>4</v>
      </c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  <c r="O6" s="67">
        <v>13</v>
      </c>
      <c r="P6" s="67">
        <v>14</v>
      </c>
      <c r="Q6" s="67">
        <v>15</v>
      </c>
      <c r="R6" s="67">
        <v>16</v>
      </c>
      <c r="S6" s="67">
        <v>17</v>
      </c>
      <c r="T6" s="67">
        <v>18</v>
      </c>
      <c r="U6" s="67">
        <v>19</v>
      </c>
      <c r="V6" s="67">
        <v>20</v>
      </c>
      <c r="W6" s="67">
        <v>21</v>
      </c>
      <c r="X6" s="67">
        <v>22</v>
      </c>
      <c r="Y6" s="67">
        <v>23</v>
      </c>
      <c r="Z6" s="67">
        <v>24</v>
      </c>
      <c r="AA6" s="67">
        <v>25</v>
      </c>
      <c r="AB6" s="67">
        <v>26</v>
      </c>
      <c r="AC6" s="67">
        <v>27</v>
      </c>
      <c r="AD6" s="67">
        <v>28</v>
      </c>
      <c r="AE6" s="67">
        <v>29</v>
      </c>
      <c r="AF6" s="67">
        <v>30</v>
      </c>
      <c r="AG6" s="67">
        <v>31</v>
      </c>
      <c r="AH6" s="67">
        <v>32</v>
      </c>
      <c r="AI6" s="67">
        <v>33</v>
      </c>
      <c r="AJ6" s="67">
        <v>34</v>
      </c>
      <c r="AK6" s="67">
        <v>35</v>
      </c>
      <c r="AL6" s="67">
        <v>36</v>
      </c>
      <c r="AM6" s="67">
        <v>37</v>
      </c>
      <c r="AN6" s="67">
        <v>38</v>
      </c>
      <c r="AO6" s="67">
        <v>39</v>
      </c>
      <c r="AP6" s="67">
        <v>40</v>
      </c>
      <c r="AQ6" s="67">
        <v>41</v>
      </c>
      <c r="AR6" s="67">
        <v>42</v>
      </c>
      <c r="AS6" s="67">
        <v>43</v>
      </c>
      <c r="AT6" s="123"/>
    </row>
    <row r="7" spans="1:46" s="8" customFormat="1" ht="18" customHeight="1" thickBot="1">
      <c r="A7" s="68" t="s">
        <v>73</v>
      </c>
      <c r="B7" s="64" t="s">
        <v>72</v>
      </c>
      <c r="C7" s="68">
        <f aca="true" t="shared" si="0" ref="C7:S7">SUM(C8,C19,C24)</f>
        <v>0</v>
      </c>
      <c r="D7" s="68">
        <f t="shared" si="0"/>
        <v>0</v>
      </c>
      <c r="E7" s="68">
        <f t="shared" si="0"/>
        <v>0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10" t="s">
        <v>39</v>
      </c>
      <c r="U7" s="10" t="s">
        <v>39</v>
      </c>
      <c r="V7" s="68">
        <f aca="true" t="shared" si="1" ref="V7:AS7">SUM(V8,V19,V24)</f>
        <v>0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0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0</v>
      </c>
      <c r="AF7" s="68">
        <f t="shared" si="1"/>
        <v>0</v>
      </c>
      <c r="AG7" s="68">
        <f t="shared" si="1"/>
        <v>0</v>
      </c>
      <c r="AH7" s="68">
        <f t="shared" si="1"/>
        <v>0</v>
      </c>
      <c r="AI7" s="68">
        <f t="shared" si="1"/>
        <v>0</v>
      </c>
      <c r="AJ7" s="68">
        <f t="shared" si="1"/>
        <v>0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0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10">
        <f>SUM(C7:AS7)</f>
        <v>0</v>
      </c>
    </row>
    <row r="8" spans="1:46" s="8" customFormat="1" ht="45.75" customHeight="1" thickBot="1">
      <c r="A8" s="33" t="s">
        <v>74</v>
      </c>
      <c r="B8" s="34" t="s">
        <v>75</v>
      </c>
      <c r="C8" s="16">
        <f aca="true" t="shared" si="2" ref="C8:S8">SUM(C9:C18)</f>
        <v>0</v>
      </c>
      <c r="D8" s="16">
        <f t="shared" si="2"/>
        <v>0</v>
      </c>
      <c r="E8" s="16">
        <f t="shared" si="2"/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16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  <c r="R8" s="16">
        <f t="shared" si="2"/>
        <v>0</v>
      </c>
      <c r="S8" s="16">
        <f t="shared" si="2"/>
        <v>0</v>
      </c>
      <c r="T8" s="10" t="s">
        <v>39</v>
      </c>
      <c r="U8" s="10" t="s">
        <v>39</v>
      </c>
      <c r="V8" s="16">
        <f aca="true" t="shared" si="3" ref="V8:AS8">SUM(V9:V18)</f>
        <v>0</v>
      </c>
      <c r="W8" s="16">
        <f t="shared" si="3"/>
        <v>0</v>
      </c>
      <c r="X8" s="16">
        <f t="shared" si="3"/>
        <v>0</v>
      </c>
      <c r="Y8" s="16">
        <f t="shared" si="3"/>
        <v>0</v>
      </c>
      <c r="Z8" s="16">
        <f t="shared" si="3"/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0</v>
      </c>
      <c r="AN8" s="16">
        <f t="shared" si="3"/>
        <v>0</v>
      </c>
      <c r="AO8" s="16">
        <f t="shared" si="3"/>
        <v>0</v>
      </c>
      <c r="AP8" s="16">
        <f t="shared" si="3"/>
        <v>0</v>
      </c>
      <c r="AQ8" s="16">
        <f t="shared" si="3"/>
        <v>0</v>
      </c>
      <c r="AR8" s="16">
        <f t="shared" si="3"/>
        <v>0</v>
      </c>
      <c r="AS8" s="16">
        <f t="shared" si="3"/>
        <v>0</v>
      </c>
      <c r="AT8" s="10">
        <f>SUM(C8:AS8)</f>
        <v>0</v>
      </c>
    </row>
    <row r="9" spans="1:46" s="8" customFormat="1" ht="18" customHeight="1" thickBot="1">
      <c r="A9" s="77" t="s">
        <v>76</v>
      </c>
      <c r="B9" s="59" t="s">
        <v>1</v>
      </c>
      <c r="C9" s="78"/>
      <c r="D9" s="66"/>
      <c r="E9" s="66"/>
      <c r="F9" s="66"/>
      <c r="G9" s="66"/>
      <c r="H9" s="66"/>
      <c r="I9" s="66"/>
      <c r="J9" s="66"/>
      <c r="K9" s="72"/>
      <c r="L9" s="72"/>
      <c r="M9" s="72"/>
      <c r="N9" s="72"/>
      <c r="O9" s="66"/>
      <c r="P9" s="72"/>
      <c r="Q9" s="72"/>
      <c r="R9" s="72"/>
      <c r="S9" s="72"/>
      <c r="T9" s="10" t="s">
        <v>39</v>
      </c>
      <c r="U9" s="10" t="s">
        <v>39</v>
      </c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66"/>
      <c r="AS9" s="66"/>
      <c r="AT9" s="10">
        <f>SUM(C9:AS9)</f>
        <v>0</v>
      </c>
    </row>
    <row r="10" spans="1:46" s="8" customFormat="1" ht="18" customHeight="1" thickBot="1">
      <c r="A10" s="62" t="s">
        <v>77</v>
      </c>
      <c r="B10" s="60" t="s">
        <v>2</v>
      </c>
      <c r="C10" s="78"/>
      <c r="D10" s="66"/>
      <c r="E10" s="66"/>
      <c r="F10" s="66"/>
      <c r="G10" s="66"/>
      <c r="H10" s="66"/>
      <c r="I10" s="66"/>
      <c r="J10" s="66"/>
      <c r="K10" s="72"/>
      <c r="L10" s="72"/>
      <c r="M10" s="72"/>
      <c r="N10" s="72"/>
      <c r="O10" s="66"/>
      <c r="P10" s="72"/>
      <c r="Q10" s="72"/>
      <c r="R10" s="72"/>
      <c r="S10" s="72"/>
      <c r="T10" s="10" t="s">
        <v>39</v>
      </c>
      <c r="U10" s="10" t="s">
        <v>39</v>
      </c>
      <c r="V10" s="78"/>
      <c r="W10" s="66"/>
      <c r="X10" s="66"/>
      <c r="Y10" s="66"/>
      <c r="Z10" s="66"/>
      <c r="AA10" s="66"/>
      <c r="AB10" s="66"/>
      <c r="AC10" s="66"/>
      <c r="AD10" s="72"/>
      <c r="AE10" s="72"/>
      <c r="AF10" s="72"/>
      <c r="AG10" s="72"/>
      <c r="AH10" s="66"/>
      <c r="AI10" s="72"/>
      <c r="AJ10" s="72"/>
      <c r="AK10" s="72"/>
      <c r="AL10" s="66"/>
      <c r="AM10" s="66"/>
      <c r="AN10" s="66"/>
      <c r="AO10" s="66"/>
      <c r="AP10" s="66"/>
      <c r="AQ10" s="66"/>
      <c r="AR10" s="66"/>
      <c r="AS10" s="66"/>
      <c r="AT10" s="10">
        <f>SUM(C10:AS10)</f>
        <v>0</v>
      </c>
    </row>
    <row r="11" spans="1:46" s="8" customFormat="1" ht="18" customHeight="1" thickBot="1">
      <c r="A11" s="37" t="s">
        <v>78</v>
      </c>
      <c r="B11" s="38" t="s">
        <v>79</v>
      </c>
      <c r="C11" s="78"/>
      <c r="D11" s="66"/>
      <c r="E11" s="66"/>
      <c r="F11" s="66"/>
      <c r="G11" s="66"/>
      <c r="H11" s="66"/>
      <c r="I11" s="66"/>
      <c r="J11" s="66"/>
      <c r="K11" s="72"/>
      <c r="L11" s="72"/>
      <c r="M11" s="72"/>
      <c r="N11" s="72"/>
      <c r="O11" s="66"/>
      <c r="P11" s="72"/>
      <c r="Q11" s="72"/>
      <c r="R11" s="72"/>
      <c r="S11" s="72"/>
      <c r="T11" s="10" t="s">
        <v>39</v>
      </c>
      <c r="U11" s="10" t="s">
        <v>39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10">
        <f aca="true" t="shared" si="4" ref="AT11:AT70">SUM(C11:AS11)</f>
        <v>0</v>
      </c>
    </row>
    <row r="12" spans="1:46" s="8" customFormat="1" ht="18" customHeight="1" thickBot="1">
      <c r="A12" s="62" t="s">
        <v>80</v>
      </c>
      <c r="B12" s="60" t="s">
        <v>42</v>
      </c>
      <c r="C12" s="78"/>
      <c r="D12" s="66"/>
      <c r="E12" s="66"/>
      <c r="F12" s="66"/>
      <c r="G12" s="66"/>
      <c r="H12" s="66"/>
      <c r="I12" s="66"/>
      <c r="J12" s="66"/>
      <c r="K12" s="72"/>
      <c r="L12" s="72"/>
      <c r="M12" s="72"/>
      <c r="N12" s="72"/>
      <c r="O12" s="66"/>
      <c r="P12" s="72"/>
      <c r="Q12" s="72"/>
      <c r="R12" s="72"/>
      <c r="S12" s="72"/>
      <c r="T12" s="10" t="s">
        <v>39</v>
      </c>
      <c r="U12" s="10" t="s">
        <v>39</v>
      </c>
      <c r="V12" s="78"/>
      <c r="W12" s="66"/>
      <c r="X12" s="66"/>
      <c r="Y12" s="66"/>
      <c r="Z12" s="66"/>
      <c r="AA12" s="66"/>
      <c r="AB12" s="66"/>
      <c r="AC12" s="66"/>
      <c r="AD12" s="72"/>
      <c r="AE12" s="72"/>
      <c r="AF12" s="72"/>
      <c r="AG12" s="72"/>
      <c r="AH12" s="66"/>
      <c r="AI12" s="72"/>
      <c r="AJ12" s="72"/>
      <c r="AK12" s="72"/>
      <c r="AL12" s="66"/>
      <c r="AM12" s="66"/>
      <c r="AN12" s="66"/>
      <c r="AO12" s="66"/>
      <c r="AP12" s="66"/>
      <c r="AQ12" s="66"/>
      <c r="AR12" s="66"/>
      <c r="AS12" s="66"/>
      <c r="AT12" s="10">
        <f t="shared" si="4"/>
        <v>0</v>
      </c>
    </row>
    <row r="13" spans="1:46" s="8" customFormat="1" ht="20.25" customHeight="1" thickBot="1">
      <c r="A13" s="117" t="s">
        <v>81</v>
      </c>
      <c r="B13" s="60" t="s">
        <v>43</v>
      </c>
      <c r="C13" s="119"/>
      <c r="D13" s="119"/>
      <c r="E13" s="119"/>
      <c r="F13" s="119"/>
      <c r="G13" s="119"/>
      <c r="H13" s="119"/>
      <c r="I13" s="119"/>
      <c r="J13" s="119"/>
      <c r="K13" s="124"/>
      <c r="L13" s="124"/>
      <c r="M13" s="124"/>
      <c r="N13" s="124"/>
      <c r="O13" s="119"/>
      <c r="P13" s="124"/>
      <c r="Q13" s="124"/>
      <c r="R13" s="124"/>
      <c r="S13" s="124"/>
      <c r="T13" s="126" t="s">
        <v>39</v>
      </c>
      <c r="U13" s="126" t="s">
        <v>39</v>
      </c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126">
        <f>SUM(C13:AQ14)</f>
        <v>0</v>
      </c>
    </row>
    <row r="14" spans="1:46" s="8" customFormat="1" ht="21" customHeight="1" thickBot="1">
      <c r="A14" s="118"/>
      <c r="B14" s="63" t="s">
        <v>19</v>
      </c>
      <c r="C14" s="120"/>
      <c r="D14" s="120"/>
      <c r="E14" s="120"/>
      <c r="F14" s="120"/>
      <c r="G14" s="120"/>
      <c r="H14" s="120"/>
      <c r="I14" s="120"/>
      <c r="J14" s="120"/>
      <c r="K14" s="125"/>
      <c r="L14" s="125"/>
      <c r="M14" s="125"/>
      <c r="N14" s="125"/>
      <c r="O14" s="120"/>
      <c r="P14" s="125"/>
      <c r="Q14" s="125"/>
      <c r="R14" s="125"/>
      <c r="S14" s="125"/>
      <c r="T14" s="127"/>
      <c r="U14" s="127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127"/>
    </row>
    <row r="15" spans="1:46" s="8" customFormat="1" ht="18" customHeight="1" thickBot="1">
      <c r="A15" s="62" t="s">
        <v>82</v>
      </c>
      <c r="B15" s="60" t="s">
        <v>83</v>
      </c>
      <c r="C15" s="78"/>
      <c r="D15" s="66"/>
      <c r="E15" s="66"/>
      <c r="F15" s="66"/>
      <c r="G15" s="66"/>
      <c r="H15" s="66"/>
      <c r="I15" s="66"/>
      <c r="J15" s="66"/>
      <c r="K15" s="72"/>
      <c r="L15" s="72"/>
      <c r="M15" s="72"/>
      <c r="N15" s="72"/>
      <c r="O15" s="66"/>
      <c r="P15" s="72"/>
      <c r="Q15" s="72"/>
      <c r="R15" s="72"/>
      <c r="S15" s="72"/>
      <c r="T15" s="10" t="s">
        <v>39</v>
      </c>
      <c r="U15" s="10" t="s">
        <v>39</v>
      </c>
      <c r="V15" s="78"/>
      <c r="W15" s="66"/>
      <c r="X15" s="66"/>
      <c r="Y15" s="66"/>
      <c r="Z15" s="66"/>
      <c r="AA15" s="66"/>
      <c r="AB15" s="66"/>
      <c r="AC15" s="66"/>
      <c r="AD15" s="72"/>
      <c r="AE15" s="72"/>
      <c r="AF15" s="72"/>
      <c r="AG15" s="72"/>
      <c r="AH15" s="66"/>
      <c r="AI15" s="72"/>
      <c r="AJ15" s="72"/>
      <c r="AK15" s="72"/>
      <c r="AL15" s="66"/>
      <c r="AM15" s="66"/>
      <c r="AN15" s="66"/>
      <c r="AO15" s="66"/>
      <c r="AP15" s="66"/>
      <c r="AQ15" s="66"/>
      <c r="AR15" s="66"/>
      <c r="AS15" s="66"/>
      <c r="AT15" s="10">
        <f t="shared" si="4"/>
        <v>0</v>
      </c>
    </row>
    <row r="16" spans="1:46" s="8" customFormat="1" ht="18" customHeight="1" thickBot="1">
      <c r="A16" s="37" t="s">
        <v>84</v>
      </c>
      <c r="B16" s="38" t="s">
        <v>3</v>
      </c>
      <c r="C16" s="78"/>
      <c r="D16" s="66"/>
      <c r="E16" s="66"/>
      <c r="F16" s="66"/>
      <c r="G16" s="66"/>
      <c r="H16" s="66"/>
      <c r="I16" s="66"/>
      <c r="J16" s="66"/>
      <c r="K16" s="72"/>
      <c r="L16" s="72"/>
      <c r="M16" s="72"/>
      <c r="N16" s="72"/>
      <c r="O16" s="66"/>
      <c r="P16" s="72"/>
      <c r="Q16" s="72"/>
      <c r="R16" s="72"/>
      <c r="S16" s="72"/>
      <c r="T16" s="10" t="s">
        <v>39</v>
      </c>
      <c r="U16" s="10" t="s">
        <v>39</v>
      </c>
      <c r="V16" s="78"/>
      <c r="W16" s="66"/>
      <c r="X16" s="66"/>
      <c r="Y16" s="66"/>
      <c r="Z16" s="66"/>
      <c r="AA16" s="66"/>
      <c r="AB16" s="66"/>
      <c r="AC16" s="66"/>
      <c r="AD16" s="72"/>
      <c r="AE16" s="72"/>
      <c r="AF16" s="72"/>
      <c r="AG16" s="72"/>
      <c r="AH16" s="66"/>
      <c r="AI16" s="72"/>
      <c r="AJ16" s="72"/>
      <c r="AK16" s="72"/>
      <c r="AL16" s="66"/>
      <c r="AM16" s="66"/>
      <c r="AN16" s="66"/>
      <c r="AO16" s="66"/>
      <c r="AP16" s="66"/>
      <c r="AQ16" s="66"/>
      <c r="AR16" s="66"/>
      <c r="AS16" s="66"/>
      <c r="AT16" s="10">
        <f t="shared" si="4"/>
        <v>0</v>
      </c>
    </row>
    <row r="17" spans="1:46" s="8" customFormat="1" ht="31.5" customHeight="1" thickBot="1">
      <c r="A17" s="62" t="s">
        <v>85</v>
      </c>
      <c r="B17" s="60" t="s">
        <v>4</v>
      </c>
      <c r="C17" s="78"/>
      <c r="D17" s="66"/>
      <c r="E17" s="66"/>
      <c r="F17" s="66"/>
      <c r="G17" s="66"/>
      <c r="H17" s="66"/>
      <c r="I17" s="66"/>
      <c r="J17" s="66"/>
      <c r="K17" s="72"/>
      <c r="L17" s="72"/>
      <c r="M17" s="72"/>
      <c r="N17" s="72"/>
      <c r="O17" s="66"/>
      <c r="P17" s="72"/>
      <c r="Q17" s="72"/>
      <c r="R17" s="72"/>
      <c r="S17" s="72"/>
      <c r="T17" s="10" t="s">
        <v>39</v>
      </c>
      <c r="U17" s="10" t="s">
        <v>39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10">
        <f t="shared" si="4"/>
        <v>0</v>
      </c>
    </row>
    <row r="18" spans="1:46" s="8" customFormat="1" ht="18" customHeight="1" thickBot="1">
      <c r="A18" s="37" t="s">
        <v>86</v>
      </c>
      <c r="B18" s="38" t="s">
        <v>88</v>
      </c>
      <c r="C18" s="78"/>
      <c r="D18" s="66"/>
      <c r="E18" s="66"/>
      <c r="F18" s="66"/>
      <c r="G18" s="66"/>
      <c r="H18" s="66"/>
      <c r="I18" s="66"/>
      <c r="J18" s="66"/>
      <c r="K18" s="72"/>
      <c r="L18" s="72"/>
      <c r="M18" s="72"/>
      <c r="N18" s="72"/>
      <c r="O18" s="66"/>
      <c r="P18" s="72"/>
      <c r="Q18" s="72"/>
      <c r="R18" s="72"/>
      <c r="S18" s="72"/>
      <c r="T18" s="10" t="s">
        <v>39</v>
      </c>
      <c r="U18" s="10" t="s">
        <v>39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10">
        <f>SUM(C18:AS18)</f>
        <v>0</v>
      </c>
    </row>
    <row r="19" spans="1:46" s="8" customFormat="1" ht="45.75" customHeight="1" thickBot="1">
      <c r="A19" s="35" t="s">
        <v>89</v>
      </c>
      <c r="B19" s="36" t="s">
        <v>90</v>
      </c>
      <c r="C19" s="68">
        <f aca="true" t="shared" si="5" ref="C19:S19">SUM(C20:C23)</f>
        <v>0</v>
      </c>
      <c r="D19" s="68">
        <f t="shared" si="5"/>
        <v>0</v>
      </c>
      <c r="E19" s="68">
        <f t="shared" si="5"/>
        <v>0</v>
      </c>
      <c r="F19" s="68">
        <f t="shared" si="5"/>
        <v>0</v>
      </c>
      <c r="G19" s="68">
        <f t="shared" si="5"/>
        <v>0</v>
      </c>
      <c r="H19" s="68">
        <f t="shared" si="5"/>
        <v>0</v>
      </c>
      <c r="I19" s="68">
        <f t="shared" si="5"/>
        <v>0</v>
      </c>
      <c r="J19" s="68">
        <f t="shared" si="5"/>
        <v>0</v>
      </c>
      <c r="K19" s="68">
        <f t="shared" si="5"/>
        <v>0</v>
      </c>
      <c r="L19" s="68">
        <f t="shared" si="5"/>
        <v>0</v>
      </c>
      <c r="M19" s="68">
        <f t="shared" si="5"/>
        <v>0</v>
      </c>
      <c r="N19" s="68">
        <f t="shared" si="5"/>
        <v>0</v>
      </c>
      <c r="O19" s="68">
        <f t="shared" si="5"/>
        <v>0</v>
      </c>
      <c r="P19" s="68">
        <f t="shared" si="5"/>
        <v>0</v>
      </c>
      <c r="Q19" s="68">
        <f t="shared" si="5"/>
        <v>0</v>
      </c>
      <c r="R19" s="68">
        <f t="shared" si="5"/>
        <v>0</v>
      </c>
      <c r="S19" s="68">
        <f t="shared" si="5"/>
        <v>0</v>
      </c>
      <c r="T19" s="10" t="s">
        <v>39</v>
      </c>
      <c r="U19" s="10" t="s">
        <v>39</v>
      </c>
      <c r="V19" s="68">
        <f aca="true" t="shared" si="6" ref="V19:AS19">SUM(V20:V23)</f>
        <v>0</v>
      </c>
      <c r="W19" s="68">
        <f t="shared" si="6"/>
        <v>0</v>
      </c>
      <c r="X19" s="68">
        <f t="shared" si="6"/>
        <v>0</v>
      </c>
      <c r="Y19" s="68">
        <f t="shared" si="6"/>
        <v>0</v>
      </c>
      <c r="Z19" s="68">
        <f t="shared" si="6"/>
        <v>0</v>
      </c>
      <c r="AA19" s="68">
        <f t="shared" si="6"/>
        <v>0</v>
      </c>
      <c r="AB19" s="68">
        <f t="shared" si="6"/>
        <v>0</v>
      </c>
      <c r="AC19" s="68">
        <f t="shared" si="6"/>
        <v>0</v>
      </c>
      <c r="AD19" s="68">
        <f t="shared" si="6"/>
        <v>0</v>
      </c>
      <c r="AE19" s="68">
        <f t="shared" si="6"/>
        <v>0</v>
      </c>
      <c r="AF19" s="68">
        <f t="shared" si="6"/>
        <v>0</v>
      </c>
      <c r="AG19" s="68">
        <f>SUM(AG20:AG23)</f>
        <v>0</v>
      </c>
      <c r="AH19" s="68">
        <f t="shared" si="6"/>
        <v>0</v>
      </c>
      <c r="AI19" s="68">
        <f t="shared" si="6"/>
        <v>0</v>
      </c>
      <c r="AJ19" s="68">
        <f t="shared" si="6"/>
        <v>0</v>
      </c>
      <c r="AK19" s="68">
        <f t="shared" si="6"/>
        <v>0</v>
      </c>
      <c r="AL19" s="68">
        <f t="shared" si="6"/>
        <v>0</v>
      </c>
      <c r="AM19" s="68">
        <f t="shared" si="6"/>
        <v>0</v>
      </c>
      <c r="AN19" s="68">
        <f t="shared" si="6"/>
        <v>0</v>
      </c>
      <c r="AO19" s="68">
        <f t="shared" si="6"/>
        <v>0</v>
      </c>
      <c r="AP19" s="68">
        <f t="shared" si="6"/>
        <v>0</v>
      </c>
      <c r="AQ19" s="68">
        <f t="shared" si="6"/>
        <v>0</v>
      </c>
      <c r="AR19" s="68">
        <f t="shared" si="6"/>
        <v>0</v>
      </c>
      <c r="AS19" s="68">
        <f t="shared" si="6"/>
        <v>0</v>
      </c>
      <c r="AT19" s="10">
        <f>SUM(C19:AS19)</f>
        <v>0</v>
      </c>
    </row>
    <row r="20" spans="1:46" s="8" customFormat="1" ht="18" customHeight="1" thickBot="1">
      <c r="A20" s="37" t="s">
        <v>145</v>
      </c>
      <c r="B20" s="38" t="s">
        <v>101</v>
      </c>
      <c r="C20" s="78"/>
      <c r="D20" s="66"/>
      <c r="E20" s="66"/>
      <c r="F20" s="66"/>
      <c r="G20" s="66"/>
      <c r="H20" s="66"/>
      <c r="I20" s="66"/>
      <c r="J20" s="66"/>
      <c r="K20" s="72"/>
      <c r="L20" s="72"/>
      <c r="M20" s="72"/>
      <c r="N20" s="72"/>
      <c r="O20" s="66"/>
      <c r="P20" s="72"/>
      <c r="Q20" s="72"/>
      <c r="R20" s="72"/>
      <c r="S20" s="72"/>
      <c r="T20" s="10" t="s">
        <v>39</v>
      </c>
      <c r="U20" s="10" t="s">
        <v>39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10">
        <f t="shared" si="4"/>
        <v>0</v>
      </c>
    </row>
    <row r="21" spans="1:46" s="8" customFormat="1" ht="18" customHeight="1" thickBot="1">
      <c r="A21" s="62" t="s">
        <v>146</v>
      </c>
      <c r="B21" s="60" t="s">
        <v>17</v>
      </c>
      <c r="C21" s="78"/>
      <c r="D21" s="66"/>
      <c r="E21" s="66"/>
      <c r="F21" s="66"/>
      <c r="G21" s="66"/>
      <c r="H21" s="66"/>
      <c r="I21" s="66"/>
      <c r="J21" s="66"/>
      <c r="K21" s="72"/>
      <c r="L21" s="72"/>
      <c r="M21" s="72"/>
      <c r="N21" s="72"/>
      <c r="O21" s="66"/>
      <c r="P21" s="72"/>
      <c r="Q21" s="72"/>
      <c r="R21" s="72"/>
      <c r="S21" s="72"/>
      <c r="T21" s="10" t="s">
        <v>39</v>
      </c>
      <c r="U21" s="10" t="s">
        <v>39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10">
        <f t="shared" si="4"/>
        <v>0</v>
      </c>
    </row>
    <row r="22" spans="1:46" s="8" customFormat="1" ht="18" customHeight="1" thickBot="1">
      <c r="A22" s="117" t="s">
        <v>147</v>
      </c>
      <c r="B22" s="38" t="s">
        <v>18</v>
      </c>
      <c r="C22" s="119"/>
      <c r="D22" s="119"/>
      <c r="E22" s="119"/>
      <c r="F22" s="119"/>
      <c r="G22" s="119"/>
      <c r="H22" s="119"/>
      <c r="I22" s="119"/>
      <c r="J22" s="119"/>
      <c r="K22" s="124"/>
      <c r="L22" s="124"/>
      <c r="M22" s="124"/>
      <c r="N22" s="124"/>
      <c r="O22" s="119"/>
      <c r="P22" s="124"/>
      <c r="Q22" s="124"/>
      <c r="R22" s="124"/>
      <c r="S22" s="124"/>
      <c r="T22" s="10" t="s">
        <v>39</v>
      </c>
      <c r="U22" s="10" t="s">
        <v>39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126">
        <f>SUM(C22:S23,V22:AQ23)</f>
        <v>0</v>
      </c>
    </row>
    <row r="23" spans="1:46" s="8" customFormat="1" ht="18" customHeight="1" thickBot="1">
      <c r="A23" s="118"/>
      <c r="B23" s="60" t="s">
        <v>19</v>
      </c>
      <c r="C23" s="120"/>
      <c r="D23" s="120"/>
      <c r="E23" s="120"/>
      <c r="F23" s="120"/>
      <c r="G23" s="120"/>
      <c r="H23" s="120"/>
      <c r="I23" s="120"/>
      <c r="J23" s="120"/>
      <c r="K23" s="125"/>
      <c r="L23" s="125"/>
      <c r="M23" s="125"/>
      <c r="N23" s="125"/>
      <c r="O23" s="120"/>
      <c r="P23" s="125"/>
      <c r="Q23" s="125"/>
      <c r="R23" s="125"/>
      <c r="S23" s="125"/>
      <c r="T23" s="10" t="s">
        <v>39</v>
      </c>
      <c r="U23" s="10" t="s">
        <v>39</v>
      </c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127"/>
    </row>
    <row r="24" spans="1:46" s="8" customFormat="1" ht="30.75" customHeight="1" thickBot="1">
      <c r="A24" s="35" t="s">
        <v>148</v>
      </c>
      <c r="B24" s="36" t="s">
        <v>149</v>
      </c>
      <c r="C24" s="66">
        <f>SUM(C25:C28)</f>
        <v>0</v>
      </c>
      <c r="D24" s="66">
        <f aca="true" t="shared" si="7" ref="D24:AS24">SUM(D25:D28)</f>
        <v>0</v>
      </c>
      <c r="E24" s="66">
        <f t="shared" si="7"/>
        <v>0</v>
      </c>
      <c r="F24" s="66">
        <f t="shared" si="7"/>
        <v>0</v>
      </c>
      <c r="G24" s="66">
        <f t="shared" si="7"/>
        <v>0</v>
      </c>
      <c r="H24" s="66">
        <f t="shared" si="7"/>
        <v>0</v>
      </c>
      <c r="I24" s="66">
        <f t="shared" si="7"/>
        <v>0</v>
      </c>
      <c r="J24" s="66">
        <f t="shared" si="7"/>
        <v>0</v>
      </c>
      <c r="K24" s="66">
        <f t="shared" si="7"/>
        <v>0</v>
      </c>
      <c r="L24" s="66">
        <f t="shared" si="7"/>
        <v>0</v>
      </c>
      <c r="M24" s="66">
        <f t="shared" si="7"/>
        <v>0</v>
      </c>
      <c r="N24" s="66">
        <f t="shared" si="7"/>
        <v>0</v>
      </c>
      <c r="O24" s="66">
        <f t="shared" si="7"/>
        <v>0</v>
      </c>
      <c r="P24" s="66">
        <f t="shared" si="7"/>
        <v>0</v>
      </c>
      <c r="Q24" s="66">
        <f t="shared" si="7"/>
        <v>0</v>
      </c>
      <c r="R24" s="66">
        <f t="shared" si="7"/>
        <v>0</v>
      </c>
      <c r="S24" s="66">
        <f t="shared" si="7"/>
        <v>0</v>
      </c>
      <c r="T24" s="10" t="s">
        <v>39</v>
      </c>
      <c r="U24" s="10" t="s">
        <v>39</v>
      </c>
      <c r="V24" s="66">
        <f t="shared" si="7"/>
        <v>0</v>
      </c>
      <c r="W24" s="66">
        <f t="shared" si="7"/>
        <v>0</v>
      </c>
      <c r="X24" s="66">
        <f t="shared" si="7"/>
        <v>0</v>
      </c>
      <c r="Y24" s="66">
        <f t="shared" si="7"/>
        <v>0</v>
      </c>
      <c r="Z24" s="66">
        <f t="shared" si="7"/>
        <v>0</v>
      </c>
      <c r="AA24" s="66">
        <f t="shared" si="7"/>
        <v>0</v>
      </c>
      <c r="AB24" s="66">
        <f t="shared" si="7"/>
        <v>0</v>
      </c>
      <c r="AC24" s="66">
        <f t="shared" si="7"/>
        <v>0</v>
      </c>
      <c r="AD24" s="66">
        <f t="shared" si="7"/>
        <v>0</v>
      </c>
      <c r="AE24" s="66">
        <f t="shared" si="7"/>
        <v>0</v>
      </c>
      <c r="AF24" s="66">
        <f t="shared" si="7"/>
        <v>0</v>
      </c>
      <c r="AG24" s="66">
        <f t="shared" si="7"/>
        <v>0</v>
      </c>
      <c r="AH24" s="66">
        <f t="shared" si="7"/>
        <v>0</v>
      </c>
      <c r="AI24" s="66">
        <f t="shared" si="7"/>
        <v>0</v>
      </c>
      <c r="AJ24" s="66">
        <f t="shared" si="7"/>
        <v>0</v>
      </c>
      <c r="AK24" s="66">
        <f t="shared" si="7"/>
        <v>0</v>
      </c>
      <c r="AL24" s="66">
        <f t="shared" si="7"/>
        <v>0</v>
      </c>
      <c r="AM24" s="66">
        <f t="shared" si="7"/>
        <v>0</v>
      </c>
      <c r="AN24" s="66">
        <f t="shared" si="7"/>
        <v>0</v>
      </c>
      <c r="AO24" s="66">
        <f t="shared" si="7"/>
        <v>0</v>
      </c>
      <c r="AP24" s="66">
        <f t="shared" si="7"/>
        <v>0</v>
      </c>
      <c r="AQ24" s="66">
        <f t="shared" si="7"/>
        <v>0</v>
      </c>
      <c r="AR24" s="66">
        <f t="shared" si="7"/>
        <v>0</v>
      </c>
      <c r="AS24" s="66">
        <f t="shared" si="7"/>
        <v>0</v>
      </c>
      <c r="AT24" s="66">
        <f>SUM(C24:AS24)</f>
        <v>0</v>
      </c>
    </row>
    <row r="25" spans="1:46" s="8" customFormat="1" ht="18" customHeight="1" thickBot="1">
      <c r="A25" s="128" t="s">
        <v>150</v>
      </c>
      <c r="B25" s="79" t="s">
        <v>151</v>
      </c>
      <c r="C25" s="119"/>
      <c r="D25" s="119"/>
      <c r="E25" s="119"/>
      <c r="F25" s="119"/>
      <c r="G25" s="119"/>
      <c r="H25" s="119"/>
      <c r="I25" s="119"/>
      <c r="J25" s="119"/>
      <c r="K25" s="124"/>
      <c r="L25" s="124"/>
      <c r="M25" s="124"/>
      <c r="N25" s="124"/>
      <c r="O25" s="119"/>
      <c r="P25" s="124"/>
      <c r="Q25" s="124"/>
      <c r="R25" s="124"/>
      <c r="S25" s="124"/>
      <c r="T25" s="126" t="s">
        <v>39</v>
      </c>
      <c r="U25" s="126" t="s">
        <v>39</v>
      </c>
      <c r="V25" s="119"/>
      <c r="W25" s="119"/>
      <c r="X25" s="119"/>
      <c r="Y25" s="119"/>
      <c r="Z25" s="119"/>
      <c r="AA25" s="119"/>
      <c r="AB25" s="124"/>
      <c r="AC25" s="124"/>
      <c r="AD25" s="124"/>
      <c r="AE25" s="124"/>
      <c r="AF25" s="119"/>
      <c r="AG25" s="124"/>
      <c r="AH25" s="124"/>
      <c r="AI25" s="124"/>
      <c r="AJ25" s="124"/>
      <c r="AK25" s="124"/>
      <c r="AL25" s="119"/>
      <c r="AM25" s="124"/>
      <c r="AN25" s="124"/>
      <c r="AO25" s="124"/>
      <c r="AP25" s="124"/>
      <c r="AQ25" s="124"/>
      <c r="AR25" s="124"/>
      <c r="AS25" s="124"/>
      <c r="AT25" s="119">
        <f>SUM(C25:AS26)</f>
        <v>0</v>
      </c>
    </row>
    <row r="26" spans="1:46" s="8" customFormat="1" ht="18" customHeight="1" thickBot="1">
      <c r="A26" s="129"/>
      <c r="B26" s="79" t="s">
        <v>87</v>
      </c>
      <c r="C26" s="120"/>
      <c r="D26" s="120"/>
      <c r="E26" s="120"/>
      <c r="F26" s="120"/>
      <c r="G26" s="120"/>
      <c r="H26" s="120"/>
      <c r="I26" s="120"/>
      <c r="J26" s="120"/>
      <c r="K26" s="125"/>
      <c r="L26" s="125"/>
      <c r="M26" s="125"/>
      <c r="N26" s="125"/>
      <c r="O26" s="120"/>
      <c r="P26" s="125"/>
      <c r="Q26" s="125"/>
      <c r="R26" s="125"/>
      <c r="S26" s="125"/>
      <c r="T26" s="127"/>
      <c r="U26" s="127"/>
      <c r="V26" s="120"/>
      <c r="W26" s="120"/>
      <c r="X26" s="120"/>
      <c r="Y26" s="120"/>
      <c r="Z26" s="120"/>
      <c r="AA26" s="120"/>
      <c r="AB26" s="125"/>
      <c r="AC26" s="125"/>
      <c r="AD26" s="125"/>
      <c r="AE26" s="125"/>
      <c r="AF26" s="120"/>
      <c r="AG26" s="125"/>
      <c r="AH26" s="125"/>
      <c r="AI26" s="125"/>
      <c r="AJ26" s="125"/>
      <c r="AK26" s="125"/>
      <c r="AL26" s="120"/>
      <c r="AM26" s="125"/>
      <c r="AN26" s="125"/>
      <c r="AO26" s="125"/>
      <c r="AP26" s="125"/>
      <c r="AQ26" s="125"/>
      <c r="AR26" s="125"/>
      <c r="AS26" s="125"/>
      <c r="AT26" s="120"/>
    </row>
    <row r="27" spans="1:46" s="8" customFormat="1" ht="18" customHeight="1" thickBot="1">
      <c r="A27" s="128" t="s">
        <v>152</v>
      </c>
      <c r="B27" s="79" t="s">
        <v>153</v>
      </c>
      <c r="C27" s="119"/>
      <c r="D27" s="119"/>
      <c r="E27" s="119"/>
      <c r="F27" s="119"/>
      <c r="G27" s="119"/>
      <c r="H27" s="119"/>
      <c r="I27" s="119"/>
      <c r="J27" s="119"/>
      <c r="K27" s="124"/>
      <c r="L27" s="124"/>
      <c r="M27" s="124"/>
      <c r="N27" s="124"/>
      <c r="O27" s="119"/>
      <c r="P27" s="124"/>
      <c r="Q27" s="124"/>
      <c r="R27" s="124"/>
      <c r="S27" s="124"/>
      <c r="T27" s="126" t="s">
        <v>39</v>
      </c>
      <c r="U27" s="126" t="s">
        <v>39</v>
      </c>
      <c r="V27" s="119"/>
      <c r="W27" s="119"/>
      <c r="X27" s="119"/>
      <c r="Y27" s="119"/>
      <c r="Z27" s="119"/>
      <c r="AA27" s="119"/>
      <c r="AB27" s="124"/>
      <c r="AC27" s="124"/>
      <c r="AD27" s="124"/>
      <c r="AE27" s="124"/>
      <c r="AF27" s="119"/>
      <c r="AG27" s="124"/>
      <c r="AH27" s="124"/>
      <c r="AI27" s="124"/>
      <c r="AJ27" s="124"/>
      <c r="AK27" s="124"/>
      <c r="AL27" s="119"/>
      <c r="AM27" s="124"/>
      <c r="AN27" s="124"/>
      <c r="AO27" s="124"/>
      <c r="AP27" s="124"/>
      <c r="AQ27" s="124"/>
      <c r="AR27" s="124"/>
      <c r="AS27" s="124"/>
      <c r="AT27" s="119">
        <f>SUM(C27:AS28)</f>
        <v>0</v>
      </c>
    </row>
    <row r="28" spans="1:46" s="8" customFormat="1" ht="18" customHeight="1" thickBot="1">
      <c r="A28" s="129"/>
      <c r="B28" s="79" t="s">
        <v>154</v>
      </c>
      <c r="C28" s="120"/>
      <c r="D28" s="120"/>
      <c r="E28" s="120"/>
      <c r="F28" s="120"/>
      <c r="G28" s="120"/>
      <c r="H28" s="120"/>
      <c r="I28" s="120"/>
      <c r="J28" s="120"/>
      <c r="K28" s="125"/>
      <c r="L28" s="125"/>
      <c r="M28" s="125"/>
      <c r="N28" s="125"/>
      <c r="O28" s="120"/>
      <c r="P28" s="125"/>
      <c r="Q28" s="125"/>
      <c r="R28" s="125"/>
      <c r="S28" s="125"/>
      <c r="T28" s="127"/>
      <c r="U28" s="127"/>
      <c r="V28" s="120"/>
      <c r="W28" s="120"/>
      <c r="X28" s="120"/>
      <c r="Y28" s="120"/>
      <c r="Z28" s="120"/>
      <c r="AA28" s="120"/>
      <c r="AB28" s="125"/>
      <c r="AC28" s="125"/>
      <c r="AD28" s="125"/>
      <c r="AE28" s="125"/>
      <c r="AF28" s="120"/>
      <c r="AG28" s="125"/>
      <c r="AH28" s="125"/>
      <c r="AI28" s="125"/>
      <c r="AJ28" s="125"/>
      <c r="AK28" s="125"/>
      <c r="AL28" s="120"/>
      <c r="AM28" s="125"/>
      <c r="AN28" s="125"/>
      <c r="AO28" s="125"/>
      <c r="AP28" s="125"/>
      <c r="AQ28" s="125"/>
      <c r="AR28" s="125"/>
      <c r="AS28" s="125"/>
      <c r="AT28" s="120"/>
    </row>
    <row r="29" spans="1:46" s="8" customFormat="1" ht="27.75" customHeight="1" thickBot="1">
      <c r="A29" s="39" t="s">
        <v>91</v>
      </c>
      <c r="B29" s="40" t="s">
        <v>92</v>
      </c>
      <c r="C29" s="72">
        <f aca="true" t="shared" si="8" ref="C29:S29">SUM(C30:C33)</f>
        <v>6</v>
      </c>
      <c r="D29" s="72">
        <f t="shared" si="8"/>
        <v>8</v>
      </c>
      <c r="E29" s="72">
        <f t="shared" si="8"/>
        <v>6</v>
      </c>
      <c r="F29" s="72">
        <f t="shared" si="8"/>
        <v>8</v>
      </c>
      <c r="G29" s="72">
        <f t="shared" si="8"/>
        <v>6</v>
      </c>
      <c r="H29" s="72">
        <f t="shared" si="8"/>
        <v>8</v>
      </c>
      <c r="I29" s="72">
        <f t="shared" si="8"/>
        <v>6</v>
      </c>
      <c r="J29" s="72">
        <f t="shared" si="8"/>
        <v>8</v>
      </c>
      <c r="K29" s="72">
        <f t="shared" si="8"/>
        <v>6</v>
      </c>
      <c r="L29" s="72">
        <f t="shared" si="8"/>
        <v>8</v>
      </c>
      <c r="M29" s="72">
        <f t="shared" si="8"/>
        <v>6</v>
      </c>
      <c r="N29" s="72">
        <f t="shared" si="8"/>
        <v>8</v>
      </c>
      <c r="O29" s="72">
        <f t="shared" si="8"/>
        <v>6</v>
      </c>
      <c r="P29" s="72">
        <f t="shared" si="8"/>
        <v>8</v>
      </c>
      <c r="Q29" s="72">
        <f t="shared" si="8"/>
        <v>6</v>
      </c>
      <c r="R29" s="72">
        <f t="shared" si="8"/>
        <v>6</v>
      </c>
      <c r="S29" s="72">
        <f t="shared" si="8"/>
        <v>6</v>
      </c>
      <c r="T29" s="10" t="s">
        <v>39</v>
      </c>
      <c r="U29" s="10" t="s">
        <v>39</v>
      </c>
      <c r="V29" s="72">
        <f>SUM(V30:V33)</f>
        <v>4</v>
      </c>
      <c r="W29" s="72">
        <f aca="true" t="shared" si="9" ref="W29:AS29">SUM(W30:W33)</f>
        <v>4</v>
      </c>
      <c r="X29" s="72">
        <f t="shared" si="9"/>
        <v>4</v>
      </c>
      <c r="Y29" s="72">
        <f t="shared" si="9"/>
        <v>4</v>
      </c>
      <c r="Z29" s="72">
        <f t="shared" si="9"/>
        <v>4</v>
      </c>
      <c r="AA29" s="72">
        <f t="shared" si="9"/>
        <v>4</v>
      </c>
      <c r="AB29" s="72">
        <f t="shared" si="9"/>
        <v>4</v>
      </c>
      <c r="AC29" s="72">
        <f t="shared" si="9"/>
        <v>4</v>
      </c>
      <c r="AD29" s="72">
        <f t="shared" si="9"/>
        <v>4</v>
      </c>
      <c r="AE29" s="72">
        <f t="shared" si="9"/>
        <v>4</v>
      </c>
      <c r="AF29" s="72">
        <f t="shared" si="9"/>
        <v>4</v>
      </c>
      <c r="AG29" s="72">
        <f t="shared" si="9"/>
        <v>4</v>
      </c>
      <c r="AH29" s="72">
        <f t="shared" si="9"/>
        <v>4</v>
      </c>
      <c r="AI29" s="72">
        <f t="shared" si="9"/>
        <v>4</v>
      </c>
      <c r="AJ29" s="72">
        <f t="shared" si="9"/>
        <v>0</v>
      </c>
      <c r="AK29" s="72">
        <f t="shared" si="9"/>
        <v>0</v>
      </c>
      <c r="AL29" s="72">
        <f t="shared" si="9"/>
        <v>0</v>
      </c>
      <c r="AM29" s="72">
        <f t="shared" si="9"/>
        <v>0</v>
      </c>
      <c r="AN29" s="72">
        <f t="shared" si="9"/>
        <v>0</v>
      </c>
      <c r="AO29" s="72">
        <f t="shared" si="9"/>
        <v>0</v>
      </c>
      <c r="AP29" s="72">
        <f t="shared" si="9"/>
        <v>0</v>
      </c>
      <c r="AQ29" s="72">
        <f t="shared" si="9"/>
        <v>0</v>
      </c>
      <c r="AR29" s="72">
        <f t="shared" si="9"/>
        <v>0</v>
      </c>
      <c r="AS29" s="72">
        <f t="shared" si="9"/>
        <v>0</v>
      </c>
      <c r="AT29" s="10">
        <f t="shared" si="4"/>
        <v>172</v>
      </c>
    </row>
    <row r="30" spans="1:46" s="8" customFormat="1" ht="18" customHeight="1" thickBot="1">
      <c r="A30" s="41" t="s">
        <v>93</v>
      </c>
      <c r="B30" s="42" t="s">
        <v>94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10" t="s">
        <v>39</v>
      </c>
      <c r="U30" s="10" t="s">
        <v>39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10">
        <f>SUM(C30:AS30)</f>
        <v>0</v>
      </c>
    </row>
    <row r="31" spans="1:46" s="8" customFormat="1" ht="18" customHeight="1" thickBot="1">
      <c r="A31" s="41" t="s">
        <v>95</v>
      </c>
      <c r="B31" s="42" t="s">
        <v>83</v>
      </c>
      <c r="C31" s="78">
        <v>2</v>
      </c>
      <c r="D31" s="66">
        <v>4</v>
      </c>
      <c r="E31" s="66">
        <v>2</v>
      </c>
      <c r="F31" s="66">
        <v>4</v>
      </c>
      <c r="G31" s="66">
        <v>2</v>
      </c>
      <c r="H31" s="66">
        <v>4</v>
      </c>
      <c r="I31" s="66">
        <v>2</v>
      </c>
      <c r="J31" s="66">
        <v>4</v>
      </c>
      <c r="K31" s="72">
        <v>2</v>
      </c>
      <c r="L31" s="72">
        <v>4</v>
      </c>
      <c r="M31" s="72">
        <v>2</v>
      </c>
      <c r="N31" s="72">
        <v>4</v>
      </c>
      <c r="O31" s="66">
        <v>2</v>
      </c>
      <c r="P31" s="72">
        <v>4</v>
      </c>
      <c r="Q31" s="72">
        <v>2</v>
      </c>
      <c r="R31" s="72">
        <v>2</v>
      </c>
      <c r="S31" s="72">
        <v>2</v>
      </c>
      <c r="T31" s="10" t="s">
        <v>39</v>
      </c>
      <c r="U31" s="10" t="s">
        <v>39</v>
      </c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75"/>
      <c r="AS31" s="75"/>
      <c r="AT31" s="10">
        <f aca="true" t="shared" si="10" ref="AT31:AT38">SUM(C31:AS31)</f>
        <v>48</v>
      </c>
    </row>
    <row r="32" spans="1:46" s="8" customFormat="1" ht="18" customHeight="1" thickBot="1">
      <c r="A32" s="41" t="s">
        <v>96</v>
      </c>
      <c r="B32" s="42" t="s">
        <v>42</v>
      </c>
      <c r="C32" s="75">
        <v>2</v>
      </c>
      <c r="D32" s="75">
        <v>2</v>
      </c>
      <c r="E32" s="75">
        <v>2</v>
      </c>
      <c r="F32" s="75">
        <v>2</v>
      </c>
      <c r="G32" s="75">
        <v>2</v>
      </c>
      <c r="H32" s="75">
        <v>2</v>
      </c>
      <c r="I32" s="75">
        <v>2</v>
      </c>
      <c r="J32" s="75">
        <v>2</v>
      </c>
      <c r="K32" s="75">
        <v>2</v>
      </c>
      <c r="L32" s="75">
        <v>2</v>
      </c>
      <c r="M32" s="75">
        <v>2</v>
      </c>
      <c r="N32" s="75">
        <v>2</v>
      </c>
      <c r="O32" s="75">
        <v>2</v>
      </c>
      <c r="P32" s="75">
        <v>2</v>
      </c>
      <c r="Q32" s="75">
        <v>2</v>
      </c>
      <c r="R32" s="75">
        <v>2</v>
      </c>
      <c r="S32" s="75">
        <v>2</v>
      </c>
      <c r="T32" s="10" t="s">
        <v>39</v>
      </c>
      <c r="U32" s="10" t="s">
        <v>39</v>
      </c>
      <c r="V32" s="75">
        <v>2</v>
      </c>
      <c r="W32" s="75">
        <v>2</v>
      </c>
      <c r="X32" s="75">
        <v>2</v>
      </c>
      <c r="Y32" s="75">
        <v>2</v>
      </c>
      <c r="Z32" s="75">
        <v>2</v>
      </c>
      <c r="AA32" s="75">
        <v>2</v>
      </c>
      <c r="AB32" s="75">
        <v>2</v>
      </c>
      <c r="AC32" s="75">
        <v>2</v>
      </c>
      <c r="AD32" s="75">
        <v>2</v>
      </c>
      <c r="AE32" s="75">
        <v>2</v>
      </c>
      <c r="AF32" s="75">
        <v>2</v>
      </c>
      <c r="AG32" s="75">
        <v>2</v>
      </c>
      <c r="AH32" s="75">
        <v>2</v>
      </c>
      <c r="AI32" s="75">
        <v>2</v>
      </c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10">
        <f t="shared" si="10"/>
        <v>62</v>
      </c>
    </row>
    <row r="33" spans="1:46" s="8" customFormat="1" ht="18" customHeight="1" thickBot="1">
      <c r="A33" s="43" t="s">
        <v>97</v>
      </c>
      <c r="B33" s="44" t="s">
        <v>3</v>
      </c>
      <c r="C33" s="75">
        <v>2</v>
      </c>
      <c r="D33" s="75">
        <v>2</v>
      </c>
      <c r="E33" s="75">
        <v>2</v>
      </c>
      <c r="F33" s="75">
        <v>2</v>
      </c>
      <c r="G33" s="75">
        <v>2</v>
      </c>
      <c r="H33" s="75">
        <v>2</v>
      </c>
      <c r="I33" s="75">
        <v>2</v>
      </c>
      <c r="J33" s="75">
        <v>2</v>
      </c>
      <c r="K33" s="75">
        <v>2</v>
      </c>
      <c r="L33" s="75">
        <v>2</v>
      </c>
      <c r="M33" s="75">
        <v>2</v>
      </c>
      <c r="N33" s="75">
        <v>2</v>
      </c>
      <c r="O33" s="75">
        <v>2</v>
      </c>
      <c r="P33" s="75">
        <v>2</v>
      </c>
      <c r="Q33" s="75">
        <v>2</v>
      </c>
      <c r="R33" s="75">
        <v>2</v>
      </c>
      <c r="S33" s="75">
        <v>2</v>
      </c>
      <c r="T33" s="10" t="s">
        <v>39</v>
      </c>
      <c r="U33" s="10" t="s">
        <v>39</v>
      </c>
      <c r="V33" s="75">
        <v>2</v>
      </c>
      <c r="W33" s="75">
        <v>2</v>
      </c>
      <c r="X33" s="75">
        <v>2</v>
      </c>
      <c r="Y33" s="75">
        <v>2</v>
      </c>
      <c r="Z33" s="75">
        <v>2</v>
      </c>
      <c r="AA33" s="75">
        <v>2</v>
      </c>
      <c r="AB33" s="75">
        <v>2</v>
      </c>
      <c r="AC33" s="75">
        <v>2</v>
      </c>
      <c r="AD33" s="75">
        <v>2</v>
      </c>
      <c r="AE33" s="75">
        <v>2</v>
      </c>
      <c r="AF33" s="75">
        <v>2</v>
      </c>
      <c r="AG33" s="75">
        <v>2</v>
      </c>
      <c r="AH33" s="75">
        <v>2</v>
      </c>
      <c r="AI33" s="75">
        <v>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10">
        <f t="shared" si="10"/>
        <v>62</v>
      </c>
    </row>
    <row r="34" spans="1:46" s="8" customFormat="1" ht="27.75" customHeight="1" thickBot="1">
      <c r="A34" s="39" t="s">
        <v>98</v>
      </c>
      <c r="B34" s="40" t="s">
        <v>99</v>
      </c>
      <c r="C34" s="75">
        <f>SUM(C35:C37)</f>
        <v>8</v>
      </c>
      <c r="D34" s="75">
        <f aca="true" t="shared" si="11" ref="D34:AS34">SUM(D35:D37)</f>
        <v>6</v>
      </c>
      <c r="E34" s="75">
        <f t="shared" si="11"/>
        <v>8</v>
      </c>
      <c r="F34" s="75">
        <f t="shared" si="11"/>
        <v>6</v>
      </c>
      <c r="G34" s="75">
        <f t="shared" si="11"/>
        <v>8</v>
      </c>
      <c r="H34" s="75">
        <f t="shared" si="11"/>
        <v>6</v>
      </c>
      <c r="I34" s="75">
        <f t="shared" si="11"/>
        <v>8</v>
      </c>
      <c r="J34" s="75">
        <f t="shared" si="11"/>
        <v>6</v>
      </c>
      <c r="K34" s="75">
        <f t="shared" si="11"/>
        <v>8</v>
      </c>
      <c r="L34" s="75">
        <f t="shared" si="11"/>
        <v>6</v>
      </c>
      <c r="M34" s="75">
        <f t="shared" si="11"/>
        <v>8</v>
      </c>
      <c r="N34" s="75">
        <f t="shared" si="11"/>
        <v>6</v>
      </c>
      <c r="O34" s="75">
        <f t="shared" si="11"/>
        <v>8</v>
      </c>
      <c r="P34" s="75">
        <f t="shared" si="11"/>
        <v>6</v>
      </c>
      <c r="Q34" s="75">
        <f t="shared" si="11"/>
        <v>8</v>
      </c>
      <c r="R34" s="75">
        <f t="shared" si="11"/>
        <v>6</v>
      </c>
      <c r="S34" s="75">
        <f t="shared" si="11"/>
        <v>8</v>
      </c>
      <c r="T34" s="10" t="s">
        <v>39</v>
      </c>
      <c r="U34" s="10" t="s">
        <v>39</v>
      </c>
      <c r="V34" s="75">
        <f t="shared" si="11"/>
        <v>0</v>
      </c>
      <c r="W34" s="75">
        <f t="shared" si="11"/>
        <v>0</v>
      </c>
      <c r="X34" s="75">
        <f t="shared" si="11"/>
        <v>0</v>
      </c>
      <c r="Y34" s="75">
        <f t="shared" si="11"/>
        <v>0</v>
      </c>
      <c r="Z34" s="75">
        <f t="shared" si="11"/>
        <v>0</v>
      </c>
      <c r="AA34" s="75">
        <f t="shared" si="11"/>
        <v>0</v>
      </c>
      <c r="AB34" s="75">
        <f t="shared" si="11"/>
        <v>0</v>
      </c>
      <c r="AC34" s="75">
        <f t="shared" si="11"/>
        <v>0</v>
      </c>
      <c r="AD34" s="75">
        <f t="shared" si="11"/>
        <v>0</v>
      </c>
      <c r="AE34" s="75">
        <f t="shared" si="11"/>
        <v>0</v>
      </c>
      <c r="AF34" s="75">
        <f t="shared" si="11"/>
        <v>0</v>
      </c>
      <c r="AG34" s="75">
        <f t="shared" si="11"/>
        <v>0</v>
      </c>
      <c r="AH34" s="75">
        <f t="shared" si="11"/>
        <v>0</v>
      </c>
      <c r="AI34" s="75">
        <f t="shared" si="11"/>
        <v>0</v>
      </c>
      <c r="AJ34" s="75">
        <f t="shared" si="11"/>
        <v>0</v>
      </c>
      <c r="AK34" s="75">
        <f t="shared" si="11"/>
        <v>0</v>
      </c>
      <c r="AL34" s="75">
        <f t="shared" si="11"/>
        <v>0</v>
      </c>
      <c r="AM34" s="75">
        <f t="shared" si="11"/>
        <v>0</v>
      </c>
      <c r="AN34" s="75">
        <f t="shared" si="11"/>
        <v>0</v>
      </c>
      <c r="AO34" s="75">
        <f t="shared" si="11"/>
        <v>0</v>
      </c>
      <c r="AP34" s="75">
        <f t="shared" si="11"/>
        <v>0</v>
      </c>
      <c r="AQ34" s="75">
        <f t="shared" si="11"/>
        <v>0</v>
      </c>
      <c r="AR34" s="75">
        <f t="shared" si="11"/>
        <v>0</v>
      </c>
      <c r="AS34" s="75">
        <f t="shared" si="11"/>
        <v>0</v>
      </c>
      <c r="AT34" s="10">
        <f t="shared" si="10"/>
        <v>120</v>
      </c>
    </row>
    <row r="35" spans="1:46" s="8" customFormat="1" ht="18" customHeight="1" thickBot="1">
      <c r="A35" s="41" t="s">
        <v>100</v>
      </c>
      <c r="B35" s="42" t="s">
        <v>101</v>
      </c>
      <c r="C35" s="75">
        <v>4</v>
      </c>
      <c r="D35" s="75">
        <v>2</v>
      </c>
      <c r="E35" s="75">
        <v>4</v>
      </c>
      <c r="F35" s="75">
        <v>2</v>
      </c>
      <c r="G35" s="75">
        <v>4</v>
      </c>
      <c r="H35" s="75">
        <v>2</v>
      </c>
      <c r="I35" s="75">
        <v>4</v>
      </c>
      <c r="J35" s="75">
        <v>2</v>
      </c>
      <c r="K35" s="75">
        <v>4</v>
      </c>
      <c r="L35" s="75">
        <v>2</v>
      </c>
      <c r="M35" s="75">
        <v>4</v>
      </c>
      <c r="N35" s="75">
        <v>2</v>
      </c>
      <c r="O35" s="75">
        <v>4</v>
      </c>
      <c r="P35" s="75">
        <v>2</v>
      </c>
      <c r="Q35" s="75">
        <v>4</v>
      </c>
      <c r="R35" s="75">
        <v>2</v>
      </c>
      <c r="S35" s="75">
        <v>4</v>
      </c>
      <c r="T35" s="10" t="s">
        <v>39</v>
      </c>
      <c r="U35" s="10" t="s">
        <v>39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10">
        <f t="shared" si="10"/>
        <v>52</v>
      </c>
    </row>
    <row r="36" spans="1:46" s="8" customFormat="1" ht="28.5" customHeight="1" thickBot="1">
      <c r="A36" s="41" t="s">
        <v>102</v>
      </c>
      <c r="B36" s="42" t="s">
        <v>20</v>
      </c>
      <c r="C36" s="75">
        <v>4</v>
      </c>
      <c r="D36" s="75">
        <v>4</v>
      </c>
      <c r="E36" s="75">
        <v>4</v>
      </c>
      <c r="F36" s="75">
        <v>4</v>
      </c>
      <c r="G36" s="75">
        <v>4</v>
      </c>
      <c r="H36" s="75">
        <v>4</v>
      </c>
      <c r="I36" s="75">
        <v>4</v>
      </c>
      <c r="J36" s="75">
        <v>4</v>
      </c>
      <c r="K36" s="75">
        <v>4</v>
      </c>
      <c r="L36" s="75">
        <v>4</v>
      </c>
      <c r="M36" s="75">
        <v>4</v>
      </c>
      <c r="N36" s="75">
        <v>4</v>
      </c>
      <c r="O36" s="75">
        <v>4</v>
      </c>
      <c r="P36" s="75">
        <v>4</v>
      </c>
      <c r="Q36" s="75">
        <v>4</v>
      </c>
      <c r="R36" s="75">
        <v>4</v>
      </c>
      <c r="S36" s="75">
        <v>4</v>
      </c>
      <c r="T36" s="10" t="s">
        <v>39</v>
      </c>
      <c r="U36" s="10" t="s">
        <v>39</v>
      </c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10">
        <f t="shared" si="10"/>
        <v>68</v>
      </c>
    </row>
    <row r="37" spans="1:46" s="8" customFormat="1" ht="29.25" customHeight="1" thickBot="1">
      <c r="A37" s="43" t="s">
        <v>103</v>
      </c>
      <c r="B37" s="44" t="s">
        <v>104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10" t="s">
        <v>39</v>
      </c>
      <c r="U37" s="10" t="s">
        <v>39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10">
        <f t="shared" si="10"/>
        <v>0</v>
      </c>
    </row>
    <row r="38" spans="1:46" s="8" customFormat="1" ht="18" customHeight="1" thickBot="1">
      <c r="A38" s="39" t="s">
        <v>105</v>
      </c>
      <c r="B38" s="40" t="s">
        <v>49</v>
      </c>
      <c r="C38" s="75">
        <f aca="true" t="shared" si="12" ref="C38:S38">SUM(C39,C49)</f>
        <v>22</v>
      </c>
      <c r="D38" s="75">
        <f t="shared" si="12"/>
        <v>22</v>
      </c>
      <c r="E38" s="75">
        <f t="shared" si="12"/>
        <v>22</v>
      </c>
      <c r="F38" s="75">
        <f t="shared" si="12"/>
        <v>22</v>
      </c>
      <c r="G38" s="75">
        <f t="shared" si="12"/>
        <v>22</v>
      </c>
      <c r="H38" s="75">
        <f t="shared" si="12"/>
        <v>22</v>
      </c>
      <c r="I38" s="75">
        <f t="shared" si="12"/>
        <v>22</v>
      </c>
      <c r="J38" s="75">
        <f t="shared" si="12"/>
        <v>22</v>
      </c>
      <c r="K38" s="75">
        <f t="shared" si="12"/>
        <v>22</v>
      </c>
      <c r="L38" s="75">
        <f t="shared" si="12"/>
        <v>22</v>
      </c>
      <c r="M38" s="75">
        <f t="shared" si="12"/>
        <v>22</v>
      </c>
      <c r="N38" s="75">
        <f t="shared" si="12"/>
        <v>22</v>
      </c>
      <c r="O38" s="75">
        <f t="shared" si="12"/>
        <v>22</v>
      </c>
      <c r="P38" s="75">
        <f t="shared" si="12"/>
        <v>22</v>
      </c>
      <c r="Q38" s="75">
        <f t="shared" si="12"/>
        <v>22</v>
      </c>
      <c r="R38" s="75">
        <f t="shared" si="12"/>
        <v>24</v>
      </c>
      <c r="S38" s="75">
        <f t="shared" si="12"/>
        <v>22</v>
      </c>
      <c r="T38" s="10" t="s">
        <v>39</v>
      </c>
      <c r="U38" s="10" t="s">
        <v>39</v>
      </c>
      <c r="V38" s="75">
        <f aca="true" t="shared" si="13" ref="V38:AS38">SUM(V39,V49)</f>
        <v>32</v>
      </c>
      <c r="W38" s="75">
        <f t="shared" si="13"/>
        <v>32</v>
      </c>
      <c r="X38" s="75">
        <f t="shared" si="13"/>
        <v>32</v>
      </c>
      <c r="Y38" s="75">
        <f t="shared" si="13"/>
        <v>32</v>
      </c>
      <c r="Z38" s="75">
        <f t="shared" si="13"/>
        <v>32</v>
      </c>
      <c r="AA38" s="75">
        <f t="shared" si="13"/>
        <v>32</v>
      </c>
      <c r="AB38" s="75">
        <f t="shared" si="13"/>
        <v>32</v>
      </c>
      <c r="AC38" s="75">
        <f t="shared" si="13"/>
        <v>32</v>
      </c>
      <c r="AD38" s="75">
        <f t="shared" si="13"/>
        <v>32</v>
      </c>
      <c r="AE38" s="75">
        <f t="shared" si="13"/>
        <v>32</v>
      </c>
      <c r="AF38" s="75">
        <f t="shared" si="13"/>
        <v>32</v>
      </c>
      <c r="AG38" s="75">
        <f t="shared" si="13"/>
        <v>32</v>
      </c>
      <c r="AH38" s="75">
        <f t="shared" si="13"/>
        <v>32</v>
      </c>
      <c r="AI38" s="75">
        <f t="shared" si="13"/>
        <v>32</v>
      </c>
      <c r="AJ38" s="75">
        <f t="shared" si="13"/>
        <v>0</v>
      </c>
      <c r="AK38" s="75">
        <f t="shared" si="13"/>
        <v>36</v>
      </c>
      <c r="AL38" s="75">
        <f t="shared" si="13"/>
        <v>36</v>
      </c>
      <c r="AM38" s="75">
        <f t="shared" si="13"/>
        <v>36</v>
      </c>
      <c r="AN38" s="75">
        <f t="shared" si="13"/>
        <v>36</v>
      </c>
      <c r="AO38" s="75">
        <f t="shared" si="13"/>
        <v>36</v>
      </c>
      <c r="AP38" s="75">
        <f t="shared" si="13"/>
        <v>36</v>
      </c>
      <c r="AQ38" s="75">
        <f t="shared" si="13"/>
        <v>36</v>
      </c>
      <c r="AR38" s="75">
        <f t="shared" si="13"/>
        <v>36</v>
      </c>
      <c r="AS38" s="75">
        <f t="shared" si="13"/>
        <v>36</v>
      </c>
      <c r="AT38" s="10">
        <f t="shared" si="10"/>
        <v>1148</v>
      </c>
    </row>
    <row r="39" spans="1:46" s="8" customFormat="1" ht="26.25" customHeight="1" thickBot="1">
      <c r="A39" s="45" t="s">
        <v>44</v>
      </c>
      <c r="B39" s="46" t="s">
        <v>106</v>
      </c>
      <c r="C39" s="66">
        <f aca="true" t="shared" si="14" ref="C39:S39">SUM(C40:C48)</f>
        <v>18</v>
      </c>
      <c r="D39" s="66">
        <f t="shared" si="14"/>
        <v>18</v>
      </c>
      <c r="E39" s="66">
        <f t="shared" si="14"/>
        <v>18</v>
      </c>
      <c r="F39" s="66">
        <f t="shared" si="14"/>
        <v>18</v>
      </c>
      <c r="G39" s="66">
        <f t="shared" si="14"/>
        <v>18</v>
      </c>
      <c r="H39" s="66">
        <f t="shared" si="14"/>
        <v>18</v>
      </c>
      <c r="I39" s="66">
        <f t="shared" si="14"/>
        <v>18</v>
      </c>
      <c r="J39" s="66">
        <f t="shared" si="14"/>
        <v>18</v>
      </c>
      <c r="K39" s="66">
        <f t="shared" si="14"/>
        <v>18</v>
      </c>
      <c r="L39" s="66">
        <f t="shared" si="14"/>
        <v>18</v>
      </c>
      <c r="M39" s="66">
        <f t="shared" si="14"/>
        <v>18</v>
      </c>
      <c r="N39" s="66">
        <f t="shared" si="14"/>
        <v>18</v>
      </c>
      <c r="O39" s="66">
        <f t="shared" si="14"/>
        <v>18</v>
      </c>
      <c r="P39" s="66">
        <f t="shared" si="14"/>
        <v>18</v>
      </c>
      <c r="Q39" s="66">
        <f t="shared" si="14"/>
        <v>18</v>
      </c>
      <c r="R39" s="66">
        <f t="shared" si="14"/>
        <v>20</v>
      </c>
      <c r="S39" s="66">
        <f t="shared" si="14"/>
        <v>18</v>
      </c>
      <c r="T39" s="10" t="s">
        <v>39</v>
      </c>
      <c r="U39" s="10" t="s">
        <v>39</v>
      </c>
      <c r="V39" s="66">
        <f aca="true" t="shared" si="15" ref="V39:AS39">SUM(V40:V48)</f>
        <v>16</v>
      </c>
      <c r="W39" s="66">
        <f t="shared" si="15"/>
        <v>12</v>
      </c>
      <c r="X39" s="66">
        <f t="shared" si="15"/>
        <v>16</v>
      </c>
      <c r="Y39" s="66">
        <f t="shared" si="15"/>
        <v>12</v>
      </c>
      <c r="Z39" s="66">
        <f t="shared" si="15"/>
        <v>16</v>
      </c>
      <c r="AA39" s="66">
        <f t="shared" si="15"/>
        <v>12</v>
      </c>
      <c r="AB39" s="66">
        <f t="shared" si="15"/>
        <v>16</v>
      </c>
      <c r="AC39" s="66">
        <f t="shared" si="15"/>
        <v>12</v>
      </c>
      <c r="AD39" s="66">
        <f t="shared" si="15"/>
        <v>14</v>
      </c>
      <c r="AE39" s="66">
        <f t="shared" si="15"/>
        <v>12</v>
      </c>
      <c r="AF39" s="66">
        <f t="shared" si="15"/>
        <v>14</v>
      </c>
      <c r="AG39" s="66">
        <f t="shared" si="15"/>
        <v>12</v>
      </c>
      <c r="AH39" s="66">
        <f t="shared" si="15"/>
        <v>14</v>
      </c>
      <c r="AI39" s="66">
        <f t="shared" si="15"/>
        <v>12</v>
      </c>
      <c r="AJ39" s="66">
        <f t="shared" si="15"/>
        <v>0</v>
      </c>
      <c r="AK39" s="66">
        <f t="shared" si="15"/>
        <v>0</v>
      </c>
      <c r="AL39" s="66">
        <f t="shared" si="15"/>
        <v>0</v>
      </c>
      <c r="AM39" s="66">
        <f t="shared" si="15"/>
        <v>0</v>
      </c>
      <c r="AN39" s="66">
        <f t="shared" si="15"/>
        <v>0</v>
      </c>
      <c r="AO39" s="66">
        <f t="shared" si="15"/>
        <v>0</v>
      </c>
      <c r="AP39" s="66">
        <f t="shared" si="15"/>
        <v>0</v>
      </c>
      <c r="AQ39" s="66">
        <f t="shared" si="15"/>
        <v>0</v>
      </c>
      <c r="AR39" s="66">
        <f t="shared" si="15"/>
        <v>0</v>
      </c>
      <c r="AS39" s="66">
        <f t="shared" si="15"/>
        <v>0</v>
      </c>
      <c r="AT39" s="10">
        <f t="shared" si="4"/>
        <v>498</v>
      </c>
    </row>
    <row r="40" spans="1:46" s="8" customFormat="1" ht="18" customHeight="1" thickBot="1">
      <c r="A40" s="41" t="s">
        <v>5</v>
      </c>
      <c r="B40" s="42" t="s">
        <v>107</v>
      </c>
      <c r="C40" s="66"/>
      <c r="D40" s="66"/>
      <c r="E40" s="66"/>
      <c r="F40" s="66"/>
      <c r="G40" s="66"/>
      <c r="H40" s="66"/>
      <c r="I40" s="66"/>
      <c r="J40" s="66"/>
      <c r="K40" s="72"/>
      <c r="L40" s="72"/>
      <c r="M40" s="72"/>
      <c r="N40" s="73"/>
      <c r="O40" s="66"/>
      <c r="P40" s="72"/>
      <c r="Q40" s="72"/>
      <c r="R40" s="72"/>
      <c r="S40" s="72"/>
      <c r="T40" s="10" t="s">
        <v>39</v>
      </c>
      <c r="U40" s="10" t="s">
        <v>39</v>
      </c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10">
        <f t="shared" si="4"/>
        <v>0</v>
      </c>
    </row>
    <row r="41" spans="1:46" s="8" customFormat="1" ht="18" customHeight="1" thickBot="1">
      <c r="A41" s="41" t="s">
        <v>6</v>
      </c>
      <c r="B41" s="42" t="s">
        <v>108</v>
      </c>
      <c r="C41" s="66"/>
      <c r="D41" s="66"/>
      <c r="E41" s="66"/>
      <c r="F41" s="66"/>
      <c r="G41" s="66"/>
      <c r="H41" s="66"/>
      <c r="I41" s="66"/>
      <c r="J41" s="66"/>
      <c r="K41" s="72"/>
      <c r="L41" s="72"/>
      <c r="M41" s="72"/>
      <c r="N41" s="73"/>
      <c r="O41" s="66"/>
      <c r="P41" s="72"/>
      <c r="Q41" s="72"/>
      <c r="R41" s="72"/>
      <c r="S41" s="72"/>
      <c r="T41" s="10" t="s">
        <v>39</v>
      </c>
      <c r="U41" s="10" t="s">
        <v>39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10">
        <f t="shared" si="4"/>
        <v>0</v>
      </c>
    </row>
    <row r="42" spans="1:46" s="8" customFormat="1" ht="18" customHeight="1" thickBot="1">
      <c r="A42" s="41" t="s">
        <v>7</v>
      </c>
      <c r="B42" s="42" t="s">
        <v>48</v>
      </c>
      <c r="C42" s="66"/>
      <c r="D42" s="66"/>
      <c r="E42" s="66"/>
      <c r="F42" s="66"/>
      <c r="G42" s="66"/>
      <c r="H42" s="66"/>
      <c r="I42" s="66"/>
      <c r="J42" s="66"/>
      <c r="K42" s="72"/>
      <c r="L42" s="72"/>
      <c r="M42" s="72"/>
      <c r="N42" s="73"/>
      <c r="O42" s="66"/>
      <c r="P42" s="72"/>
      <c r="Q42" s="72"/>
      <c r="R42" s="72"/>
      <c r="S42" s="72"/>
      <c r="T42" s="10" t="s">
        <v>39</v>
      </c>
      <c r="U42" s="10" t="s">
        <v>39</v>
      </c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10">
        <f t="shared" si="4"/>
        <v>0</v>
      </c>
    </row>
    <row r="43" spans="1:46" s="8" customFormat="1" ht="24" customHeight="1" thickBot="1">
      <c r="A43" s="41" t="s">
        <v>8</v>
      </c>
      <c r="B43" s="42" t="s">
        <v>45</v>
      </c>
      <c r="C43" s="69">
        <v>4</v>
      </c>
      <c r="D43" s="69">
        <v>6</v>
      </c>
      <c r="E43" s="69">
        <v>4</v>
      </c>
      <c r="F43" s="69">
        <v>6</v>
      </c>
      <c r="G43" s="69">
        <v>4</v>
      </c>
      <c r="H43" s="69">
        <v>6</v>
      </c>
      <c r="I43" s="69">
        <v>4</v>
      </c>
      <c r="J43" s="69">
        <v>6</v>
      </c>
      <c r="K43" s="69">
        <v>4</v>
      </c>
      <c r="L43" s="69">
        <v>6</v>
      </c>
      <c r="M43" s="69">
        <v>4</v>
      </c>
      <c r="N43" s="69">
        <v>6</v>
      </c>
      <c r="O43" s="69">
        <v>4</v>
      </c>
      <c r="P43" s="69">
        <v>6</v>
      </c>
      <c r="Q43" s="69">
        <v>4</v>
      </c>
      <c r="R43" s="69">
        <v>8</v>
      </c>
      <c r="S43" s="69">
        <v>4</v>
      </c>
      <c r="T43" s="10" t="s">
        <v>39</v>
      </c>
      <c r="U43" s="10" t="s">
        <v>39</v>
      </c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10">
        <f t="shared" si="4"/>
        <v>86</v>
      </c>
    </row>
    <row r="44" spans="1:46" s="8" customFormat="1" ht="23.25" customHeight="1" thickBot="1">
      <c r="A44" s="41" t="s">
        <v>41</v>
      </c>
      <c r="B44" s="42" t="s">
        <v>109</v>
      </c>
      <c r="C44" s="75">
        <v>4</v>
      </c>
      <c r="D44" s="75">
        <v>2</v>
      </c>
      <c r="E44" s="75">
        <v>4</v>
      </c>
      <c r="F44" s="75">
        <v>2</v>
      </c>
      <c r="G44" s="75">
        <v>4</v>
      </c>
      <c r="H44" s="75">
        <v>2</v>
      </c>
      <c r="I44" s="75">
        <v>4</v>
      </c>
      <c r="J44" s="75">
        <v>2</v>
      </c>
      <c r="K44" s="75">
        <v>4</v>
      </c>
      <c r="L44" s="75">
        <v>2</v>
      </c>
      <c r="M44" s="75">
        <v>4</v>
      </c>
      <c r="N44" s="75">
        <v>2</v>
      </c>
      <c r="O44" s="75">
        <v>4</v>
      </c>
      <c r="P44" s="75">
        <v>2</v>
      </c>
      <c r="Q44" s="75">
        <v>4</v>
      </c>
      <c r="R44" s="75">
        <v>2</v>
      </c>
      <c r="S44" s="75">
        <v>4</v>
      </c>
      <c r="T44" s="10" t="s">
        <v>39</v>
      </c>
      <c r="U44" s="10" t="s">
        <v>39</v>
      </c>
      <c r="V44" s="72">
        <v>8</v>
      </c>
      <c r="W44" s="72">
        <v>4</v>
      </c>
      <c r="X44" s="72">
        <v>8</v>
      </c>
      <c r="Y44" s="72">
        <v>4</v>
      </c>
      <c r="Z44" s="72">
        <v>8</v>
      </c>
      <c r="AA44" s="72">
        <v>4</v>
      </c>
      <c r="AB44" s="72">
        <v>8</v>
      </c>
      <c r="AC44" s="72">
        <v>4</v>
      </c>
      <c r="AD44" s="72">
        <v>6</v>
      </c>
      <c r="AE44" s="72">
        <v>4</v>
      </c>
      <c r="AF44" s="66">
        <v>6</v>
      </c>
      <c r="AG44" s="66">
        <v>4</v>
      </c>
      <c r="AH44" s="66">
        <v>6</v>
      </c>
      <c r="AI44" s="66">
        <v>4</v>
      </c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10">
        <f t="shared" si="4"/>
        <v>130</v>
      </c>
    </row>
    <row r="45" spans="1:46" s="8" customFormat="1" ht="18" customHeight="1" thickBot="1">
      <c r="A45" s="41" t="s">
        <v>26</v>
      </c>
      <c r="B45" s="42" t="s">
        <v>110</v>
      </c>
      <c r="C45" s="66"/>
      <c r="D45" s="66"/>
      <c r="E45" s="66"/>
      <c r="F45" s="66"/>
      <c r="G45" s="66"/>
      <c r="H45" s="66"/>
      <c r="I45" s="66"/>
      <c r="J45" s="66"/>
      <c r="K45" s="72"/>
      <c r="L45" s="72"/>
      <c r="M45" s="72"/>
      <c r="N45" s="73"/>
      <c r="O45" s="66"/>
      <c r="P45" s="72"/>
      <c r="Q45" s="72"/>
      <c r="R45" s="72"/>
      <c r="S45" s="72"/>
      <c r="T45" s="10" t="s">
        <v>39</v>
      </c>
      <c r="U45" s="10" t="s">
        <v>39</v>
      </c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10">
        <f t="shared" si="4"/>
        <v>0</v>
      </c>
    </row>
    <row r="46" spans="1:46" s="8" customFormat="1" ht="24.75" customHeight="1" thickBot="1">
      <c r="A46" s="41" t="s">
        <v>25</v>
      </c>
      <c r="B46" s="42" t="s">
        <v>111</v>
      </c>
      <c r="C46" s="66"/>
      <c r="D46" s="66"/>
      <c r="E46" s="66"/>
      <c r="F46" s="66"/>
      <c r="G46" s="66"/>
      <c r="H46" s="66"/>
      <c r="I46" s="66"/>
      <c r="J46" s="66"/>
      <c r="K46" s="72"/>
      <c r="L46" s="72"/>
      <c r="M46" s="72"/>
      <c r="N46" s="73"/>
      <c r="O46" s="66"/>
      <c r="P46" s="72"/>
      <c r="Q46" s="72"/>
      <c r="R46" s="72"/>
      <c r="S46" s="72"/>
      <c r="T46" s="10" t="s">
        <v>39</v>
      </c>
      <c r="U46" s="10" t="s">
        <v>39</v>
      </c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10">
        <f t="shared" si="4"/>
        <v>0</v>
      </c>
    </row>
    <row r="47" spans="1:46" s="8" customFormat="1" ht="25.5" customHeight="1" thickBot="1">
      <c r="A47" s="41" t="s">
        <v>46</v>
      </c>
      <c r="B47" s="42" t="s">
        <v>112</v>
      </c>
      <c r="C47" s="70">
        <v>8</v>
      </c>
      <c r="D47" s="70">
        <v>8</v>
      </c>
      <c r="E47" s="70">
        <v>8</v>
      </c>
      <c r="F47" s="70">
        <v>8</v>
      </c>
      <c r="G47" s="70">
        <v>8</v>
      </c>
      <c r="H47" s="70">
        <v>8</v>
      </c>
      <c r="I47" s="70">
        <v>8</v>
      </c>
      <c r="J47" s="70">
        <v>8</v>
      </c>
      <c r="K47" s="70">
        <v>8</v>
      </c>
      <c r="L47" s="70">
        <v>8</v>
      </c>
      <c r="M47" s="70">
        <v>8</v>
      </c>
      <c r="N47" s="70">
        <v>8</v>
      </c>
      <c r="O47" s="70">
        <v>8</v>
      </c>
      <c r="P47" s="70">
        <v>8</v>
      </c>
      <c r="Q47" s="70">
        <v>8</v>
      </c>
      <c r="R47" s="70">
        <v>8</v>
      </c>
      <c r="S47" s="70">
        <v>8</v>
      </c>
      <c r="T47" s="10" t="s">
        <v>39</v>
      </c>
      <c r="U47" s="10" t="s">
        <v>39</v>
      </c>
      <c r="V47" s="70">
        <v>6</v>
      </c>
      <c r="W47" s="70">
        <v>6</v>
      </c>
      <c r="X47" s="70">
        <v>6</v>
      </c>
      <c r="Y47" s="70">
        <v>6</v>
      </c>
      <c r="Z47" s="70">
        <v>6</v>
      </c>
      <c r="AA47" s="70">
        <v>6</v>
      </c>
      <c r="AB47" s="70">
        <v>6</v>
      </c>
      <c r="AC47" s="70">
        <v>6</v>
      </c>
      <c r="AD47" s="70">
        <v>6</v>
      </c>
      <c r="AE47" s="70">
        <v>6</v>
      </c>
      <c r="AF47" s="70">
        <v>6</v>
      </c>
      <c r="AG47" s="70">
        <v>6</v>
      </c>
      <c r="AH47" s="70">
        <v>6</v>
      </c>
      <c r="AI47" s="70">
        <v>6</v>
      </c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10">
        <f t="shared" si="4"/>
        <v>220</v>
      </c>
    </row>
    <row r="48" spans="1:46" s="8" customFormat="1" ht="18" customHeight="1" thickBot="1">
      <c r="A48" s="41" t="s">
        <v>47</v>
      </c>
      <c r="B48" s="42" t="s">
        <v>16</v>
      </c>
      <c r="C48" s="75">
        <v>2</v>
      </c>
      <c r="D48" s="75">
        <v>2</v>
      </c>
      <c r="E48" s="75">
        <v>2</v>
      </c>
      <c r="F48" s="75">
        <v>2</v>
      </c>
      <c r="G48" s="75">
        <v>2</v>
      </c>
      <c r="H48" s="75">
        <v>2</v>
      </c>
      <c r="I48" s="75">
        <v>2</v>
      </c>
      <c r="J48" s="75">
        <v>2</v>
      </c>
      <c r="K48" s="75">
        <v>2</v>
      </c>
      <c r="L48" s="75">
        <v>2</v>
      </c>
      <c r="M48" s="75">
        <v>2</v>
      </c>
      <c r="N48" s="75">
        <v>2</v>
      </c>
      <c r="O48" s="75">
        <v>2</v>
      </c>
      <c r="P48" s="75">
        <v>2</v>
      </c>
      <c r="Q48" s="75">
        <v>2</v>
      </c>
      <c r="R48" s="75">
        <v>2</v>
      </c>
      <c r="S48" s="75">
        <v>2</v>
      </c>
      <c r="T48" s="10" t="s">
        <v>39</v>
      </c>
      <c r="U48" s="10" t="s">
        <v>39</v>
      </c>
      <c r="V48" s="75">
        <v>2</v>
      </c>
      <c r="W48" s="75">
        <v>2</v>
      </c>
      <c r="X48" s="75">
        <v>2</v>
      </c>
      <c r="Y48" s="75">
        <v>2</v>
      </c>
      <c r="Z48" s="75">
        <v>2</v>
      </c>
      <c r="AA48" s="75">
        <v>2</v>
      </c>
      <c r="AB48" s="75">
        <v>2</v>
      </c>
      <c r="AC48" s="75">
        <v>2</v>
      </c>
      <c r="AD48" s="75">
        <v>2</v>
      </c>
      <c r="AE48" s="75">
        <v>2</v>
      </c>
      <c r="AF48" s="75">
        <v>2</v>
      </c>
      <c r="AG48" s="75">
        <v>2</v>
      </c>
      <c r="AH48" s="75">
        <v>2</v>
      </c>
      <c r="AI48" s="66">
        <v>2</v>
      </c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10">
        <f t="shared" si="4"/>
        <v>62</v>
      </c>
    </row>
    <row r="49" spans="1:46" s="8" customFormat="1" ht="18" customHeight="1" thickBot="1">
      <c r="A49" s="45" t="s">
        <v>113</v>
      </c>
      <c r="B49" s="46" t="s">
        <v>114</v>
      </c>
      <c r="C49" s="70">
        <f>SUM(C50,C53,C59,C62,C65)</f>
        <v>4</v>
      </c>
      <c r="D49" s="70">
        <f aca="true" t="shared" si="16" ref="D49:S49">SUM(D50,D53,D59,D62)</f>
        <v>4</v>
      </c>
      <c r="E49" s="70">
        <f t="shared" si="16"/>
        <v>4</v>
      </c>
      <c r="F49" s="70">
        <f t="shared" si="16"/>
        <v>4</v>
      </c>
      <c r="G49" s="70">
        <f t="shared" si="16"/>
        <v>4</v>
      </c>
      <c r="H49" s="70">
        <f t="shared" si="16"/>
        <v>4</v>
      </c>
      <c r="I49" s="70">
        <f t="shared" si="16"/>
        <v>4</v>
      </c>
      <c r="J49" s="70">
        <f t="shared" si="16"/>
        <v>4</v>
      </c>
      <c r="K49" s="70">
        <f t="shared" si="16"/>
        <v>4</v>
      </c>
      <c r="L49" s="70">
        <f t="shared" si="16"/>
        <v>4</v>
      </c>
      <c r="M49" s="70">
        <f t="shared" si="16"/>
        <v>4</v>
      </c>
      <c r="N49" s="70">
        <f t="shared" si="16"/>
        <v>4</v>
      </c>
      <c r="O49" s="70">
        <f t="shared" si="16"/>
        <v>4</v>
      </c>
      <c r="P49" s="70">
        <f t="shared" si="16"/>
        <v>4</v>
      </c>
      <c r="Q49" s="70">
        <f t="shared" si="16"/>
        <v>4</v>
      </c>
      <c r="R49" s="70">
        <f t="shared" si="16"/>
        <v>4</v>
      </c>
      <c r="S49" s="70">
        <f t="shared" si="16"/>
        <v>4</v>
      </c>
      <c r="T49" s="10" t="s">
        <v>39</v>
      </c>
      <c r="U49" s="10" t="s">
        <v>39</v>
      </c>
      <c r="V49" s="70">
        <f aca="true" t="shared" si="17" ref="V49:AS49">SUM(V50,V53,V59,V62)</f>
        <v>16</v>
      </c>
      <c r="W49" s="70">
        <f t="shared" si="17"/>
        <v>20</v>
      </c>
      <c r="X49" s="70">
        <f t="shared" si="17"/>
        <v>16</v>
      </c>
      <c r="Y49" s="70">
        <f t="shared" si="17"/>
        <v>20</v>
      </c>
      <c r="Z49" s="70">
        <f t="shared" si="17"/>
        <v>16</v>
      </c>
      <c r="AA49" s="70">
        <f t="shared" si="17"/>
        <v>20</v>
      </c>
      <c r="AB49" s="70">
        <f t="shared" si="17"/>
        <v>16</v>
      </c>
      <c r="AC49" s="70">
        <f t="shared" si="17"/>
        <v>20</v>
      </c>
      <c r="AD49" s="70">
        <f t="shared" si="17"/>
        <v>18</v>
      </c>
      <c r="AE49" s="70">
        <f t="shared" si="17"/>
        <v>20</v>
      </c>
      <c r="AF49" s="70">
        <f t="shared" si="17"/>
        <v>18</v>
      </c>
      <c r="AG49" s="70">
        <f t="shared" si="17"/>
        <v>20</v>
      </c>
      <c r="AH49" s="70">
        <f t="shared" si="17"/>
        <v>18</v>
      </c>
      <c r="AI49" s="70">
        <f t="shared" si="17"/>
        <v>20</v>
      </c>
      <c r="AJ49" s="70">
        <f t="shared" si="17"/>
        <v>0</v>
      </c>
      <c r="AK49" s="70">
        <f t="shared" si="17"/>
        <v>36</v>
      </c>
      <c r="AL49" s="70">
        <f t="shared" si="17"/>
        <v>36</v>
      </c>
      <c r="AM49" s="70">
        <f t="shared" si="17"/>
        <v>36</v>
      </c>
      <c r="AN49" s="70">
        <f t="shared" si="17"/>
        <v>36</v>
      </c>
      <c r="AO49" s="70">
        <f t="shared" si="17"/>
        <v>36</v>
      </c>
      <c r="AP49" s="70">
        <f t="shared" si="17"/>
        <v>36</v>
      </c>
      <c r="AQ49" s="70">
        <f t="shared" si="17"/>
        <v>36</v>
      </c>
      <c r="AR49" s="70">
        <f t="shared" si="17"/>
        <v>36</v>
      </c>
      <c r="AS49" s="70">
        <f t="shared" si="17"/>
        <v>36</v>
      </c>
      <c r="AT49" s="10">
        <f t="shared" si="4"/>
        <v>650</v>
      </c>
    </row>
    <row r="50" spans="1:46" s="8" customFormat="1" ht="39.75" customHeight="1" thickBot="1">
      <c r="A50" s="39" t="s">
        <v>115</v>
      </c>
      <c r="B50" s="40" t="s">
        <v>116</v>
      </c>
      <c r="C50" s="70">
        <f aca="true" t="shared" si="18" ref="C50:S50">SUM(C51:C52)</f>
        <v>4</v>
      </c>
      <c r="D50" s="70">
        <f t="shared" si="18"/>
        <v>4</v>
      </c>
      <c r="E50" s="70">
        <f t="shared" si="18"/>
        <v>4</v>
      </c>
      <c r="F50" s="70">
        <f t="shared" si="18"/>
        <v>4</v>
      </c>
      <c r="G50" s="70">
        <f t="shared" si="18"/>
        <v>4</v>
      </c>
      <c r="H50" s="70">
        <f t="shared" si="18"/>
        <v>4</v>
      </c>
      <c r="I50" s="70">
        <f t="shared" si="18"/>
        <v>4</v>
      </c>
      <c r="J50" s="70">
        <f t="shared" si="18"/>
        <v>4</v>
      </c>
      <c r="K50" s="70">
        <f t="shared" si="18"/>
        <v>4</v>
      </c>
      <c r="L50" s="70">
        <f t="shared" si="18"/>
        <v>4</v>
      </c>
      <c r="M50" s="70">
        <f t="shared" si="18"/>
        <v>4</v>
      </c>
      <c r="N50" s="70">
        <f t="shared" si="18"/>
        <v>4</v>
      </c>
      <c r="O50" s="70">
        <f t="shared" si="18"/>
        <v>4</v>
      </c>
      <c r="P50" s="70">
        <f t="shared" si="18"/>
        <v>4</v>
      </c>
      <c r="Q50" s="70">
        <f t="shared" si="18"/>
        <v>4</v>
      </c>
      <c r="R50" s="70">
        <f t="shared" si="18"/>
        <v>4</v>
      </c>
      <c r="S50" s="70">
        <f t="shared" si="18"/>
        <v>4</v>
      </c>
      <c r="T50" s="10" t="s">
        <v>39</v>
      </c>
      <c r="U50" s="10" t="s">
        <v>39</v>
      </c>
      <c r="V50" s="70">
        <f aca="true" t="shared" si="19" ref="V50:AS50">SUM(V51:V52)</f>
        <v>6</v>
      </c>
      <c r="W50" s="70">
        <f t="shared" si="19"/>
        <v>8</v>
      </c>
      <c r="X50" s="70">
        <f t="shared" si="19"/>
        <v>6</v>
      </c>
      <c r="Y50" s="70">
        <f t="shared" si="19"/>
        <v>8</v>
      </c>
      <c r="Z50" s="70">
        <f t="shared" si="19"/>
        <v>6</v>
      </c>
      <c r="AA50" s="70">
        <f t="shared" si="19"/>
        <v>8</v>
      </c>
      <c r="AB50" s="70">
        <f t="shared" si="19"/>
        <v>6</v>
      </c>
      <c r="AC50" s="70">
        <f t="shared" si="19"/>
        <v>8</v>
      </c>
      <c r="AD50" s="70">
        <f t="shared" si="19"/>
        <v>8</v>
      </c>
      <c r="AE50" s="70">
        <f t="shared" si="19"/>
        <v>8</v>
      </c>
      <c r="AF50" s="70">
        <f t="shared" si="19"/>
        <v>8</v>
      </c>
      <c r="AG50" s="70">
        <f t="shared" si="19"/>
        <v>8</v>
      </c>
      <c r="AH50" s="70">
        <f t="shared" si="19"/>
        <v>8</v>
      </c>
      <c r="AI50" s="70">
        <f t="shared" si="19"/>
        <v>8</v>
      </c>
      <c r="AJ50" s="70">
        <f t="shared" si="19"/>
        <v>0</v>
      </c>
      <c r="AK50" s="70">
        <f t="shared" si="19"/>
        <v>36</v>
      </c>
      <c r="AL50" s="70">
        <f t="shared" si="19"/>
        <v>0</v>
      </c>
      <c r="AM50" s="70">
        <f t="shared" si="19"/>
        <v>0</v>
      </c>
      <c r="AN50" s="70">
        <f t="shared" si="19"/>
        <v>0</v>
      </c>
      <c r="AO50" s="70">
        <f t="shared" si="19"/>
        <v>0</v>
      </c>
      <c r="AP50" s="70">
        <f t="shared" si="19"/>
        <v>0</v>
      </c>
      <c r="AQ50" s="70">
        <f t="shared" si="19"/>
        <v>0</v>
      </c>
      <c r="AR50" s="70">
        <f t="shared" si="19"/>
        <v>0</v>
      </c>
      <c r="AS50" s="70">
        <f t="shared" si="19"/>
        <v>0</v>
      </c>
      <c r="AT50" s="10">
        <f t="shared" si="4"/>
        <v>208</v>
      </c>
    </row>
    <row r="51" spans="1:46" s="8" customFormat="1" ht="25.5" customHeight="1" thickBot="1">
      <c r="A51" s="47" t="s">
        <v>117</v>
      </c>
      <c r="B51" s="48" t="s">
        <v>118</v>
      </c>
      <c r="C51" s="70">
        <v>4</v>
      </c>
      <c r="D51" s="70">
        <v>4</v>
      </c>
      <c r="E51" s="70">
        <v>4</v>
      </c>
      <c r="F51" s="70">
        <v>4</v>
      </c>
      <c r="G51" s="70">
        <v>4</v>
      </c>
      <c r="H51" s="70">
        <v>4</v>
      </c>
      <c r="I51" s="70">
        <v>4</v>
      </c>
      <c r="J51" s="70">
        <v>4</v>
      </c>
      <c r="K51" s="70">
        <v>4</v>
      </c>
      <c r="L51" s="70">
        <v>4</v>
      </c>
      <c r="M51" s="70">
        <v>4</v>
      </c>
      <c r="N51" s="70">
        <v>4</v>
      </c>
      <c r="O51" s="70">
        <v>4</v>
      </c>
      <c r="P51" s="70">
        <v>4</v>
      </c>
      <c r="Q51" s="70">
        <v>4</v>
      </c>
      <c r="R51" s="70">
        <v>4</v>
      </c>
      <c r="S51" s="70">
        <v>4</v>
      </c>
      <c r="T51" s="10" t="s">
        <v>39</v>
      </c>
      <c r="U51" s="10" t="s">
        <v>39</v>
      </c>
      <c r="V51" s="85">
        <v>6</v>
      </c>
      <c r="W51" s="85">
        <v>8</v>
      </c>
      <c r="X51" s="85">
        <v>6</v>
      </c>
      <c r="Y51" s="85">
        <v>8</v>
      </c>
      <c r="Z51" s="85">
        <v>6</v>
      </c>
      <c r="AA51" s="85">
        <v>8</v>
      </c>
      <c r="AB51" s="85">
        <v>6</v>
      </c>
      <c r="AC51" s="85">
        <v>8</v>
      </c>
      <c r="AD51" s="85">
        <v>8</v>
      </c>
      <c r="AE51" s="85">
        <v>8</v>
      </c>
      <c r="AF51" s="85">
        <v>8</v>
      </c>
      <c r="AG51" s="85">
        <v>8</v>
      </c>
      <c r="AH51" s="85">
        <v>8</v>
      </c>
      <c r="AI51" s="85">
        <v>8</v>
      </c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10">
        <f t="shared" si="4"/>
        <v>172</v>
      </c>
    </row>
    <row r="52" spans="1:46" s="8" customFormat="1" ht="18" customHeight="1" thickBot="1">
      <c r="A52" s="49" t="s">
        <v>9</v>
      </c>
      <c r="B52" s="50" t="s">
        <v>50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10" t="s">
        <v>39</v>
      </c>
      <c r="U52" s="10" t="s">
        <v>39</v>
      </c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>
        <v>36</v>
      </c>
      <c r="AL52" s="70"/>
      <c r="AM52" s="70"/>
      <c r="AN52" s="70"/>
      <c r="AO52" s="70"/>
      <c r="AP52" s="70"/>
      <c r="AQ52" s="70"/>
      <c r="AR52" s="70"/>
      <c r="AS52" s="70"/>
      <c r="AT52" s="10">
        <f t="shared" si="4"/>
        <v>36</v>
      </c>
    </row>
    <row r="53" spans="1:46" s="8" customFormat="1" ht="40.5" customHeight="1" thickBot="1">
      <c r="A53" s="51" t="s">
        <v>21</v>
      </c>
      <c r="B53" s="52" t="s">
        <v>119</v>
      </c>
      <c r="C53" s="70">
        <f aca="true" t="shared" si="20" ref="C53:J53">SUM(C54:C58)</f>
        <v>0</v>
      </c>
      <c r="D53" s="70">
        <f t="shared" si="20"/>
        <v>0</v>
      </c>
      <c r="E53" s="70">
        <f t="shared" si="20"/>
        <v>0</v>
      </c>
      <c r="F53" s="70">
        <f t="shared" si="20"/>
        <v>0</v>
      </c>
      <c r="G53" s="70">
        <f t="shared" si="20"/>
        <v>0</v>
      </c>
      <c r="H53" s="70">
        <f t="shared" si="20"/>
        <v>0</v>
      </c>
      <c r="I53" s="70">
        <f t="shared" si="20"/>
        <v>0</v>
      </c>
      <c r="J53" s="70">
        <f t="shared" si="20"/>
        <v>0</v>
      </c>
      <c r="K53" s="70">
        <f>SUM(K54:K58)</f>
        <v>0</v>
      </c>
      <c r="L53" s="70">
        <f aca="true" t="shared" si="21" ref="L53:AS53">SUM(L54:L58)</f>
        <v>0</v>
      </c>
      <c r="M53" s="70">
        <f t="shared" si="21"/>
        <v>0</v>
      </c>
      <c r="N53" s="70">
        <f t="shared" si="21"/>
        <v>0</v>
      </c>
      <c r="O53" s="70">
        <f t="shared" si="21"/>
        <v>0</v>
      </c>
      <c r="P53" s="70">
        <f t="shared" si="21"/>
        <v>0</v>
      </c>
      <c r="Q53" s="70">
        <f t="shared" si="21"/>
        <v>0</v>
      </c>
      <c r="R53" s="70">
        <f t="shared" si="21"/>
        <v>0</v>
      </c>
      <c r="S53" s="70">
        <f t="shared" si="21"/>
        <v>0</v>
      </c>
      <c r="T53" s="10" t="s">
        <v>39</v>
      </c>
      <c r="U53" s="10" t="s">
        <v>39</v>
      </c>
      <c r="V53" s="70">
        <f t="shared" si="21"/>
        <v>6</v>
      </c>
      <c r="W53" s="70">
        <f t="shared" si="21"/>
        <v>6</v>
      </c>
      <c r="X53" s="70">
        <f t="shared" si="21"/>
        <v>6</v>
      </c>
      <c r="Y53" s="70">
        <f t="shared" si="21"/>
        <v>6</v>
      </c>
      <c r="Z53" s="70">
        <f t="shared" si="21"/>
        <v>6</v>
      </c>
      <c r="AA53" s="70">
        <f t="shared" si="21"/>
        <v>6</v>
      </c>
      <c r="AB53" s="70">
        <f t="shared" si="21"/>
        <v>6</v>
      </c>
      <c r="AC53" s="70">
        <f t="shared" si="21"/>
        <v>6</v>
      </c>
      <c r="AD53" s="70">
        <f t="shared" si="21"/>
        <v>6</v>
      </c>
      <c r="AE53" s="70">
        <f t="shared" si="21"/>
        <v>6</v>
      </c>
      <c r="AF53" s="70">
        <f t="shared" si="21"/>
        <v>6</v>
      </c>
      <c r="AG53" s="70">
        <f t="shared" si="21"/>
        <v>6</v>
      </c>
      <c r="AH53" s="70">
        <f t="shared" si="21"/>
        <v>6</v>
      </c>
      <c r="AI53" s="70">
        <f t="shared" si="21"/>
        <v>4</v>
      </c>
      <c r="AJ53" s="70">
        <f t="shared" si="21"/>
        <v>0</v>
      </c>
      <c r="AK53" s="70">
        <f t="shared" si="21"/>
        <v>0</v>
      </c>
      <c r="AL53" s="70">
        <f t="shared" si="21"/>
        <v>36</v>
      </c>
      <c r="AM53" s="70">
        <f t="shared" si="21"/>
        <v>36</v>
      </c>
      <c r="AN53" s="70">
        <f t="shared" si="21"/>
        <v>36</v>
      </c>
      <c r="AO53" s="70">
        <f t="shared" si="21"/>
        <v>0</v>
      </c>
      <c r="AP53" s="70">
        <f t="shared" si="21"/>
        <v>0</v>
      </c>
      <c r="AQ53" s="70">
        <f t="shared" si="21"/>
        <v>0</v>
      </c>
      <c r="AR53" s="70">
        <f t="shared" si="21"/>
        <v>0</v>
      </c>
      <c r="AS53" s="70">
        <f t="shared" si="21"/>
        <v>0</v>
      </c>
      <c r="AT53" s="10">
        <f t="shared" si="4"/>
        <v>190</v>
      </c>
    </row>
    <row r="54" spans="1:46" s="8" customFormat="1" ht="30" customHeight="1" thickBot="1">
      <c r="A54" s="41" t="s">
        <v>120</v>
      </c>
      <c r="B54" s="42" t="s">
        <v>121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10" t="s">
        <v>39</v>
      </c>
      <c r="U54" s="10" t="s">
        <v>39</v>
      </c>
      <c r="V54" s="70">
        <v>6</v>
      </c>
      <c r="W54" s="70">
        <v>6</v>
      </c>
      <c r="X54" s="70">
        <v>6</v>
      </c>
      <c r="Y54" s="70">
        <v>6</v>
      </c>
      <c r="Z54" s="70">
        <v>6</v>
      </c>
      <c r="AA54" s="70">
        <v>6</v>
      </c>
      <c r="AB54" s="70">
        <v>6</v>
      </c>
      <c r="AC54" s="70">
        <v>6</v>
      </c>
      <c r="AD54" s="70">
        <v>6</v>
      </c>
      <c r="AE54" s="70">
        <v>6</v>
      </c>
      <c r="AF54" s="70">
        <v>6</v>
      </c>
      <c r="AG54" s="70">
        <v>6</v>
      </c>
      <c r="AH54" s="70">
        <v>6</v>
      </c>
      <c r="AI54" s="70">
        <v>4</v>
      </c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10">
        <f t="shared" si="4"/>
        <v>82</v>
      </c>
    </row>
    <row r="55" spans="1:46" s="8" customFormat="1" ht="23.25" customHeight="1" thickBot="1">
      <c r="A55" s="41" t="s">
        <v>122</v>
      </c>
      <c r="B55" s="42" t="s">
        <v>123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10" t="s">
        <v>39</v>
      </c>
      <c r="U55" s="10" t="s">
        <v>39</v>
      </c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10">
        <f t="shared" si="4"/>
        <v>0</v>
      </c>
    </row>
    <row r="56" spans="1:46" s="8" customFormat="1" ht="18" customHeight="1" thickBot="1">
      <c r="A56" s="41" t="s">
        <v>124</v>
      </c>
      <c r="B56" s="42" t="s">
        <v>125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10" t="s">
        <v>39</v>
      </c>
      <c r="U56" s="10" t="s">
        <v>39</v>
      </c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10">
        <f t="shared" si="4"/>
        <v>0</v>
      </c>
    </row>
    <row r="57" spans="1:46" s="8" customFormat="1" ht="18" customHeight="1" thickBot="1">
      <c r="A57" s="41" t="s">
        <v>51</v>
      </c>
      <c r="B57" s="42" t="s">
        <v>50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10" t="s">
        <v>39</v>
      </c>
      <c r="U57" s="10" t="s">
        <v>39</v>
      </c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>
        <v>36</v>
      </c>
      <c r="AM57" s="70">
        <v>36</v>
      </c>
      <c r="AN57" s="70">
        <v>36</v>
      </c>
      <c r="AO57" s="70"/>
      <c r="AP57" s="70"/>
      <c r="AQ57" s="70"/>
      <c r="AR57" s="70"/>
      <c r="AS57" s="70"/>
      <c r="AT57" s="10">
        <f t="shared" si="4"/>
        <v>108</v>
      </c>
    </row>
    <row r="58" spans="1:46" s="8" customFormat="1" ht="18" customHeight="1" thickBot="1">
      <c r="A58" s="43" t="s">
        <v>22</v>
      </c>
      <c r="B58" s="44" t="s">
        <v>54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10" t="s">
        <v>39</v>
      </c>
      <c r="U58" s="10" t="s">
        <v>39</v>
      </c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10">
        <f t="shared" si="4"/>
        <v>0</v>
      </c>
    </row>
    <row r="59" spans="1:46" s="8" customFormat="1" ht="45" customHeight="1" thickBot="1">
      <c r="A59" s="39" t="s">
        <v>23</v>
      </c>
      <c r="B59" s="40" t="s">
        <v>126</v>
      </c>
      <c r="C59" s="70">
        <f>SUM(C60:C61)</f>
        <v>0</v>
      </c>
      <c r="D59" s="70">
        <f aca="true" t="shared" si="22" ref="D59:AS59">SUM(D60:D61)</f>
        <v>0</v>
      </c>
      <c r="E59" s="70">
        <f t="shared" si="22"/>
        <v>0</v>
      </c>
      <c r="F59" s="70">
        <f t="shared" si="22"/>
        <v>0</v>
      </c>
      <c r="G59" s="70">
        <f t="shared" si="22"/>
        <v>0</v>
      </c>
      <c r="H59" s="70">
        <f t="shared" si="22"/>
        <v>0</v>
      </c>
      <c r="I59" s="70">
        <f t="shared" si="22"/>
        <v>0</v>
      </c>
      <c r="J59" s="70">
        <f t="shared" si="22"/>
        <v>0</v>
      </c>
      <c r="K59" s="70">
        <f t="shared" si="22"/>
        <v>0</v>
      </c>
      <c r="L59" s="70">
        <f t="shared" si="22"/>
        <v>0</v>
      </c>
      <c r="M59" s="70">
        <f t="shared" si="22"/>
        <v>0</v>
      </c>
      <c r="N59" s="70">
        <f t="shared" si="22"/>
        <v>0</v>
      </c>
      <c r="O59" s="70">
        <f t="shared" si="22"/>
        <v>0</v>
      </c>
      <c r="P59" s="70">
        <f t="shared" si="22"/>
        <v>0</v>
      </c>
      <c r="Q59" s="70">
        <f t="shared" si="22"/>
        <v>0</v>
      </c>
      <c r="R59" s="70">
        <f t="shared" si="22"/>
        <v>0</v>
      </c>
      <c r="S59" s="70">
        <f t="shared" si="22"/>
        <v>0</v>
      </c>
      <c r="T59" s="10" t="s">
        <v>39</v>
      </c>
      <c r="U59" s="10" t="s">
        <v>39</v>
      </c>
      <c r="V59" s="70">
        <f t="shared" si="22"/>
        <v>0</v>
      </c>
      <c r="W59" s="70">
        <f t="shared" si="22"/>
        <v>0</v>
      </c>
      <c r="X59" s="70">
        <f t="shared" si="22"/>
        <v>0</v>
      </c>
      <c r="Y59" s="70">
        <f t="shared" si="22"/>
        <v>0</v>
      </c>
      <c r="Z59" s="70">
        <f t="shared" si="22"/>
        <v>0</v>
      </c>
      <c r="AA59" s="70">
        <f t="shared" si="22"/>
        <v>0</v>
      </c>
      <c r="AB59" s="70">
        <f t="shared" si="22"/>
        <v>0</v>
      </c>
      <c r="AC59" s="70">
        <f t="shared" si="22"/>
        <v>0</v>
      </c>
      <c r="AD59" s="70">
        <f t="shared" si="22"/>
        <v>0</v>
      </c>
      <c r="AE59" s="70">
        <f t="shared" si="22"/>
        <v>0</v>
      </c>
      <c r="AF59" s="70">
        <f t="shared" si="22"/>
        <v>0</v>
      </c>
      <c r="AG59" s="70">
        <f t="shared" si="22"/>
        <v>0</v>
      </c>
      <c r="AH59" s="70">
        <f t="shared" si="22"/>
        <v>0</v>
      </c>
      <c r="AI59" s="70">
        <f t="shared" si="22"/>
        <v>0</v>
      </c>
      <c r="AJ59" s="70">
        <f t="shared" si="22"/>
        <v>0</v>
      </c>
      <c r="AK59" s="70">
        <f t="shared" si="22"/>
        <v>0</v>
      </c>
      <c r="AL59" s="70">
        <f t="shared" si="22"/>
        <v>0</v>
      </c>
      <c r="AM59" s="70">
        <f t="shared" si="22"/>
        <v>0</v>
      </c>
      <c r="AN59" s="70">
        <f t="shared" si="22"/>
        <v>0</v>
      </c>
      <c r="AO59" s="70">
        <f t="shared" si="22"/>
        <v>0</v>
      </c>
      <c r="AP59" s="70">
        <f t="shared" si="22"/>
        <v>0</v>
      </c>
      <c r="AQ59" s="70">
        <f t="shared" si="22"/>
        <v>0</v>
      </c>
      <c r="AR59" s="70">
        <f t="shared" si="22"/>
        <v>0</v>
      </c>
      <c r="AS59" s="70">
        <f t="shared" si="22"/>
        <v>0</v>
      </c>
      <c r="AT59" s="10">
        <f t="shared" si="4"/>
        <v>0</v>
      </c>
    </row>
    <row r="60" spans="1:46" s="8" customFormat="1" ht="24" customHeight="1" thickBot="1">
      <c r="A60" s="41" t="s">
        <v>52</v>
      </c>
      <c r="B60" s="42" t="s">
        <v>127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10" t="s">
        <v>39</v>
      </c>
      <c r="U60" s="10" t="s">
        <v>39</v>
      </c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10">
        <f t="shared" si="4"/>
        <v>0</v>
      </c>
    </row>
    <row r="61" spans="1:46" s="8" customFormat="1" ht="18" customHeight="1" thickBot="1">
      <c r="A61" s="43" t="s">
        <v>24</v>
      </c>
      <c r="B61" s="44" t="s">
        <v>54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10" t="s">
        <v>39</v>
      </c>
      <c r="U61" s="10" t="s">
        <v>39</v>
      </c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10">
        <f t="shared" si="4"/>
        <v>0</v>
      </c>
    </row>
    <row r="62" spans="1:46" s="8" customFormat="1" ht="27.75" customHeight="1" thickBot="1">
      <c r="A62" s="39" t="s">
        <v>128</v>
      </c>
      <c r="B62" s="40" t="s">
        <v>129</v>
      </c>
      <c r="C62" s="70">
        <f>SUM(C63:C64)</f>
        <v>0</v>
      </c>
      <c r="D62" s="70">
        <f aca="true" t="shared" si="23" ref="D62:AS62">SUM(D63:D64)</f>
        <v>0</v>
      </c>
      <c r="E62" s="70">
        <f t="shared" si="23"/>
        <v>0</v>
      </c>
      <c r="F62" s="70">
        <f t="shared" si="23"/>
        <v>0</v>
      </c>
      <c r="G62" s="70">
        <f t="shared" si="23"/>
        <v>0</v>
      </c>
      <c r="H62" s="70">
        <f t="shared" si="23"/>
        <v>0</v>
      </c>
      <c r="I62" s="70">
        <f t="shared" si="23"/>
        <v>0</v>
      </c>
      <c r="J62" s="70">
        <f t="shared" si="23"/>
        <v>0</v>
      </c>
      <c r="K62" s="70">
        <f t="shared" si="23"/>
        <v>0</v>
      </c>
      <c r="L62" s="70">
        <f t="shared" si="23"/>
        <v>0</v>
      </c>
      <c r="M62" s="70">
        <f t="shared" si="23"/>
        <v>0</v>
      </c>
      <c r="N62" s="70">
        <f t="shared" si="23"/>
        <v>0</v>
      </c>
      <c r="O62" s="70">
        <f t="shared" si="23"/>
        <v>0</v>
      </c>
      <c r="P62" s="70">
        <f t="shared" si="23"/>
        <v>0</v>
      </c>
      <c r="Q62" s="70">
        <f t="shared" si="23"/>
        <v>0</v>
      </c>
      <c r="R62" s="70">
        <f t="shared" si="23"/>
        <v>0</v>
      </c>
      <c r="S62" s="70">
        <f t="shared" si="23"/>
        <v>0</v>
      </c>
      <c r="T62" s="10" t="s">
        <v>39</v>
      </c>
      <c r="U62" s="10" t="s">
        <v>39</v>
      </c>
      <c r="V62" s="70">
        <f t="shared" si="23"/>
        <v>4</v>
      </c>
      <c r="W62" s="70">
        <f t="shared" si="23"/>
        <v>6</v>
      </c>
      <c r="X62" s="70">
        <f t="shared" si="23"/>
        <v>4</v>
      </c>
      <c r="Y62" s="70">
        <f t="shared" si="23"/>
        <v>6</v>
      </c>
      <c r="Z62" s="70">
        <f t="shared" si="23"/>
        <v>4</v>
      </c>
      <c r="AA62" s="70">
        <f t="shared" si="23"/>
        <v>6</v>
      </c>
      <c r="AB62" s="70">
        <f t="shared" si="23"/>
        <v>4</v>
      </c>
      <c r="AC62" s="70">
        <f t="shared" si="23"/>
        <v>6</v>
      </c>
      <c r="AD62" s="70">
        <f t="shared" si="23"/>
        <v>4</v>
      </c>
      <c r="AE62" s="70">
        <f t="shared" si="23"/>
        <v>6</v>
      </c>
      <c r="AF62" s="70">
        <f t="shared" si="23"/>
        <v>4</v>
      </c>
      <c r="AG62" s="70">
        <f t="shared" si="23"/>
        <v>6</v>
      </c>
      <c r="AH62" s="70">
        <f t="shared" si="23"/>
        <v>4</v>
      </c>
      <c r="AI62" s="70">
        <f t="shared" si="23"/>
        <v>8</v>
      </c>
      <c r="AJ62" s="70">
        <f t="shared" si="23"/>
        <v>0</v>
      </c>
      <c r="AK62" s="70">
        <f t="shared" si="23"/>
        <v>0</v>
      </c>
      <c r="AL62" s="70">
        <f t="shared" si="23"/>
        <v>0</v>
      </c>
      <c r="AM62" s="70">
        <f t="shared" si="23"/>
        <v>0</v>
      </c>
      <c r="AN62" s="70">
        <f t="shared" si="23"/>
        <v>0</v>
      </c>
      <c r="AO62" s="70">
        <f t="shared" si="23"/>
        <v>36</v>
      </c>
      <c r="AP62" s="70">
        <f t="shared" si="23"/>
        <v>36</v>
      </c>
      <c r="AQ62" s="70">
        <f t="shared" si="23"/>
        <v>36</v>
      </c>
      <c r="AR62" s="70">
        <f t="shared" si="23"/>
        <v>36</v>
      </c>
      <c r="AS62" s="70">
        <f t="shared" si="23"/>
        <v>36</v>
      </c>
      <c r="AT62" s="10">
        <f t="shared" si="4"/>
        <v>252</v>
      </c>
    </row>
    <row r="63" spans="1:46" s="8" customFormat="1" ht="18" customHeight="1" thickBot="1">
      <c r="A63" s="41" t="s">
        <v>130</v>
      </c>
      <c r="B63" s="42" t="s">
        <v>53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10" t="s">
        <v>39</v>
      </c>
      <c r="U63" s="10" t="s">
        <v>39</v>
      </c>
      <c r="V63" s="72">
        <v>4</v>
      </c>
      <c r="W63" s="72">
        <v>6</v>
      </c>
      <c r="X63" s="72">
        <v>4</v>
      </c>
      <c r="Y63" s="72">
        <v>6</v>
      </c>
      <c r="Z63" s="72">
        <v>4</v>
      </c>
      <c r="AA63" s="72">
        <v>6</v>
      </c>
      <c r="AB63" s="72">
        <v>4</v>
      </c>
      <c r="AC63" s="72">
        <v>6</v>
      </c>
      <c r="AD63" s="72">
        <v>4</v>
      </c>
      <c r="AE63" s="72">
        <v>6</v>
      </c>
      <c r="AF63" s="66">
        <v>4</v>
      </c>
      <c r="AG63" s="66">
        <v>6</v>
      </c>
      <c r="AH63" s="66">
        <v>4</v>
      </c>
      <c r="AI63" s="70">
        <v>8</v>
      </c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10">
        <f t="shared" si="4"/>
        <v>72</v>
      </c>
    </row>
    <row r="64" spans="1:46" s="8" customFormat="1" ht="18" customHeight="1" thickBot="1">
      <c r="A64" s="43" t="s">
        <v>131</v>
      </c>
      <c r="B64" s="44" t="s">
        <v>50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10" t="s">
        <v>39</v>
      </c>
      <c r="U64" s="10" t="s">
        <v>39</v>
      </c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36</v>
      </c>
      <c r="AP64" s="70">
        <v>36</v>
      </c>
      <c r="AQ64" s="70">
        <v>36</v>
      </c>
      <c r="AR64" s="70">
        <v>36</v>
      </c>
      <c r="AS64" s="70">
        <v>36</v>
      </c>
      <c r="AT64" s="10">
        <f t="shared" si="4"/>
        <v>180</v>
      </c>
    </row>
    <row r="65" spans="1:46" s="8" customFormat="1" ht="25.5" customHeight="1" thickBot="1">
      <c r="A65" s="39" t="s">
        <v>132</v>
      </c>
      <c r="B65" s="40" t="s">
        <v>133</v>
      </c>
      <c r="C65" s="70">
        <f>SUM(C66:C68)</f>
        <v>0</v>
      </c>
      <c r="D65" s="70">
        <f aca="true" t="shared" si="24" ref="D65:AS65">SUM(D66:D68)</f>
        <v>0</v>
      </c>
      <c r="E65" s="70">
        <f t="shared" si="24"/>
        <v>0</v>
      </c>
      <c r="F65" s="70">
        <f t="shared" si="24"/>
        <v>0</v>
      </c>
      <c r="G65" s="70">
        <f t="shared" si="24"/>
        <v>0</v>
      </c>
      <c r="H65" s="70">
        <f t="shared" si="24"/>
        <v>0</v>
      </c>
      <c r="I65" s="70">
        <f t="shared" si="24"/>
        <v>0</v>
      </c>
      <c r="J65" s="70">
        <f t="shared" si="24"/>
        <v>0</v>
      </c>
      <c r="K65" s="70">
        <f t="shared" si="24"/>
        <v>0</v>
      </c>
      <c r="L65" s="70">
        <f t="shared" si="24"/>
        <v>0</v>
      </c>
      <c r="M65" s="70">
        <f t="shared" si="24"/>
        <v>0</v>
      </c>
      <c r="N65" s="70">
        <f t="shared" si="24"/>
        <v>0</v>
      </c>
      <c r="O65" s="70">
        <f t="shared" si="24"/>
        <v>0</v>
      </c>
      <c r="P65" s="70">
        <f t="shared" si="24"/>
        <v>0</v>
      </c>
      <c r="Q65" s="70">
        <f t="shared" si="24"/>
        <v>0</v>
      </c>
      <c r="R65" s="70">
        <f t="shared" si="24"/>
        <v>0</v>
      </c>
      <c r="S65" s="70">
        <f t="shared" si="24"/>
        <v>0</v>
      </c>
      <c r="T65" s="10" t="s">
        <v>39</v>
      </c>
      <c r="U65" s="10" t="s">
        <v>39</v>
      </c>
      <c r="V65" s="70">
        <f t="shared" si="24"/>
        <v>0</v>
      </c>
      <c r="W65" s="70">
        <f t="shared" si="24"/>
        <v>0</v>
      </c>
      <c r="X65" s="70">
        <f t="shared" si="24"/>
        <v>0</v>
      </c>
      <c r="Y65" s="70">
        <f t="shared" si="24"/>
        <v>0</v>
      </c>
      <c r="Z65" s="70">
        <f t="shared" si="24"/>
        <v>0</v>
      </c>
      <c r="AA65" s="70">
        <f t="shared" si="24"/>
        <v>0</v>
      </c>
      <c r="AB65" s="70">
        <f t="shared" si="24"/>
        <v>0</v>
      </c>
      <c r="AC65" s="70">
        <f t="shared" si="24"/>
        <v>0</v>
      </c>
      <c r="AD65" s="70">
        <f t="shared" si="24"/>
        <v>0</v>
      </c>
      <c r="AE65" s="70">
        <f t="shared" si="24"/>
        <v>0</v>
      </c>
      <c r="AF65" s="70">
        <f t="shared" si="24"/>
        <v>0</v>
      </c>
      <c r="AG65" s="70">
        <f t="shared" si="24"/>
        <v>0</v>
      </c>
      <c r="AH65" s="70">
        <f t="shared" si="24"/>
        <v>0</v>
      </c>
      <c r="AI65" s="70">
        <f t="shared" si="24"/>
        <v>0</v>
      </c>
      <c r="AJ65" s="70">
        <f t="shared" si="24"/>
        <v>0</v>
      </c>
      <c r="AK65" s="70">
        <f t="shared" si="24"/>
        <v>0</v>
      </c>
      <c r="AL65" s="70">
        <f t="shared" si="24"/>
        <v>0</v>
      </c>
      <c r="AM65" s="70">
        <f t="shared" si="24"/>
        <v>0</v>
      </c>
      <c r="AN65" s="70">
        <f t="shared" si="24"/>
        <v>0</v>
      </c>
      <c r="AO65" s="70">
        <f t="shared" si="24"/>
        <v>0</v>
      </c>
      <c r="AP65" s="70">
        <f t="shared" si="24"/>
        <v>0</v>
      </c>
      <c r="AQ65" s="70">
        <f t="shared" si="24"/>
        <v>0</v>
      </c>
      <c r="AR65" s="70">
        <f t="shared" si="24"/>
        <v>0</v>
      </c>
      <c r="AS65" s="70">
        <f t="shared" si="24"/>
        <v>0</v>
      </c>
      <c r="AT65" s="10">
        <f t="shared" si="4"/>
        <v>0</v>
      </c>
    </row>
    <row r="66" spans="1:46" s="8" customFormat="1" ht="30" customHeight="1" thickBot="1">
      <c r="A66" s="53" t="s">
        <v>134</v>
      </c>
      <c r="B66" s="55" t="s">
        <v>135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10" t="s">
        <v>39</v>
      </c>
      <c r="U66" s="10" t="s">
        <v>39</v>
      </c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10">
        <f t="shared" si="4"/>
        <v>0</v>
      </c>
    </row>
    <row r="67" spans="1:46" s="8" customFormat="1" ht="27.75" customHeight="1" thickBot="1">
      <c r="A67" s="43" t="s">
        <v>136</v>
      </c>
      <c r="B67" s="44" t="s">
        <v>137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10" t="s">
        <v>39</v>
      </c>
      <c r="U67" s="10" t="s">
        <v>39</v>
      </c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10">
        <f t="shared" si="4"/>
        <v>0</v>
      </c>
    </row>
    <row r="68" spans="1:46" s="8" customFormat="1" ht="18" customHeight="1" thickBot="1">
      <c r="A68" s="57" t="s">
        <v>138</v>
      </c>
      <c r="B68" s="58" t="s">
        <v>50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10" t="s">
        <v>39</v>
      </c>
      <c r="U68" s="10" t="s">
        <v>39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10">
        <f t="shared" si="4"/>
        <v>0</v>
      </c>
    </row>
    <row r="69" spans="1:46" s="8" customFormat="1" ht="18" customHeight="1" thickBot="1">
      <c r="A69" s="80" t="s">
        <v>139</v>
      </c>
      <c r="B69" s="81" t="s">
        <v>140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10" t="s">
        <v>39</v>
      </c>
      <c r="U69" s="10" t="s">
        <v>39</v>
      </c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10">
        <f t="shared" si="4"/>
        <v>0</v>
      </c>
    </row>
    <row r="70" spans="1:46" s="8" customFormat="1" ht="27.75" customHeight="1" thickBot="1">
      <c r="A70" s="54" t="s">
        <v>10</v>
      </c>
      <c r="B70" s="56" t="s">
        <v>11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10" t="s">
        <v>39</v>
      </c>
      <c r="U70" s="10" t="s">
        <v>39</v>
      </c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10">
        <f t="shared" si="4"/>
        <v>0</v>
      </c>
    </row>
    <row r="71" spans="1:46" s="8" customFormat="1" ht="47.25" customHeight="1" thickBot="1">
      <c r="A71" s="12"/>
      <c r="B71" s="12" t="s">
        <v>14</v>
      </c>
      <c r="C71" s="69">
        <f>SUM(C8,C19,C24,C29,C34,C38)</f>
        <v>36</v>
      </c>
      <c r="D71" s="69">
        <f aca="true" t="shared" si="25" ref="D71:AS71">SUM(D8,D19,D24,D29,D34,D38)</f>
        <v>36</v>
      </c>
      <c r="E71" s="69">
        <f t="shared" si="25"/>
        <v>36</v>
      </c>
      <c r="F71" s="69">
        <f t="shared" si="25"/>
        <v>36</v>
      </c>
      <c r="G71" s="69">
        <f t="shared" si="25"/>
        <v>36</v>
      </c>
      <c r="H71" s="69">
        <f t="shared" si="25"/>
        <v>36</v>
      </c>
      <c r="I71" s="69">
        <f t="shared" si="25"/>
        <v>36</v>
      </c>
      <c r="J71" s="69">
        <f t="shared" si="25"/>
        <v>36</v>
      </c>
      <c r="K71" s="69">
        <f t="shared" si="25"/>
        <v>36</v>
      </c>
      <c r="L71" s="69">
        <f t="shared" si="25"/>
        <v>36</v>
      </c>
      <c r="M71" s="69">
        <f t="shared" si="25"/>
        <v>36</v>
      </c>
      <c r="N71" s="69">
        <f t="shared" si="25"/>
        <v>36</v>
      </c>
      <c r="O71" s="69">
        <f t="shared" si="25"/>
        <v>36</v>
      </c>
      <c r="P71" s="69">
        <f t="shared" si="25"/>
        <v>36</v>
      </c>
      <c r="Q71" s="69">
        <f t="shared" si="25"/>
        <v>36</v>
      </c>
      <c r="R71" s="69">
        <f t="shared" si="25"/>
        <v>36</v>
      </c>
      <c r="S71" s="69">
        <f t="shared" si="25"/>
        <v>36</v>
      </c>
      <c r="T71" s="10" t="s">
        <v>39</v>
      </c>
      <c r="U71" s="10" t="s">
        <v>39</v>
      </c>
      <c r="V71" s="69">
        <f t="shared" si="25"/>
        <v>36</v>
      </c>
      <c r="W71" s="69">
        <f t="shared" si="25"/>
        <v>36</v>
      </c>
      <c r="X71" s="69">
        <f t="shared" si="25"/>
        <v>36</v>
      </c>
      <c r="Y71" s="69">
        <f t="shared" si="25"/>
        <v>36</v>
      </c>
      <c r="Z71" s="69">
        <f t="shared" si="25"/>
        <v>36</v>
      </c>
      <c r="AA71" s="69">
        <f t="shared" si="25"/>
        <v>36</v>
      </c>
      <c r="AB71" s="69">
        <f t="shared" si="25"/>
        <v>36</v>
      </c>
      <c r="AC71" s="69">
        <f t="shared" si="25"/>
        <v>36</v>
      </c>
      <c r="AD71" s="69">
        <f t="shared" si="25"/>
        <v>36</v>
      </c>
      <c r="AE71" s="69">
        <f t="shared" si="25"/>
        <v>36</v>
      </c>
      <c r="AF71" s="69">
        <f t="shared" si="25"/>
        <v>36</v>
      </c>
      <c r="AG71" s="69">
        <f t="shared" si="25"/>
        <v>36</v>
      </c>
      <c r="AH71" s="69">
        <f t="shared" si="25"/>
        <v>36</v>
      </c>
      <c r="AI71" s="69">
        <f t="shared" si="25"/>
        <v>36</v>
      </c>
      <c r="AJ71" s="69">
        <f t="shared" si="25"/>
        <v>0</v>
      </c>
      <c r="AK71" s="69">
        <f t="shared" si="25"/>
        <v>36</v>
      </c>
      <c r="AL71" s="69">
        <f t="shared" si="25"/>
        <v>36</v>
      </c>
      <c r="AM71" s="69">
        <f t="shared" si="25"/>
        <v>36</v>
      </c>
      <c r="AN71" s="69">
        <f t="shared" si="25"/>
        <v>36</v>
      </c>
      <c r="AO71" s="69">
        <f t="shared" si="25"/>
        <v>36</v>
      </c>
      <c r="AP71" s="69">
        <f t="shared" si="25"/>
        <v>36</v>
      </c>
      <c r="AQ71" s="69">
        <f t="shared" si="25"/>
        <v>36</v>
      </c>
      <c r="AR71" s="69">
        <f t="shared" si="25"/>
        <v>36</v>
      </c>
      <c r="AS71" s="69">
        <f t="shared" si="25"/>
        <v>36</v>
      </c>
      <c r="AT71" s="10">
        <f>SUM(C71:AS71)</f>
        <v>1440</v>
      </c>
    </row>
  </sheetData>
  <sheetProtection/>
  <mergeCells count="146">
    <mergeCell ref="D2:F2"/>
    <mergeCell ref="A1:AT1"/>
    <mergeCell ref="A2:A6"/>
    <mergeCell ref="B2:B6"/>
    <mergeCell ref="C3:AS3"/>
    <mergeCell ref="C5:AS5"/>
    <mergeCell ref="AF2:AH2"/>
    <mergeCell ref="AJ2:AM2"/>
    <mergeCell ref="AO2:AR2"/>
    <mergeCell ref="AT2:AT6"/>
    <mergeCell ref="H2:J2"/>
    <mergeCell ref="L2:N2"/>
    <mergeCell ref="P2:R2"/>
    <mergeCell ref="T2:V2"/>
    <mergeCell ref="X2:Z2"/>
    <mergeCell ref="AB2:AD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AT13:AT14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AT22:AT23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27:A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S27:AS28"/>
    <mergeCell ref="AT27:AT28"/>
    <mergeCell ref="AM27:AM28"/>
    <mergeCell ref="AN27:AN28"/>
    <mergeCell ref="AO27:AO28"/>
    <mergeCell ref="AP27:AP28"/>
    <mergeCell ref="AQ27:AQ28"/>
    <mergeCell ref="AR27:AR28"/>
  </mergeCells>
  <conditionalFormatting sqref="B8:B23">
    <cfRule type="expression" priority="38" dxfId="329" stopIfTrue="1">
      <formula>#REF!&gt;0</formula>
    </cfRule>
  </conditionalFormatting>
  <conditionalFormatting sqref="B8:B23">
    <cfRule type="expression" priority="40" dxfId="329" stopIfTrue="1">
      <formula>#REF!&gt;0</formula>
    </cfRule>
  </conditionalFormatting>
  <conditionalFormatting sqref="B8:B23">
    <cfRule type="expression" priority="41" dxfId="330" stopIfTrue="1">
      <formula>#REF!&gt;0</formula>
    </cfRule>
  </conditionalFormatting>
  <conditionalFormatting sqref="B8:B23">
    <cfRule type="expression" priority="39" dxfId="330" stopIfTrue="1">
      <formula>#REF!&gt;0</formula>
    </cfRule>
  </conditionalFormatting>
  <conditionalFormatting sqref="B25:B30">
    <cfRule type="expression" priority="36" dxfId="329" stopIfTrue="1">
      <formula>#REF!&gt;0</formula>
    </cfRule>
  </conditionalFormatting>
  <conditionalFormatting sqref="B25:B30">
    <cfRule type="expression" priority="37" dxfId="330" stopIfTrue="1">
      <formula>#REF!&gt;0</formula>
    </cfRule>
  </conditionalFormatting>
  <conditionalFormatting sqref="A32:A43">
    <cfRule type="expression" priority="35" dxfId="0" stopIfTrue="1">
      <formula>#REF!=1</formula>
    </cfRule>
  </conditionalFormatting>
  <conditionalFormatting sqref="B32:B38 B42:B43">
    <cfRule type="expression" priority="33" dxfId="329" stopIfTrue="1">
      <formula>#REF!&gt;0</formula>
    </cfRule>
  </conditionalFormatting>
  <conditionalFormatting sqref="B32:B38 B42:B43">
    <cfRule type="expression" priority="34" dxfId="330" stopIfTrue="1">
      <formula>#REF!&gt;0</formula>
    </cfRule>
  </conditionalFormatting>
  <conditionalFormatting sqref="A44">
    <cfRule type="expression" priority="32" dxfId="0" stopIfTrue="1">
      <formula>#REF!=1</formula>
    </cfRule>
  </conditionalFormatting>
  <conditionalFormatting sqref="B44">
    <cfRule type="expression" priority="30" dxfId="329" stopIfTrue="1">
      <formula>#REF!&gt;0</formula>
    </cfRule>
  </conditionalFormatting>
  <conditionalFormatting sqref="B44">
    <cfRule type="expression" priority="31" dxfId="330" stopIfTrue="1">
      <formula>#REF!&gt;0</formula>
    </cfRule>
  </conditionalFormatting>
  <conditionalFormatting sqref="A45">
    <cfRule type="expression" priority="29" dxfId="0" stopIfTrue="1">
      <formula>#REF!=1</formula>
    </cfRule>
  </conditionalFormatting>
  <conditionalFormatting sqref="B46:B48">
    <cfRule type="expression" priority="25" dxfId="329" stopIfTrue="1">
      <formula>#REF!&gt;0</formula>
    </cfRule>
    <cfRule type="expression" priority="26" dxfId="330" stopIfTrue="1">
      <formula>#REF!&gt;0</formula>
    </cfRule>
  </conditionalFormatting>
  <conditionalFormatting sqref="B45">
    <cfRule type="expression" priority="27" dxfId="329" stopIfTrue="1">
      <formula>#REF!&gt;0</formula>
    </cfRule>
  </conditionalFormatting>
  <conditionalFormatting sqref="B45">
    <cfRule type="expression" priority="28" dxfId="330" stopIfTrue="1">
      <formula>#REF!&gt;0</formula>
    </cfRule>
  </conditionalFormatting>
  <conditionalFormatting sqref="A49:A52">
    <cfRule type="expression" priority="24" dxfId="0" stopIfTrue="1">
      <formula>#REF!=1</formula>
    </cfRule>
  </conditionalFormatting>
  <conditionalFormatting sqref="B49">
    <cfRule type="expression" priority="20" dxfId="329" stopIfTrue="1">
      <formula>#REF!&gt;0</formula>
    </cfRule>
    <cfRule type="expression" priority="21" dxfId="330" stopIfTrue="1">
      <formula>#REF!&gt;0</formula>
    </cfRule>
  </conditionalFormatting>
  <conditionalFormatting sqref="B51:B52">
    <cfRule type="expression" priority="22" dxfId="329" stopIfTrue="1">
      <formula>#REF!&gt;0</formula>
    </cfRule>
  </conditionalFormatting>
  <conditionalFormatting sqref="B51:B52">
    <cfRule type="expression" priority="23" dxfId="330" stopIfTrue="1">
      <formula>#REF!&gt;0</formula>
    </cfRule>
  </conditionalFormatting>
  <conditionalFormatting sqref="A53:A56">
    <cfRule type="expression" priority="19" dxfId="0" stopIfTrue="1">
      <formula>#REF!=1</formula>
    </cfRule>
  </conditionalFormatting>
  <conditionalFormatting sqref="B53:B56">
    <cfRule type="expression" priority="17" dxfId="329" stopIfTrue="1">
      <formula>#REF!&gt;0</formula>
    </cfRule>
  </conditionalFormatting>
  <conditionalFormatting sqref="B53:B56">
    <cfRule type="expression" priority="18" dxfId="330" stopIfTrue="1">
      <formula>#REF!&gt;0</formula>
    </cfRule>
  </conditionalFormatting>
  <conditionalFormatting sqref="A36:A38">
    <cfRule type="expression" priority="16" dxfId="0" stopIfTrue="1">
      <formula>#REF!=1</formula>
    </cfRule>
  </conditionalFormatting>
  <conditionalFormatting sqref="B29:B34">
    <cfRule type="expression" priority="14" dxfId="329" stopIfTrue="1">
      <formula>#REF!&gt;0</formula>
    </cfRule>
    <cfRule type="expression" priority="15" dxfId="330" stopIfTrue="1">
      <formula>#REF!&gt;0</formula>
    </cfRule>
  </conditionalFormatting>
  <conditionalFormatting sqref="A29:A34">
    <cfRule type="expression" priority="13" dxfId="0" stopIfTrue="1">
      <formula>#REF!=1</formula>
    </cfRule>
  </conditionalFormatting>
  <conditionalFormatting sqref="B35">
    <cfRule type="expression" priority="11" dxfId="329" stopIfTrue="1">
      <formula>#REF!&gt;0</formula>
    </cfRule>
    <cfRule type="expression" priority="12" dxfId="330" stopIfTrue="1">
      <formula>#REF!&gt;0</formula>
    </cfRule>
  </conditionalFormatting>
  <conditionalFormatting sqref="A35">
    <cfRule type="expression" priority="10" dxfId="0" stopIfTrue="1">
      <formula>#REF!=1</formula>
    </cfRule>
  </conditionalFormatting>
  <conditionalFormatting sqref="B36:B38">
    <cfRule type="expression" priority="8" dxfId="329" stopIfTrue="1">
      <formula>#REF!&gt;0</formula>
    </cfRule>
    <cfRule type="expression" priority="9" dxfId="330" stopIfTrue="1">
      <formula>#REF!&gt;0</formula>
    </cfRule>
  </conditionalFormatting>
  <conditionalFormatting sqref="B39:B77">
    <cfRule type="expression" priority="6" dxfId="329" stopIfTrue="1">
      <formula>#REF!&gt;0</formula>
    </cfRule>
    <cfRule type="expression" priority="7" dxfId="330" stopIfTrue="1">
      <formula>#REF!&gt;0</formula>
    </cfRule>
  </conditionalFormatting>
  <conditionalFormatting sqref="A39:A77">
    <cfRule type="expression" priority="5" dxfId="0" stopIfTrue="1">
      <formula>#REF!=1</formula>
    </cfRule>
  </conditionalFormatting>
  <conditionalFormatting sqref="A35:A37">
    <cfRule type="expression" priority="4" dxfId="0" stopIfTrue="1">
      <formula>#REF!=1</formula>
    </cfRule>
  </conditionalFormatting>
  <conditionalFormatting sqref="B29:B69">
    <cfRule type="expression" priority="2" dxfId="329" stopIfTrue="1">
      <formula>#REF!&gt;0</formula>
    </cfRule>
    <cfRule type="expression" priority="3" dxfId="330" stopIfTrue="1">
      <formula>#REF!&gt;0</formula>
    </cfRule>
  </conditionalFormatting>
  <conditionalFormatting sqref="A38:A69 A29:A34">
    <cfRule type="expression" priority="1" dxfId="0" stopIfTrue="1">
      <formula>#REF!=1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1"/>
  <sheetViews>
    <sheetView zoomScale="85" zoomScaleNormal="85" zoomScalePageLayoutView="0" workbookViewId="0" topLeftCell="A1">
      <pane xSplit="2" ySplit="6" topLeftCell="AD6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65" sqref="AE65"/>
    </sheetView>
  </sheetViews>
  <sheetFormatPr defaultColWidth="9.140625" defaultRowHeight="15"/>
  <cols>
    <col min="1" max="1" width="12.28125" style="65" customWidth="1"/>
    <col min="2" max="2" width="39.00390625" style="15" customWidth="1"/>
    <col min="3" max="3" width="10.00390625" style="65" bestFit="1" customWidth="1"/>
    <col min="4" max="16384" width="9.140625" style="65" customWidth="1"/>
  </cols>
  <sheetData>
    <row r="1" spans="1:46" ht="21" thickBo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</row>
    <row r="2" spans="1:46" s="8" customFormat="1" ht="15.75" thickBot="1">
      <c r="A2" s="111" t="s">
        <v>0</v>
      </c>
      <c r="B2" s="114" t="s">
        <v>13</v>
      </c>
      <c r="C2" s="82" t="s">
        <v>12</v>
      </c>
      <c r="D2" s="98" t="s">
        <v>27</v>
      </c>
      <c r="E2" s="99"/>
      <c r="F2" s="100"/>
      <c r="G2" s="82" t="s">
        <v>12</v>
      </c>
      <c r="H2" s="98" t="s">
        <v>28</v>
      </c>
      <c r="I2" s="99"/>
      <c r="J2" s="100"/>
      <c r="K2" s="82" t="s">
        <v>12</v>
      </c>
      <c r="L2" s="98" t="s">
        <v>29</v>
      </c>
      <c r="M2" s="99"/>
      <c r="N2" s="100"/>
      <c r="O2" s="82" t="s">
        <v>12</v>
      </c>
      <c r="P2" s="98" t="s">
        <v>30</v>
      </c>
      <c r="Q2" s="99"/>
      <c r="R2" s="100"/>
      <c r="S2" s="82" t="s">
        <v>12</v>
      </c>
      <c r="T2" s="98" t="s">
        <v>31</v>
      </c>
      <c r="U2" s="99"/>
      <c r="V2" s="100"/>
      <c r="W2" s="82" t="s">
        <v>12</v>
      </c>
      <c r="X2" s="98" t="s">
        <v>32</v>
      </c>
      <c r="Y2" s="99"/>
      <c r="Z2" s="100"/>
      <c r="AA2" s="82" t="s">
        <v>12</v>
      </c>
      <c r="AB2" s="98" t="s">
        <v>33</v>
      </c>
      <c r="AC2" s="99"/>
      <c r="AD2" s="100"/>
      <c r="AE2" s="82" t="s">
        <v>12</v>
      </c>
      <c r="AF2" s="98" t="s">
        <v>34</v>
      </c>
      <c r="AG2" s="99"/>
      <c r="AH2" s="100"/>
      <c r="AI2" s="82" t="s">
        <v>12</v>
      </c>
      <c r="AJ2" s="98" t="s">
        <v>35</v>
      </c>
      <c r="AK2" s="99"/>
      <c r="AL2" s="99"/>
      <c r="AM2" s="100"/>
      <c r="AN2" s="82" t="s">
        <v>12</v>
      </c>
      <c r="AO2" s="98" t="s">
        <v>36</v>
      </c>
      <c r="AP2" s="99"/>
      <c r="AQ2" s="99"/>
      <c r="AR2" s="100"/>
      <c r="AS2" s="82" t="s">
        <v>12</v>
      </c>
      <c r="AT2" s="121" t="s">
        <v>142</v>
      </c>
    </row>
    <row r="3" spans="1:46" s="8" customFormat="1" ht="15.75" thickBot="1">
      <c r="A3" s="112"/>
      <c r="B3" s="115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3"/>
      <c r="AT3" s="122"/>
    </row>
    <row r="4" spans="1:46" s="8" customFormat="1" ht="15.75" thickBot="1">
      <c r="A4" s="112"/>
      <c r="B4" s="115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122"/>
    </row>
    <row r="5" spans="1:46" s="8" customFormat="1" ht="15.75" thickBot="1">
      <c r="A5" s="112"/>
      <c r="B5" s="115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6"/>
      <c r="AT5" s="122"/>
    </row>
    <row r="6" spans="1:46" s="8" customFormat="1" ht="15.75" thickBot="1">
      <c r="A6" s="113"/>
      <c r="B6" s="116"/>
      <c r="C6" s="67">
        <v>1</v>
      </c>
      <c r="D6" s="67">
        <v>2</v>
      </c>
      <c r="E6" s="67">
        <v>3</v>
      </c>
      <c r="F6" s="67">
        <v>4</v>
      </c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  <c r="O6" s="67">
        <v>13</v>
      </c>
      <c r="P6" s="67">
        <v>14</v>
      </c>
      <c r="Q6" s="67">
        <v>15</v>
      </c>
      <c r="R6" s="67">
        <v>16</v>
      </c>
      <c r="S6" s="67">
        <v>17</v>
      </c>
      <c r="T6" s="67">
        <v>18</v>
      </c>
      <c r="U6" s="67">
        <v>19</v>
      </c>
      <c r="V6" s="67">
        <v>20</v>
      </c>
      <c r="W6" s="67">
        <v>21</v>
      </c>
      <c r="X6" s="67">
        <v>22</v>
      </c>
      <c r="Y6" s="67">
        <v>23</v>
      </c>
      <c r="Z6" s="67">
        <v>24</v>
      </c>
      <c r="AA6" s="67">
        <v>25</v>
      </c>
      <c r="AB6" s="67">
        <v>26</v>
      </c>
      <c r="AC6" s="67">
        <v>27</v>
      </c>
      <c r="AD6" s="67">
        <v>28</v>
      </c>
      <c r="AE6" s="67">
        <v>29</v>
      </c>
      <c r="AF6" s="67">
        <v>30</v>
      </c>
      <c r="AG6" s="67">
        <v>31</v>
      </c>
      <c r="AH6" s="67">
        <v>32</v>
      </c>
      <c r="AI6" s="67">
        <v>33</v>
      </c>
      <c r="AJ6" s="67">
        <v>34</v>
      </c>
      <c r="AK6" s="67">
        <v>35</v>
      </c>
      <c r="AL6" s="67">
        <v>36</v>
      </c>
      <c r="AM6" s="67">
        <v>37</v>
      </c>
      <c r="AN6" s="67">
        <v>38</v>
      </c>
      <c r="AO6" s="67">
        <v>39</v>
      </c>
      <c r="AP6" s="67">
        <v>40</v>
      </c>
      <c r="AQ6" s="67">
        <v>41</v>
      </c>
      <c r="AR6" s="67">
        <v>42</v>
      </c>
      <c r="AS6" s="67">
        <v>43</v>
      </c>
      <c r="AT6" s="123"/>
    </row>
    <row r="7" spans="1:46" s="8" customFormat="1" ht="18" customHeight="1" thickBot="1">
      <c r="A7" s="68" t="s">
        <v>73</v>
      </c>
      <c r="B7" s="64" t="s">
        <v>72</v>
      </c>
      <c r="C7" s="68">
        <f aca="true" t="shared" si="0" ref="C7:S7">SUM(C8,C19,C24)</f>
        <v>0</v>
      </c>
      <c r="D7" s="68">
        <f t="shared" si="0"/>
        <v>0</v>
      </c>
      <c r="E7" s="68">
        <f t="shared" si="0"/>
        <v>0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10" t="s">
        <v>39</v>
      </c>
      <c r="U7" s="10" t="s">
        <v>39</v>
      </c>
      <c r="V7" s="68">
        <f aca="true" t="shared" si="1" ref="V7:AS7">SUM(V8,V19,V24)</f>
        <v>0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0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0</v>
      </c>
      <c r="AF7" s="68">
        <f t="shared" si="1"/>
        <v>0</v>
      </c>
      <c r="AG7" s="68">
        <f t="shared" si="1"/>
        <v>0</v>
      </c>
      <c r="AH7" s="68">
        <f t="shared" si="1"/>
        <v>0</v>
      </c>
      <c r="AI7" s="68">
        <f t="shared" si="1"/>
        <v>0</v>
      </c>
      <c r="AJ7" s="68">
        <f t="shared" si="1"/>
        <v>0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0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10">
        <f>SUM(C7:AS7)</f>
        <v>0</v>
      </c>
    </row>
    <row r="8" spans="1:46" s="8" customFormat="1" ht="45.75" customHeight="1" thickBot="1">
      <c r="A8" s="33" t="s">
        <v>74</v>
      </c>
      <c r="B8" s="34" t="s">
        <v>75</v>
      </c>
      <c r="C8" s="16">
        <f aca="true" t="shared" si="2" ref="C8:S8">SUM(C9:C18)</f>
        <v>0</v>
      </c>
      <c r="D8" s="16">
        <f t="shared" si="2"/>
        <v>0</v>
      </c>
      <c r="E8" s="16">
        <f t="shared" si="2"/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16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  <c r="R8" s="16">
        <f t="shared" si="2"/>
        <v>0</v>
      </c>
      <c r="S8" s="16">
        <f t="shared" si="2"/>
        <v>0</v>
      </c>
      <c r="T8" s="10" t="s">
        <v>39</v>
      </c>
      <c r="U8" s="10" t="s">
        <v>39</v>
      </c>
      <c r="V8" s="16">
        <f aca="true" t="shared" si="3" ref="V8:AS8">SUM(V9:V18)</f>
        <v>0</v>
      </c>
      <c r="W8" s="16">
        <f t="shared" si="3"/>
        <v>0</v>
      </c>
      <c r="X8" s="16">
        <f t="shared" si="3"/>
        <v>0</v>
      </c>
      <c r="Y8" s="16">
        <f t="shared" si="3"/>
        <v>0</v>
      </c>
      <c r="Z8" s="16">
        <f t="shared" si="3"/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0</v>
      </c>
      <c r="AN8" s="16">
        <f t="shared" si="3"/>
        <v>0</v>
      </c>
      <c r="AO8" s="16">
        <f t="shared" si="3"/>
        <v>0</v>
      </c>
      <c r="AP8" s="16">
        <f t="shared" si="3"/>
        <v>0</v>
      </c>
      <c r="AQ8" s="16">
        <f t="shared" si="3"/>
        <v>0</v>
      </c>
      <c r="AR8" s="16">
        <f t="shared" si="3"/>
        <v>0</v>
      </c>
      <c r="AS8" s="16">
        <f t="shared" si="3"/>
        <v>0</v>
      </c>
      <c r="AT8" s="10">
        <f>SUM(C8:AS8)</f>
        <v>0</v>
      </c>
    </row>
    <row r="9" spans="1:46" s="8" customFormat="1" ht="18" customHeight="1" thickBot="1">
      <c r="A9" s="84" t="s">
        <v>76</v>
      </c>
      <c r="B9" s="59" t="s">
        <v>1</v>
      </c>
      <c r="C9" s="83"/>
      <c r="D9" s="66"/>
      <c r="E9" s="66"/>
      <c r="F9" s="66"/>
      <c r="G9" s="66"/>
      <c r="H9" s="66"/>
      <c r="I9" s="66"/>
      <c r="J9" s="66"/>
      <c r="K9" s="72"/>
      <c r="L9" s="72"/>
      <c r="M9" s="72"/>
      <c r="N9" s="72"/>
      <c r="O9" s="66"/>
      <c r="P9" s="72"/>
      <c r="Q9" s="72"/>
      <c r="R9" s="72"/>
      <c r="S9" s="72"/>
      <c r="T9" s="10" t="s">
        <v>39</v>
      </c>
      <c r="U9" s="10" t="s">
        <v>39</v>
      </c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66"/>
      <c r="AS9" s="66"/>
      <c r="AT9" s="10">
        <f>SUM(C9:AS9)</f>
        <v>0</v>
      </c>
    </row>
    <row r="10" spans="1:46" s="8" customFormat="1" ht="18" customHeight="1" thickBot="1">
      <c r="A10" s="62" t="s">
        <v>77</v>
      </c>
      <c r="B10" s="60" t="s">
        <v>2</v>
      </c>
      <c r="C10" s="83"/>
      <c r="D10" s="66"/>
      <c r="E10" s="66"/>
      <c r="F10" s="66"/>
      <c r="G10" s="66"/>
      <c r="H10" s="66"/>
      <c r="I10" s="66"/>
      <c r="J10" s="66"/>
      <c r="K10" s="72"/>
      <c r="L10" s="72"/>
      <c r="M10" s="72"/>
      <c r="N10" s="72"/>
      <c r="O10" s="66"/>
      <c r="P10" s="72"/>
      <c r="Q10" s="72"/>
      <c r="R10" s="72"/>
      <c r="S10" s="72"/>
      <c r="T10" s="10" t="s">
        <v>39</v>
      </c>
      <c r="U10" s="10" t="s">
        <v>39</v>
      </c>
      <c r="V10" s="83"/>
      <c r="W10" s="66"/>
      <c r="X10" s="66"/>
      <c r="Y10" s="66"/>
      <c r="Z10" s="66"/>
      <c r="AA10" s="66"/>
      <c r="AB10" s="66"/>
      <c r="AC10" s="66"/>
      <c r="AD10" s="72"/>
      <c r="AE10" s="72"/>
      <c r="AF10" s="72"/>
      <c r="AG10" s="72"/>
      <c r="AH10" s="66"/>
      <c r="AI10" s="72"/>
      <c r="AJ10" s="72"/>
      <c r="AK10" s="72"/>
      <c r="AL10" s="66"/>
      <c r="AM10" s="66"/>
      <c r="AN10" s="66"/>
      <c r="AO10" s="66"/>
      <c r="AP10" s="66"/>
      <c r="AQ10" s="66"/>
      <c r="AR10" s="66"/>
      <c r="AS10" s="66"/>
      <c r="AT10" s="10">
        <f>SUM(C10:AS10)</f>
        <v>0</v>
      </c>
    </row>
    <row r="11" spans="1:46" s="8" customFormat="1" ht="18" customHeight="1" thickBot="1">
      <c r="A11" s="37" t="s">
        <v>78</v>
      </c>
      <c r="B11" s="38" t="s">
        <v>79</v>
      </c>
      <c r="C11" s="83"/>
      <c r="D11" s="66"/>
      <c r="E11" s="66"/>
      <c r="F11" s="66"/>
      <c r="G11" s="66"/>
      <c r="H11" s="66"/>
      <c r="I11" s="66"/>
      <c r="J11" s="66"/>
      <c r="K11" s="72"/>
      <c r="L11" s="72"/>
      <c r="M11" s="72"/>
      <c r="N11" s="72"/>
      <c r="O11" s="66"/>
      <c r="P11" s="72"/>
      <c r="Q11" s="72"/>
      <c r="R11" s="72"/>
      <c r="S11" s="72"/>
      <c r="T11" s="10" t="s">
        <v>39</v>
      </c>
      <c r="U11" s="10" t="s">
        <v>39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10">
        <f aca="true" t="shared" si="4" ref="AT11:AT70">SUM(C11:AS11)</f>
        <v>0</v>
      </c>
    </row>
    <row r="12" spans="1:46" s="8" customFormat="1" ht="18" customHeight="1" thickBot="1">
      <c r="A12" s="62" t="s">
        <v>80</v>
      </c>
      <c r="B12" s="60" t="s">
        <v>42</v>
      </c>
      <c r="C12" s="83"/>
      <c r="D12" s="66"/>
      <c r="E12" s="66"/>
      <c r="F12" s="66"/>
      <c r="G12" s="66"/>
      <c r="H12" s="66"/>
      <c r="I12" s="66"/>
      <c r="J12" s="66"/>
      <c r="K12" s="72"/>
      <c r="L12" s="72"/>
      <c r="M12" s="72"/>
      <c r="N12" s="72"/>
      <c r="O12" s="66"/>
      <c r="P12" s="72"/>
      <c r="Q12" s="72"/>
      <c r="R12" s="72"/>
      <c r="S12" s="72"/>
      <c r="T12" s="10" t="s">
        <v>39</v>
      </c>
      <c r="U12" s="10" t="s">
        <v>39</v>
      </c>
      <c r="V12" s="83"/>
      <c r="W12" s="66"/>
      <c r="X12" s="66"/>
      <c r="Y12" s="66"/>
      <c r="Z12" s="66"/>
      <c r="AA12" s="66"/>
      <c r="AB12" s="66"/>
      <c r="AC12" s="66"/>
      <c r="AD12" s="72"/>
      <c r="AE12" s="72"/>
      <c r="AF12" s="72"/>
      <c r="AG12" s="72"/>
      <c r="AH12" s="66"/>
      <c r="AI12" s="72"/>
      <c r="AJ12" s="72"/>
      <c r="AK12" s="72"/>
      <c r="AL12" s="66"/>
      <c r="AM12" s="66"/>
      <c r="AN12" s="66"/>
      <c r="AO12" s="66"/>
      <c r="AP12" s="66"/>
      <c r="AQ12" s="66"/>
      <c r="AR12" s="66"/>
      <c r="AS12" s="66"/>
      <c r="AT12" s="10">
        <f t="shared" si="4"/>
        <v>0</v>
      </c>
    </row>
    <row r="13" spans="1:46" s="8" customFormat="1" ht="20.25" customHeight="1" thickBot="1">
      <c r="A13" s="117" t="s">
        <v>81</v>
      </c>
      <c r="B13" s="60" t="s">
        <v>43</v>
      </c>
      <c r="C13" s="119"/>
      <c r="D13" s="119"/>
      <c r="E13" s="119"/>
      <c r="F13" s="119"/>
      <c r="G13" s="119"/>
      <c r="H13" s="119"/>
      <c r="I13" s="119"/>
      <c r="J13" s="119"/>
      <c r="K13" s="124"/>
      <c r="L13" s="124"/>
      <c r="M13" s="124"/>
      <c r="N13" s="124"/>
      <c r="O13" s="119"/>
      <c r="P13" s="124"/>
      <c r="Q13" s="124"/>
      <c r="R13" s="124"/>
      <c r="S13" s="124"/>
      <c r="T13" s="126" t="s">
        <v>39</v>
      </c>
      <c r="U13" s="126" t="s">
        <v>39</v>
      </c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126">
        <f>SUM(C13:AQ14)</f>
        <v>0</v>
      </c>
    </row>
    <row r="14" spans="1:46" s="8" customFormat="1" ht="21" customHeight="1" thickBot="1">
      <c r="A14" s="118"/>
      <c r="B14" s="63" t="s">
        <v>19</v>
      </c>
      <c r="C14" s="120"/>
      <c r="D14" s="120"/>
      <c r="E14" s="120"/>
      <c r="F14" s="120"/>
      <c r="G14" s="120"/>
      <c r="H14" s="120"/>
      <c r="I14" s="120"/>
      <c r="J14" s="120"/>
      <c r="K14" s="125"/>
      <c r="L14" s="125"/>
      <c r="M14" s="125"/>
      <c r="N14" s="125"/>
      <c r="O14" s="120"/>
      <c r="P14" s="125"/>
      <c r="Q14" s="125"/>
      <c r="R14" s="125"/>
      <c r="S14" s="125"/>
      <c r="T14" s="127"/>
      <c r="U14" s="127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127"/>
    </row>
    <row r="15" spans="1:46" s="8" customFormat="1" ht="18" customHeight="1" thickBot="1">
      <c r="A15" s="62" t="s">
        <v>82</v>
      </c>
      <c r="B15" s="60" t="s">
        <v>83</v>
      </c>
      <c r="C15" s="83"/>
      <c r="D15" s="66"/>
      <c r="E15" s="66"/>
      <c r="F15" s="66"/>
      <c r="G15" s="66"/>
      <c r="H15" s="66"/>
      <c r="I15" s="66"/>
      <c r="J15" s="66"/>
      <c r="K15" s="72"/>
      <c r="L15" s="72"/>
      <c r="M15" s="72"/>
      <c r="N15" s="72"/>
      <c r="O15" s="66"/>
      <c r="P15" s="72"/>
      <c r="Q15" s="72"/>
      <c r="R15" s="72"/>
      <c r="S15" s="72"/>
      <c r="T15" s="10" t="s">
        <v>39</v>
      </c>
      <c r="U15" s="10" t="s">
        <v>39</v>
      </c>
      <c r="V15" s="83"/>
      <c r="W15" s="66"/>
      <c r="X15" s="66"/>
      <c r="Y15" s="66"/>
      <c r="Z15" s="66"/>
      <c r="AA15" s="66"/>
      <c r="AB15" s="66"/>
      <c r="AC15" s="66"/>
      <c r="AD15" s="72"/>
      <c r="AE15" s="72"/>
      <c r="AF15" s="72"/>
      <c r="AG15" s="72"/>
      <c r="AH15" s="66"/>
      <c r="AI15" s="72"/>
      <c r="AJ15" s="72"/>
      <c r="AK15" s="72"/>
      <c r="AL15" s="66"/>
      <c r="AM15" s="66"/>
      <c r="AN15" s="66"/>
      <c r="AO15" s="66"/>
      <c r="AP15" s="66"/>
      <c r="AQ15" s="66"/>
      <c r="AR15" s="66"/>
      <c r="AS15" s="66"/>
      <c r="AT15" s="10">
        <f t="shared" si="4"/>
        <v>0</v>
      </c>
    </row>
    <row r="16" spans="1:46" s="8" customFormat="1" ht="18" customHeight="1" thickBot="1">
      <c r="A16" s="37" t="s">
        <v>84</v>
      </c>
      <c r="B16" s="38" t="s">
        <v>3</v>
      </c>
      <c r="C16" s="83"/>
      <c r="D16" s="66"/>
      <c r="E16" s="66"/>
      <c r="F16" s="66"/>
      <c r="G16" s="66"/>
      <c r="H16" s="66"/>
      <c r="I16" s="66"/>
      <c r="J16" s="66"/>
      <c r="K16" s="72"/>
      <c r="L16" s="72"/>
      <c r="M16" s="72"/>
      <c r="N16" s="72"/>
      <c r="O16" s="66"/>
      <c r="P16" s="72"/>
      <c r="Q16" s="72"/>
      <c r="R16" s="72"/>
      <c r="S16" s="72"/>
      <c r="T16" s="10" t="s">
        <v>39</v>
      </c>
      <c r="U16" s="10" t="s">
        <v>39</v>
      </c>
      <c r="V16" s="83"/>
      <c r="W16" s="66"/>
      <c r="X16" s="66"/>
      <c r="Y16" s="66"/>
      <c r="Z16" s="66"/>
      <c r="AA16" s="66"/>
      <c r="AB16" s="66"/>
      <c r="AC16" s="66"/>
      <c r="AD16" s="72"/>
      <c r="AE16" s="72"/>
      <c r="AF16" s="72"/>
      <c r="AG16" s="72"/>
      <c r="AH16" s="66"/>
      <c r="AI16" s="72"/>
      <c r="AJ16" s="72"/>
      <c r="AK16" s="72"/>
      <c r="AL16" s="66"/>
      <c r="AM16" s="66"/>
      <c r="AN16" s="66"/>
      <c r="AO16" s="66"/>
      <c r="AP16" s="66"/>
      <c r="AQ16" s="66"/>
      <c r="AR16" s="66"/>
      <c r="AS16" s="66"/>
      <c r="AT16" s="10">
        <f t="shared" si="4"/>
        <v>0</v>
      </c>
    </row>
    <row r="17" spans="1:46" s="8" customFormat="1" ht="31.5" customHeight="1" thickBot="1">
      <c r="A17" s="62" t="s">
        <v>85</v>
      </c>
      <c r="B17" s="60" t="s">
        <v>4</v>
      </c>
      <c r="C17" s="83"/>
      <c r="D17" s="66"/>
      <c r="E17" s="66"/>
      <c r="F17" s="66"/>
      <c r="G17" s="66"/>
      <c r="H17" s="66"/>
      <c r="I17" s="66"/>
      <c r="J17" s="66"/>
      <c r="K17" s="72"/>
      <c r="L17" s="72"/>
      <c r="M17" s="72"/>
      <c r="N17" s="72"/>
      <c r="O17" s="66"/>
      <c r="P17" s="72"/>
      <c r="Q17" s="72"/>
      <c r="R17" s="72"/>
      <c r="S17" s="72"/>
      <c r="T17" s="10" t="s">
        <v>39</v>
      </c>
      <c r="U17" s="10" t="s">
        <v>39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10">
        <f t="shared" si="4"/>
        <v>0</v>
      </c>
    </row>
    <row r="18" spans="1:46" s="8" customFormat="1" ht="18" customHeight="1" thickBot="1">
      <c r="A18" s="37" t="s">
        <v>86</v>
      </c>
      <c r="B18" s="38" t="s">
        <v>88</v>
      </c>
      <c r="C18" s="83"/>
      <c r="D18" s="66"/>
      <c r="E18" s="66"/>
      <c r="F18" s="66"/>
      <c r="G18" s="66"/>
      <c r="H18" s="66"/>
      <c r="I18" s="66"/>
      <c r="J18" s="66"/>
      <c r="K18" s="72"/>
      <c r="L18" s="72"/>
      <c r="M18" s="72"/>
      <c r="N18" s="72"/>
      <c r="O18" s="66"/>
      <c r="P18" s="72"/>
      <c r="Q18" s="72"/>
      <c r="R18" s="72"/>
      <c r="S18" s="72"/>
      <c r="T18" s="10" t="s">
        <v>39</v>
      </c>
      <c r="U18" s="10" t="s">
        <v>39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10">
        <f>SUM(C18:AS18)</f>
        <v>0</v>
      </c>
    </row>
    <row r="19" spans="1:46" s="8" customFormat="1" ht="45.75" customHeight="1" thickBot="1">
      <c r="A19" s="35" t="s">
        <v>89</v>
      </c>
      <c r="B19" s="36" t="s">
        <v>90</v>
      </c>
      <c r="C19" s="68">
        <f aca="true" t="shared" si="5" ref="C19:S19">SUM(C20:C23)</f>
        <v>0</v>
      </c>
      <c r="D19" s="68">
        <f t="shared" si="5"/>
        <v>0</v>
      </c>
      <c r="E19" s="68">
        <f t="shared" si="5"/>
        <v>0</v>
      </c>
      <c r="F19" s="68">
        <f t="shared" si="5"/>
        <v>0</v>
      </c>
      <c r="G19" s="68">
        <f t="shared" si="5"/>
        <v>0</v>
      </c>
      <c r="H19" s="68">
        <f t="shared" si="5"/>
        <v>0</v>
      </c>
      <c r="I19" s="68">
        <f t="shared" si="5"/>
        <v>0</v>
      </c>
      <c r="J19" s="68">
        <f t="shared" si="5"/>
        <v>0</v>
      </c>
      <c r="K19" s="68">
        <f t="shared" si="5"/>
        <v>0</v>
      </c>
      <c r="L19" s="68">
        <f t="shared" si="5"/>
        <v>0</v>
      </c>
      <c r="M19" s="68">
        <f t="shared" si="5"/>
        <v>0</v>
      </c>
      <c r="N19" s="68">
        <f t="shared" si="5"/>
        <v>0</v>
      </c>
      <c r="O19" s="68">
        <f t="shared" si="5"/>
        <v>0</v>
      </c>
      <c r="P19" s="68">
        <f t="shared" si="5"/>
        <v>0</v>
      </c>
      <c r="Q19" s="68">
        <f t="shared" si="5"/>
        <v>0</v>
      </c>
      <c r="R19" s="68">
        <f t="shared" si="5"/>
        <v>0</v>
      </c>
      <c r="S19" s="68">
        <f t="shared" si="5"/>
        <v>0</v>
      </c>
      <c r="T19" s="10" t="s">
        <v>39</v>
      </c>
      <c r="U19" s="10" t="s">
        <v>39</v>
      </c>
      <c r="V19" s="68">
        <f aca="true" t="shared" si="6" ref="V19:AS19">SUM(V20:V23)</f>
        <v>0</v>
      </c>
      <c r="W19" s="68">
        <f t="shared" si="6"/>
        <v>0</v>
      </c>
      <c r="X19" s="68">
        <f t="shared" si="6"/>
        <v>0</v>
      </c>
      <c r="Y19" s="68">
        <f t="shared" si="6"/>
        <v>0</v>
      </c>
      <c r="Z19" s="68">
        <f t="shared" si="6"/>
        <v>0</v>
      </c>
      <c r="AA19" s="68">
        <f t="shared" si="6"/>
        <v>0</v>
      </c>
      <c r="AB19" s="68">
        <f t="shared" si="6"/>
        <v>0</v>
      </c>
      <c r="AC19" s="68">
        <f t="shared" si="6"/>
        <v>0</v>
      </c>
      <c r="AD19" s="68">
        <f t="shared" si="6"/>
        <v>0</v>
      </c>
      <c r="AE19" s="68">
        <f t="shared" si="6"/>
        <v>0</v>
      </c>
      <c r="AF19" s="68">
        <f t="shared" si="6"/>
        <v>0</v>
      </c>
      <c r="AG19" s="68">
        <f>SUM(AG20:AG23)</f>
        <v>0</v>
      </c>
      <c r="AH19" s="68">
        <f t="shared" si="6"/>
        <v>0</v>
      </c>
      <c r="AI19" s="68">
        <f t="shared" si="6"/>
        <v>0</v>
      </c>
      <c r="AJ19" s="68">
        <f t="shared" si="6"/>
        <v>0</v>
      </c>
      <c r="AK19" s="68">
        <f t="shared" si="6"/>
        <v>0</v>
      </c>
      <c r="AL19" s="68">
        <f t="shared" si="6"/>
        <v>0</v>
      </c>
      <c r="AM19" s="68">
        <f t="shared" si="6"/>
        <v>0</v>
      </c>
      <c r="AN19" s="68">
        <f t="shared" si="6"/>
        <v>0</v>
      </c>
      <c r="AO19" s="68">
        <f t="shared" si="6"/>
        <v>0</v>
      </c>
      <c r="AP19" s="68">
        <f t="shared" si="6"/>
        <v>0</v>
      </c>
      <c r="AQ19" s="68">
        <f t="shared" si="6"/>
        <v>0</v>
      </c>
      <c r="AR19" s="68">
        <f t="shared" si="6"/>
        <v>0</v>
      </c>
      <c r="AS19" s="68">
        <f t="shared" si="6"/>
        <v>0</v>
      </c>
      <c r="AT19" s="10">
        <f>SUM(C19:AS19)</f>
        <v>0</v>
      </c>
    </row>
    <row r="20" spans="1:46" s="8" customFormat="1" ht="18" customHeight="1" thickBot="1">
      <c r="A20" s="37" t="s">
        <v>145</v>
      </c>
      <c r="B20" s="38" t="s">
        <v>101</v>
      </c>
      <c r="C20" s="83"/>
      <c r="D20" s="66"/>
      <c r="E20" s="66"/>
      <c r="F20" s="66"/>
      <c r="G20" s="66"/>
      <c r="H20" s="66"/>
      <c r="I20" s="66"/>
      <c r="J20" s="66"/>
      <c r="K20" s="72"/>
      <c r="L20" s="72"/>
      <c r="M20" s="72"/>
      <c r="N20" s="72"/>
      <c r="O20" s="66"/>
      <c r="P20" s="72"/>
      <c r="Q20" s="72"/>
      <c r="R20" s="72"/>
      <c r="S20" s="72"/>
      <c r="T20" s="10" t="s">
        <v>39</v>
      </c>
      <c r="U20" s="10" t="s">
        <v>39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10">
        <f t="shared" si="4"/>
        <v>0</v>
      </c>
    </row>
    <row r="21" spans="1:46" s="8" customFormat="1" ht="18" customHeight="1" thickBot="1">
      <c r="A21" s="62" t="s">
        <v>146</v>
      </c>
      <c r="B21" s="60" t="s">
        <v>17</v>
      </c>
      <c r="C21" s="83"/>
      <c r="D21" s="66"/>
      <c r="E21" s="66"/>
      <c r="F21" s="66"/>
      <c r="G21" s="66"/>
      <c r="H21" s="66"/>
      <c r="I21" s="66"/>
      <c r="J21" s="66"/>
      <c r="K21" s="72"/>
      <c r="L21" s="72"/>
      <c r="M21" s="72"/>
      <c r="N21" s="72"/>
      <c r="O21" s="66"/>
      <c r="P21" s="72"/>
      <c r="Q21" s="72"/>
      <c r="R21" s="72"/>
      <c r="S21" s="72"/>
      <c r="T21" s="10" t="s">
        <v>39</v>
      </c>
      <c r="U21" s="10" t="s">
        <v>39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10">
        <f t="shared" si="4"/>
        <v>0</v>
      </c>
    </row>
    <row r="22" spans="1:46" s="8" customFormat="1" ht="18" customHeight="1" thickBot="1">
      <c r="A22" s="117" t="s">
        <v>147</v>
      </c>
      <c r="B22" s="38" t="s">
        <v>18</v>
      </c>
      <c r="C22" s="119"/>
      <c r="D22" s="119"/>
      <c r="E22" s="119"/>
      <c r="F22" s="119"/>
      <c r="G22" s="119"/>
      <c r="H22" s="119"/>
      <c r="I22" s="119"/>
      <c r="J22" s="119"/>
      <c r="K22" s="124"/>
      <c r="L22" s="124"/>
      <c r="M22" s="124"/>
      <c r="N22" s="124"/>
      <c r="O22" s="119"/>
      <c r="P22" s="124"/>
      <c r="Q22" s="124"/>
      <c r="R22" s="124"/>
      <c r="S22" s="124"/>
      <c r="T22" s="10" t="s">
        <v>39</v>
      </c>
      <c r="U22" s="10" t="s">
        <v>39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126">
        <f>SUM(C22:S23,V22:AQ23)</f>
        <v>0</v>
      </c>
    </row>
    <row r="23" spans="1:46" s="8" customFormat="1" ht="18" customHeight="1" thickBot="1">
      <c r="A23" s="118"/>
      <c r="B23" s="60" t="s">
        <v>19</v>
      </c>
      <c r="C23" s="120"/>
      <c r="D23" s="120"/>
      <c r="E23" s="120"/>
      <c r="F23" s="120"/>
      <c r="G23" s="120"/>
      <c r="H23" s="120"/>
      <c r="I23" s="120"/>
      <c r="J23" s="120"/>
      <c r="K23" s="125"/>
      <c r="L23" s="125"/>
      <c r="M23" s="125"/>
      <c r="N23" s="125"/>
      <c r="O23" s="120"/>
      <c r="P23" s="125"/>
      <c r="Q23" s="125"/>
      <c r="R23" s="125"/>
      <c r="S23" s="125"/>
      <c r="T23" s="10" t="s">
        <v>39</v>
      </c>
      <c r="U23" s="10" t="s">
        <v>39</v>
      </c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127"/>
    </row>
    <row r="24" spans="1:46" s="8" customFormat="1" ht="30.75" customHeight="1" thickBot="1">
      <c r="A24" s="35" t="s">
        <v>148</v>
      </c>
      <c r="B24" s="36" t="s">
        <v>149</v>
      </c>
      <c r="C24" s="66">
        <f>SUM(C25:C28)</f>
        <v>0</v>
      </c>
      <c r="D24" s="66">
        <f aca="true" t="shared" si="7" ref="D24:AS24">SUM(D25:D28)</f>
        <v>0</v>
      </c>
      <c r="E24" s="66">
        <f t="shared" si="7"/>
        <v>0</v>
      </c>
      <c r="F24" s="66">
        <f t="shared" si="7"/>
        <v>0</v>
      </c>
      <c r="G24" s="66">
        <f t="shared" si="7"/>
        <v>0</v>
      </c>
      <c r="H24" s="66">
        <f t="shared" si="7"/>
        <v>0</v>
      </c>
      <c r="I24" s="66">
        <f t="shared" si="7"/>
        <v>0</v>
      </c>
      <c r="J24" s="66">
        <f t="shared" si="7"/>
        <v>0</v>
      </c>
      <c r="K24" s="66">
        <f t="shared" si="7"/>
        <v>0</v>
      </c>
      <c r="L24" s="66">
        <f t="shared" si="7"/>
        <v>0</v>
      </c>
      <c r="M24" s="66">
        <f t="shared" si="7"/>
        <v>0</v>
      </c>
      <c r="N24" s="66">
        <f t="shared" si="7"/>
        <v>0</v>
      </c>
      <c r="O24" s="66">
        <f t="shared" si="7"/>
        <v>0</v>
      </c>
      <c r="P24" s="66">
        <f t="shared" si="7"/>
        <v>0</v>
      </c>
      <c r="Q24" s="66">
        <f t="shared" si="7"/>
        <v>0</v>
      </c>
      <c r="R24" s="66">
        <f t="shared" si="7"/>
        <v>0</v>
      </c>
      <c r="S24" s="66">
        <f t="shared" si="7"/>
        <v>0</v>
      </c>
      <c r="T24" s="10" t="s">
        <v>39</v>
      </c>
      <c r="U24" s="10" t="s">
        <v>39</v>
      </c>
      <c r="V24" s="66">
        <f t="shared" si="7"/>
        <v>0</v>
      </c>
      <c r="W24" s="66">
        <f t="shared" si="7"/>
        <v>0</v>
      </c>
      <c r="X24" s="66">
        <f t="shared" si="7"/>
        <v>0</v>
      </c>
      <c r="Y24" s="66">
        <f t="shared" si="7"/>
        <v>0</v>
      </c>
      <c r="Z24" s="66">
        <f t="shared" si="7"/>
        <v>0</v>
      </c>
      <c r="AA24" s="66">
        <f t="shared" si="7"/>
        <v>0</v>
      </c>
      <c r="AB24" s="66">
        <f t="shared" si="7"/>
        <v>0</v>
      </c>
      <c r="AC24" s="66">
        <f t="shared" si="7"/>
        <v>0</v>
      </c>
      <c r="AD24" s="66">
        <f t="shared" si="7"/>
        <v>0</v>
      </c>
      <c r="AE24" s="66">
        <f t="shared" si="7"/>
        <v>0</v>
      </c>
      <c r="AF24" s="66">
        <f t="shared" si="7"/>
        <v>0</v>
      </c>
      <c r="AG24" s="66">
        <f t="shared" si="7"/>
        <v>0</v>
      </c>
      <c r="AH24" s="66">
        <f t="shared" si="7"/>
        <v>0</v>
      </c>
      <c r="AI24" s="66">
        <f t="shared" si="7"/>
        <v>0</v>
      </c>
      <c r="AJ24" s="66">
        <f t="shared" si="7"/>
        <v>0</v>
      </c>
      <c r="AK24" s="66">
        <f t="shared" si="7"/>
        <v>0</v>
      </c>
      <c r="AL24" s="66">
        <f t="shared" si="7"/>
        <v>0</v>
      </c>
      <c r="AM24" s="66">
        <f t="shared" si="7"/>
        <v>0</v>
      </c>
      <c r="AN24" s="66">
        <f t="shared" si="7"/>
        <v>0</v>
      </c>
      <c r="AO24" s="66">
        <f t="shared" si="7"/>
        <v>0</v>
      </c>
      <c r="AP24" s="66">
        <f t="shared" si="7"/>
        <v>0</v>
      </c>
      <c r="AQ24" s="66">
        <f t="shared" si="7"/>
        <v>0</v>
      </c>
      <c r="AR24" s="66">
        <f t="shared" si="7"/>
        <v>0</v>
      </c>
      <c r="AS24" s="66">
        <f t="shared" si="7"/>
        <v>0</v>
      </c>
      <c r="AT24" s="66">
        <f>SUM(C24:AS24)</f>
        <v>0</v>
      </c>
    </row>
    <row r="25" spans="1:46" s="8" customFormat="1" ht="18" customHeight="1" thickBot="1">
      <c r="A25" s="128" t="s">
        <v>150</v>
      </c>
      <c r="B25" s="79" t="s">
        <v>151</v>
      </c>
      <c r="C25" s="119"/>
      <c r="D25" s="119"/>
      <c r="E25" s="119"/>
      <c r="F25" s="119"/>
      <c r="G25" s="119"/>
      <c r="H25" s="119"/>
      <c r="I25" s="119"/>
      <c r="J25" s="119"/>
      <c r="K25" s="124"/>
      <c r="L25" s="124"/>
      <c r="M25" s="124"/>
      <c r="N25" s="124"/>
      <c r="O25" s="119"/>
      <c r="P25" s="124"/>
      <c r="Q25" s="124"/>
      <c r="R25" s="124"/>
      <c r="S25" s="124"/>
      <c r="T25" s="126" t="s">
        <v>39</v>
      </c>
      <c r="U25" s="126" t="s">
        <v>39</v>
      </c>
      <c r="V25" s="119"/>
      <c r="W25" s="119"/>
      <c r="X25" s="119"/>
      <c r="Y25" s="119"/>
      <c r="Z25" s="119"/>
      <c r="AA25" s="119"/>
      <c r="AB25" s="124"/>
      <c r="AC25" s="124"/>
      <c r="AD25" s="124"/>
      <c r="AE25" s="124"/>
      <c r="AF25" s="119"/>
      <c r="AG25" s="124"/>
      <c r="AH25" s="124"/>
      <c r="AI25" s="124"/>
      <c r="AJ25" s="124"/>
      <c r="AK25" s="124"/>
      <c r="AL25" s="119"/>
      <c r="AM25" s="124"/>
      <c r="AN25" s="124"/>
      <c r="AO25" s="124"/>
      <c r="AP25" s="124"/>
      <c r="AQ25" s="124"/>
      <c r="AR25" s="124"/>
      <c r="AS25" s="124"/>
      <c r="AT25" s="119">
        <f>SUM(C25:AS26)</f>
        <v>0</v>
      </c>
    </row>
    <row r="26" spans="1:46" s="8" customFormat="1" ht="18" customHeight="1" thickBot="1">
      <c r="A26" s="129"/>
      <c r="B26" s="79" t="s">
        <v>87</v>
      </c>
      <c r="C26" s="120"/>
      <c r="D26" s="120"/>
      <c r="E26" s="120"/>
      <c r="F26" s="120"/>
      <c r="G26" s="120"/>
      <c r="H26" s="120"/>
      <c r="I26" s="120"/>
      <c r="J26" s="120"/>
      <c r="K26" s="125"/>
      <c r="L26" s="125"/>
      <c r="M26" s="125"/>
      <c r="N26" s="125"/>
      <c r="O26" s="120"/>
      <c r="P26" s="125"/>
      <c r="Q26" s="125"/>
      <c r="R26" s="125"/>
      <c r="S26" s="125"/>
      <c r="T26" s="127"/>
      <c r="U26" s="127"/>
      <c r="V26" s="120"/>
      <c r="W26" s="120"/>
      <c r="X26" s="120"/>
      <c r="Y26" s="120"/>
      <c r="Z26" s="120"/>
      <c r="AA26" s="120"/>
      <c r="AB26" s="125"/>
      <c r="AC26" s="125"/>
      <c r="AD26" s="125"/>
      <c r="AE26" s="125"/>
      <c r="AF26" s="120"/>
      <c r="AG26" s="125"/>
      <c r="AH26" s="125"/>
      <c r="AI26" s="125"/>
      <c r="AJ26" s="125"/>
      <c r="AK26" s="125"/>
      <c r="AL26" s="120"/>
      <c r="AM26" s="125"/>
      <c r="AN26" s="125"/>
      <c r="AO26" s="125"/>
      <c r="AP26" s="125"/>
      <c r="AQ26" s="125"/>
      <c r="AR26" s="125"/>
      <c r="AS26" s="125"/>
      <c r="AT26" s="120"/>
    </row>
    <row r="27" spans="1:46" s="8" customFormat="1" ht="18" customHeight="1" thickBot="1">
      <c r="A27" s="128" t="s">
        <v>152</v>
      </c>
      <c r="B27" s="79" t="s">
        <v>153</v>
      </c>
      <c r="C27" s="119"/>
      <c r="D27" s="119"/>
      <c r="E27" s="119"/>
      <c r="F27" s="119"/>
      <c r="G27" s="119"/>
      <c r="H27" s="119"/>
      <c r="I27" s="119"/>
      <c r="J27" s="119"/>
      <c r="K27" s="124"/>
      <c r="L27" s="124"/>
      <c r="M27" s="124"/>
      <c r="N27" s="124"/>
      <c r="O27" s="119"/>
      <c r="P27" s="124"/>
      <c r="Q27" s="124"/>
      <c r="R27" s="124"/>
      <c r="S27" s="124"/>
      <c r="T27" s="126" t="s">
        <v>39</v>
      </c>
      <c r="U27" s="126" t="s">
        <v>39</v>
      </c>
      <c r="V27" s="119"/>
      <c r="W27" s="119"/>
      <c r="X27" s="119"/>
      <c r="Y27" s="119"/>
      <c r="Z27" s="119"/>
      <c r="AA27" s="119"/>
      <c r="AB27" s="124"/>
      <c r="AC27" s="124"/>
      <c r="AD27" s="124"/>
      <c r="AE27" s="124"/>
      <c r="AF27" s="119"/>
      <c r="AG27" s="124"/>
      <c r="AH27" s="124"/>
      <c r="AI27" s="124"/>
      <c r="AJ27" s="124"/>
      <c r="AK27" s="124"/>
      <c r="AL27" s="119"/>
      <c r="AM27" s="124"/>
      <c r="AN27" s="124"/>
      <c r="AO27" s="124"/>
      <c r="AP27" s="124"/>
      <c r="AQ27" s="124"/>
      <c r="AR27" s="124"/>
      <c r="AS27" s="124"/>
      <c r="AT27" s="119">
        <f>SUM(C27:AS28)</f>
        <v>0</v>
      </c>
    </row>
    <row r="28" spans="1:46" s="8" customFormat="1" ht="18" customHeight="1" thickBot="1">
      <c r="A28" s="129"/>
      <c r="B28" s="79" t="s">
        <v>154</v>
      </c>
      <c r="C28" s="120"/>
      <c r="D28" s="120"/>
      <c r="E28" s="120"/>
      <c r="F28" s="120"/>
      <c r="G28" s="120"/>
      <c r="H28" s="120"/>
      <c r="I28" s="120"/>
      <c r="J28" s="120"/>
      <c r="K28" s="125"/>
      <c r="L28" s="125"/>
      <c r="M28" s="125"/>
      <c r="N28" s="125"/>
      <c r="O28" s="120"/>
      <c r="P28" s="125"/>
      <c r="Q28" s="125"/>
      <c r="R28" s="125"/>
      <c r="S28" s="125"/>
      <c r="T28" s="127"/>
      <c r="U28" s="127"/>
      <c r="V28" s="120"/>
      <c r="W28" s="120"/>
      <c r="X28" s="120"/>
      <c r="Y28" s="120"/>
      <c r="Z28" s="120"/>
      <c r="AA28" s="120"/>
      <c r="AB28" s="125"/>
      <c r="AC28" s="125"/>
      <c r="AD28" s="125"/>
      <c r="AE28" s="125"/>
      <c r="AF28" s="120"/>
      <c r="AG28" s="125"/>
      <c r="AH28" s="125"/>
      <c r="AI28" s="125"/>
      <c r="AJ28" s="125"/>
      <c r="AK28" s="125"/>
      <c r="AL28" s="120"/>
      <c r="AM28" s="125"/>
      <c r="AN28" s="125"/>
      <c r="AO28" s="125"/>
      <c r="AP28" s="125"/>
      <c r="AQ28" s="125"/>
      <c r="AR28" s="125"/>
      <c r="AS28" s="125"/>
      <c r="AT28" s="120"/>
    </row>
    <row r="29" spans="1:46" s="8" customFormat="1" ht="27.75" customHeight="1" thickBot="1">
      <c r="A29" s="39" t="s">
        <v>91</v>
      </c>
      <c r="B29" s="40" t="s">
        <v>92</v>
      </c>
      <c r="C29" s="72">
        <f aca="true" t="shared" si="8" ref="C29:S29">SUM(C30:C33)</f>
        <v>6</v>
      </c>
      <c r="D29" s="72">
        <f t="shared" si="8"/>
        <v>8</v>
      </c>
      <c r="E29" s="72">
        <f t="shared" si="8"/>
        <v>6</v>
      </c>
      <c r="F29" s="72">
        <f t="shared" si="8"/>
        <v>8</v>
      </c>
      <c r="G29" s="72">
        <f t="shared" si="8"/>
        <v>6</v>
      </c>
      <c r="H29" s="72">
        <f t="shared" si="8"/>
        <v>8</v>
      </c>
      <c r="I29" s="72">
        <f t="shared" si="8"/>
        <v>6</v>
      </c>
      <c r="J29" s="72">
        <f t="shared" si="8"/>
        <v>8</v>
      </c>
      <c r="K29" s="72">
        <f t="shared" si="8"/>
        <v>6</v>
      </c>
      <c r="L29" s="72">
        <f t="shared" si="8"/>
        <v>8</v>
      </c>
      <c r="M29" s="72">
        <f t="shared" si="8"/>
        <v>6</v>
      </c>
      <c r="N29" s="72">
        <f t="shared" si="8"/>
        <v>8</v>
      </c>
      <c r="O29" s="72">
        <f t="shared" si="8"/>
        <v>6</v>
      </c>
      <c r="P29" s="72">
        <f t="shared" si="8"/>
        <v>8</v>
      </c>
      <c r="Q29" s="72">
        <f t="shared" si="8"/>
        <v>6</v>
      </c>
      <c r="R29" s="72">
        <f t="shared" si="8"/>
        <v>8</v>
      </c>
      <c r="S29" s="72">
        <f t="shared" si="8"/>
        <v>0</v>
      </c>
      <c r="T29" s="10" t="s">
        <v>39</v>
      </c>
      <c r="U29" s="10" t="s">
        <v>39</v>
      </c>
      <c r="V29" s="72">
        <f>SUM(V30:V33)</f>
        <v>4</v>
      </c>
      <c r="W29" s="72">
        <f aca="true" t="shared" si="9" ref="W29:AS29">SUM(W30:W33)</f>
        <v>4</v>
      </c>
      <c r="X29" s="72">
        <f t="shared" si="9"/>
        <v>4</v>
      </c>
      <c r="Y29" s="72">
        <f t="shared" si="9"/>
        <v>4</v>
      </c>
      <c r="Z29" s="72">
        <f t="shared" si="9"/>
        <v>4</v>
      </c>
      <c r="AA29" s="72">
        <f t="shared" si="9"/>
        <v>4</v>
      </c>
      <c r="AB29" s="72">
        <f t="shared" si="9"/>
        <v>4</v>
      </c>
      <c r="AC29" s="72">
        <f t="shared" si="9"/>
        <v>4</v>
      </c>
      <c r="AD29" s="72">
        <f t="shared" si="9"/>
        <v>4</v>
      </c>
      <c r="AE29" s="72">
        <f t="shared" si="9"/>
        <v>4</v>
      </c>
      <c r="AF29" s="72">
        <f t="shared" si="9"/>
        <v>0</v>
      </c>
      <c r="AG29" s="72">
        <f t="shared" si="9"/>
        <v>0</v>
      </c>
      <c r="AH29" s="72">
        <f t="shared" si="9"/>
        <v>0</v>
      </c>
      <c r="AI29" s="72">
        <f t="shared" si="9"/>
        <v>0</v>
      </c>
      <c r="AJ29" s="72">
        <f t="shared" si="9"/>
        <v>0</v>
      </c>
      <c r="AK29" s="72">
        <f t="shared" si="9"/>
        <v>0</v>
      </c>
      <c r="AL29" s="72">
        <f t="shared" si="9"/>
        <v>0</v>
      </c>
      <c r="AM29" s="72">
        <f t="shared" si="9"/>
        <v>0</v>
      </c>
      <c r="AN29" s="72">
        <f t="shared" si="9"/>
        <v>0</v>
      </c>
      <c r="AO29" s="72">
        <f t="shared" si="9"/>
        <v>0</v>
      </c>
      <c r="AP29" s="72">
        <f t="shared" si="9"/>
        <v>0</v>
      </c>
      <c r="AQ29" s="72">
        <f t="shared" si="9"/>
        <v>0</v>
      </c>
      <c r="AR29" s="72">
        <f t="shared" si="9"/>
        <v>0</v>
      </c>
      <c r="AS29" s="72">
        <f t="shared" si="9"/>
        <v>0</v>
      </c>
      <c r="AT29" s="10">
        <f t="shared" si="4"/>
        <v>152</v>
      </c>
    </row>
    <row r="30" spans="1:46" s="8" customFormat="1" ht="18" customHeight="1" thickBot="1">
      <c r="A30" s="41" t="s">
        <v>93</v>
      </c>
      <c r="B30" s="42" t="s">
        <v>94</v>
      </c>
      <c r="C30" s="68">
        <v>2</v>
      </c>
      <c r="D30" s="68">
        <v>4</v>
      </c>
      <c r="E30" s="68">
        <v>2</v>
      </c>
      <c r="F30" s="68">
        <v>4</v>
      </c>
      <c r="G30" s="68">
        <v>2</v>
      </c>
      <c r="H30" s="68">
        <v>4</v>
      </c>
      <c r="I30" s="68">
        <v>2</v>
      </c>
      <c r="J30" s="68">
        <v>4</v>
      </c>
      <c r="K30" s="68">
        <v>2</v>
      </c>
      <c r="L30" s="68">
        <v>4</v>
      </c>
      <c r="M30" s="68">
        <v>2</v>
      </c>
      <c r="N30" s="68">
        <v>4</v>
      </c>
      <c r="O30" s="68">
        <v>2</v>
      </c>
      <c r="P30" s="68">
        <v>4</v>
      </c>
      <c r="Q30" s="68">
        <v>2</v>
      </c>
      <c r="R30" s="68">
        <v>4</v>
      </c>
      <c r="S30" s="68"/>
      <c r="T30" s="10" t="s">
        <v>39</v>
      </c>
      <c r="U30" s="10" t="s">
        <v>39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10">
        <f>SUM(C30:AS30)</f>
        <v>48</v>
      </c>
    </row>
    <row r="31" spans="1:46" s="8" customFormat="1" ht="18" customHeight="1" thickBot="1">
      <c r="A31" s="41" t="s">
        <v>95</v>
      </c>
      <c r="B31" s="42" t="s">
        <v>83</v>
      </c>
      <c r="C31" s="83"/>
      <c r="D31" s="66"/>
      <c r="E31" s="66"/>
      <c r="F31" s="66"/>
      <c r="G31" s="66"/>
      <c r="H31" s="66"/>
      <c r="I31" s="66"/>
      <c r="J31" s="66"/>
      <c r="K31" s="72"/>
      <c r="L31" s="72"/>
      <c r="M31" s="72"/>
      <c r="N31" s="72"/>
      <c r="O31" s="66"/>
      <c r="P31" s="72"/>
      <c r="Q31" s="72"/>
      <c r="R31" s="72"/>
      <c r="S31" s="72"/>
      <c r="T31" s="10" t="s">
        <v>39</v>
      </c>
      <c r="U31" s="10" t="s">
        <v>39</v>
      </c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75"/>
      <c r="AS31" s="75"/>
      <c r="AT31" s="10">
        <f aca="true" t="shared" si="10" ref="AT31:AT38">SUM(C31:AS31)</f>
        <v>0</v>
      </c>
    </row>
    <row r="32" spans="1:46" s="8" customFormat="1" ht="18" customHeight="1" thickBot="1">
      <c r="A32" s="41" t="s">
        <v>96</v>
      </c>
      <c r="B32" s="42" t="s">
        <v>42</v>
      </c>
      <c r="C32" s="75">
        <v>2</v>
      </c>
      <c r="D32" s="75">
        <v>2</v>
      </c>
      <c r="E32" s="75">
        <v>2</v>
      </c>
      <c r="F32" s="75">
        <v>2</v>
      </c>
      <c r="G32" s="75">
        <v>2</v>
      </c>
      <c r="H32" s="75">
        <v>2</v>
      </c>
      <c r="I32" s="75">
        <v>2</v>
      </c>
      <c r="J32" s="75">
        <v>2</v>
      </c>
      <c r="K32" s="75">
        <v>2</v>
      </c>
      <c r="L32" s="75">
        <v>2</v>
      </c>
      <c r="M32" s="75">
        <v>2</v>
      </c>
      <c r="N32" s="75">
        <v>2</v>
      </c>
      <c r="O32" s="75">
        <v>2</v>
      </c>
      <c r="P32" s="75">
        <v>2</v>
      </c>
      <c r="Q32" s="75">
        <v>2</v>
      </c>
      <c r="R32" s="75">
        <v>2</v>
      </c>
      <c r="S32" s="75"/>
      <c r="T32" s="10" t="s">
        <v>39</v>
      </c>
      <c r="U32" s="10" t="s">
        <v>39</v>
      </c>
      <c r="V32" s="75">
        <v>2</v>
      </c>
      <c r="W32" s="75">
        <v>2</v>
      </c>
      <c r="X32" s="75">
        <v>2</v>
      </c>
      <c r="Y32" s="75">
        <v>2</v>
      </c>
      <c r="Z32" s="75">
        <v>2</v>
      </c>
      <c r="AA32" s="75">
        <v>2</v>
      </c>
      <c r="AB32" s="75">
        <v>2</v>
      </c>
      <c r="AC32" s="75">
        <v>2</v>
      </c>
      <c r="AD32" s="75">
        <v>2</v>
      </c>
      <c r="AE32" s="75">
        <v>2</v>
      </c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10">
        <f t="shared" si="10"/>
        <v>52</v>
      </c>
    </row>
    <row r="33" spans="1:46" s="8" customFormat="1" ht="18" customHeight="1" thickBot="1">
      <c r="A33" s="43" t="s">
        <v>97</v>
      </c>
      <c r="B33" s="44" t="s">
        <v>3</v>
      </c>
      <c r="C33" s="75">
        <v>2</v>
      </c>
      <c r="D33" s="75">
        <v>2</v>
      </c>
      <c r="E33" s="75">
        <v>2</v>
      </c>
      <c r="F33" s="75">
        <v>2</v>
      </c>
      <c r="G33" s="75">
        <v>2</v>
      </c>
      <c r="H33" s="75">
        <v>2</v>
      </c>
      <c r="I33" s="75">
        <v>2</v>
      </c>
      <c r="J33" s="75">
        <v>2</v>
      </c>
      <c r="K33" s="75">
        <v>2</v>
      </c>
      <c r="L33" s="75">
        <v>2</v>
      </c>
      <c r="M33" s="75">
        <v>2</v>
      </c>
      <c r="N33" s="75">
        <v>2</v>
      </c>
      <c r="O33" s="75">
        <v>2</v>
      </c>
      <c r="P33" s="75">
        <v>2</v>
      </c>
      <c r="Q33" s="75">
        <v>2</v>
      </c>
      <c r="R33" s="75">
        <v>2</v>
      </c>
      <c r="S33" s="75"/>
      <c r="T33" s="10" t="s">
        <v>39</v>
      </c>
      <c r="U33" s="10" t="s">
        <v>39</v>
      </c>
      <c r="V33" s="75">
        <v>2</v>
      </c>
      <c r="W33" s="75">
        <v>2</v>
      </c>
      <c r="X33" s="75">
        <v>2</v>
      </c>
      <c r="Y33" s="75">
        <v>2</v>
      </c>
      <c r="Z33" s="75">
        <v>2</v>
      </c>
      <c r="AA33" s="75">
        <v>2</v>
      </c>
      <c r="AB33" s="75">
        <v>2</v>
      </c>
      <c r="AC33" s="75">
        <v>2</v>
      </c>
      <c r="AD33" s="75">
        <v>2</v>
      </c>
      <c r="AE33" s="75">
        <v>2</v>
      </c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10">
        <f t="shared" si="10"/>
        <v>52</v>
      </c>
    </row>
    <row r="34" spans="1:46" s="8" customFormat="1" ht="27.75" customHeight="1" thickBot="1">
      <c r="A34" s="39" t="s">
        <v>98</v>
      </c>
      <c r="B34" s="40" t="s">
        <v>99</v>
      </c>
      <c r="C34" s="75">
        <f>SUM(C35:C37)</f>
        <v>6</v>
      </c>
      <c r="D34" s="75">
        <f aca="true" t="shared" si="11" ref="D34:AS34">SUM(D35:D37)</f>
        <v>4</v>
      </c>
      <c r="E34" s="75">
        <f t="shared" si="11"/>
        <v>6</v>
      </c>
      <c r="F34" s="75">
        <f t="shared" si="11"/>
        <v>4</v>
      </c>
      <c r="G34" s="75">
        <f t="shared" si="11"/>
        <v>6</v>
      </c>
      <c r="H34" s="75">
        <f t="shared" si="11"/>
        <v>4</v>
      </c>
      <c r="I34" s="75">
        <f t="shared" si="11"/>
        <v>6</v>
      </c>
      <c r="J34" s="75">
        <f t="shared" si="11"/>
        <v>4</v>
      </c>
      <c r="K34" s="75">
        <f t="shared" si="11"/>
        <v>6</v>
      </c>
      <c r="L34" s="75">
        <f t="shared" si="11"/>
        <v>4</v>
      </c>
      <c r="M34" s="75">
        <f t="shared" si="11"/>
        <v>6</v>
      </c>
      <c r="N34" s="75">
        <f t="shared" si="11"/>
        <v>4</v>
      </c>
      <c r="O34" s="75">
        <f t="shared" si="11"/>
        <v>6</v>
      </c>
      <c r="P34" s="75">
        <f t="shared" si="11"/>
        <v>4</v>
      </c>
      <c r="Q34" s="75">
        <f t="shared" si="11"/>
        <v>6</v>
      </c>
      <c r="R34" s="75">
        <f t="shared" si="11"/>
        <v>4</v>
      </c>
      <c r="S34" s="75">
        <f t="shared" si="11"/>
        <v>0</v>
      </c>
      <c r="T34" s="10" t="s">
        <v>39</v>
      </c>
      <c r="U34" s="10" t="s">
        <v>39</v>
      </c>
      <c r="V34" s="75">
        <f t="shared" si="11"/>
        <v>0</v>
      </c>
      <c r="W34" s="75">
        <f t="shared" si="11"/>
        <v>0</v>
      </c>
      <c r="X34" s="75">
        <f t="shared" si="11"/>
        <v>0</v>
      </c>
      <c r="Y34" s="75">
        <f t="shared" si="11"/>
        <v>0</v>
      </c>
      <c r="Z34" s="75">
        <f t="shared" si="11"/>
        <v>0</v>
      </c>
      <c r="AA34" s="75">
        <f t="shared" si="11"/>
        <v>0</v>
      </c>
      <c r="AB34" s="75">
        <f t="shared" si="11"/>
        <v>0</v>
      </c>
      <c r="AC34" s="75">
        <f t="shared" si="11"/>
        <v>0</v>
      </c>
      <c r="AD34" s="75">
        <f t="shared" si="11"/>
        <v>0</v>
      </c>
      <c r="AE34" s="75">
        <f t="shared" si="11"/>
        <v>0</v>
      </c>
      <c r="AF34" s="75">
        <f t="shared" si="11"/>
        <v>0</v>
      </c>
      <c r="AG34" s="75">
        <f t="shared" si="11"/>
        <v>0</v>
      </c>
      <c r="AH34" s="75">
        <f t="shared" si="11"/>
        <v>0</v>
      </c>
      <c r="AI34" s="75">
        <f t="shared" si="11"/>
        <v>0</v>
      </c>
      <c r="AJ34" s="75">
        <f t="shared" si="11"/>
        <v>0</v>
      </c>
      <c r="AK34" s="75">
        <f t="shared" si="11"/>
        <v>0</v>
      </c>
      <c r="AL34" s="75">
        <f t="shared" si="11"/>
        <v>0</v>
      </c>
      <c r="AM34" s="75">
        <f t="shared" si="11"/>
        <v>0</v>
      </c>
      <c r="AN34" s="75">
        <f t="shared" si="11"/>
        <v>0</v>
      </c>
      <c r="AO34" s="75">
        <f t="shared" si="11"/>
        <v>0</v>
      </c>
      <c r="AP34" s="75">
        <f t="shared" si="11"/>
        <v>0</v>
      </c>
      <c r="AQ34" s="75">
        <f t="shared" si="11"/>
        <v>0</v>
      </c>
      <c r="AR34" s="75">
        <f t="shared" si="11"/>
        <v>0</v>
      </c>
      <c r="AS34" s="75">
        <f t="shared" si="11"/>
        <v>0</v>
      </c>
      <c r="AT34" s="10">
        <f t="shared" si="10"/>
        <v>80</v>
      </c>
    </row>
    <row r="35" spans="1:46" s="8" customFormat="1" ht="18" customHeight="1" thickBot="1">
      <c r="A35" s="41" t="s">
        <v>100</v>
      </c>
      <c r="B35" s="42" t="s">
        <v>101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10" t="s">
        <v>39</v>
      </c>
      <c r="U35" s="10" t="s">
        <v>39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10">
        <f t="shared" si="10"/>
        <v>0</v>
      </c>
    </row>
    <row r="36" spans="1:46" s="8" customFormat="1" ht="28.5" customHeight="1" thickBot="1">
      <c r="A36" s="41" t="s">
        <v>102</v>
      </c>
      <c r="B36" s="42" t="s">
        <v>20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10" t="s">
        <v>39</v>
      </c>
      <c r="U36" s="10" t="s">
        <v>39</v>
      </c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10">
        <f t="shared" si="10"/>
        <v>0</v>
      </c>
    </row>
    <row r="37" spans="1:46" s="8" customFormat="1" ht="29.25" customHeight="1" thickBot="1">
      <c r="A37" s="43" t="s">
        <v>103</v>
      </c>
      <c r="B37" s="44" t="s">
        <v>104</v>
      </c>
      <c r="C37" s="75">
        <v>6</v>
      </c>
      <c r="D37" s="75">
        <v>4</v>
      </c>
      <c r="E37" s="75">
        <v>6</v>
      </c>
      <c r="F37" s="75">
        <v>4</v>
      </c>
      <c r="G37" s="75">
        <v>6</v>
      </c>
      <c r="H37" s="75">
        <v>4</v>
      </c>
      <c r="I37" s="75">
        <v>6</v>
      </c>
      <c r="J37" s="75">
        <v>4</v>
      </c>
      <c r="K37" s="75">
        <v>6</v>
      </c>
      <c r="L37" s="75">
        <v>4</v>
      </c>
      <c r="M37" s="75">
        <v>6</v>
      </c>
      <c r="N37" s="75">
        <v>4</v>
      </c>
      <c r="O37" s="75">
        <v>6</v>
      </c>
      <c r="P37" s="75">
        <v>4</v>
      </c>
      <c r="Q37" s="75">
        <v>6</v>
      </c>
      <c r="R37" s="75">
        <v>4</v>
      </c>
      <c r="S37" s="75"/>
      <c r="T37" s="10" t="s">
        <v>39</v>
      </c>
      <c r="U37" s="10" t="s">
        <v>39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10">
        <f t="shared" si="10"/>
        <v>80</v>
      </c>
    </row>
    <row r="38" spans="1:46" s="8" customFormat="1" ht="18" customHeight="1" thickBot="1">
      <c r="A38" s="39" t="s">
        <v>105</v>
      </c>
      <c r="B38" s="40" t="s">
        <v>49</v>
      </c>
      <c r="C38" s="75">
        <f aca="true" t="shared" si="12" ref="C38:S38">SUM(C39,C49)</f>
        <v>24</v>
      </c>
      <c r="D38" s="75">
        <f t="shared" si="12"/>
        <v>24</v>
      </c>
      <c r="E38" s="75">
        <f t="shared" si="12"/>
        <v>24</v>
      </c>
      <c r="F38" s="75">
        <f t="shared" si="12"/>
        <v>24</v>
      </c>
      <c r="G38" s="75">
        <f t="shared" si="12"/>
        <v>24</v>
      </c>
      <c r="H38" s="75">
        <f t="shared" si="12"/>
        <v>24</v>
      </c>
      <c r="I38" s="75">
        <f t="shared" si="12"/>
        <v>24</v>
      </c>
      <c r="J38" s="75">
        <f t="shared" si="12"/>
        <v>24</v>
      </c>
      <c r="K38" s="75">
        <f t="shared" si="12"/>
        <v>24</v>
      </c>
      <c r="L38" s="75">
        <f t="shared" si="12"/>
        <v>24</v>
      </c>
      <c r="M38" s="75">
        <f t="shared" si="12"/>
        <v>24</v>
      </c>
      <c r="N38" s="75">
        <f t="shared" si="12"/>
        <v>24</v>
      </c>
      <c r="O38" s="75">
        <f t="shared" si="12"/>
        <v>24</v>
      </c>
      <c r="P38" s="75">
        <f t="shared" si="12"/>
        <v>24</v>
      </c>
      <c r="Q38" s="75">
        <f t="shared" si="12"/>
        <v>24</v>
      </c>
      <c r="R38" s="75">
        <f t="shared" si="12"/>
        <v>24</v>
      </c>
      <c r="S38" s="75">
        <f t="shared" si="12"/>
        <v>0</v>
      </c>
      <c r="T38" s="10" t="s">
        <v>39</v>
      </c>
      <c r="U38" s="10" t="s">
        <v>39</v>
      </c>
      <c r="V38" s="75">
        <f aca="true" t="shared" si="13" ref="V38:AS38">SUM(V39,V49)</f>
        <v>32</v>
      </c>
      <c r="W38" s="75">
        <f t="shared" si="13"/>
        <v>32</v>
      </c>
      <c r="X38" s="75">
        <f t="shared" si="13"/>
        <v>32</v>
      </c>
      <c r="Y38" s="75">
        <f t="shared" si="13"/>
        <v>32</v>
      </c>
      <c r="Z38" s="75">
        <f t="shared" si="13"/>
        <v>32</v>
      </c>
      <c r="AA38" s="75">
        <f t="shared" si="13"/>
        <v>32</v>
      </c>
      <c r="AB38" s="75">
        <f t="shared" si="13"/>
        <v>32</v>
      </c>
      <c r="AC38" s="75">
        <f t="shared" si="13"/>
        <v>32</v>
      </c>
      <c r="AD38" s="75">
        <f t="shared" si="13"/>
        <v>32</v>
      </c>
      <c r="AE38" s="75">
        <f t="shared" si="13"/>
        <v>32</v>
      </c>
      <c r="AF38" s="75">
        <f t="shared" si="13"/>
        <v>36</v>
      </c>
      <c r="AG38" s="75">
        <f t="shared" si="13"/>
        <v>36</v>
      </c>
      <c r="AH38" s="75">
        <f t="shared" si="13"/>
        <v>36</v>
      </c>
      <c r="AI38" s="75">
        <f t="shared" si="13"/>
        <v>36</v>
      </c>
      <c r="AJ38" s="75">
        <f t="shared" si="13"/>
        <v>36</v>
      </c>
      <c r="AK38" s="75">
        <f t="shared" si="13"/>
        <v>36</v>
      </c>
      <c r="AL38" s="75">
        <f t="shared" si="13"/>
        <v>36</v>
      </c>
      <c r="AM38" s="75">
        <f t="shared" si="13"/>
        <v>36</v>
      </c>
      <c r="AN38" s="75">
        <f t="shared" si="13"/>
        <v>36</v>
      </c>
      <c r="AO38" s="75">
        <f t="shared" si="13"/>
        <v>36</v>
      </c>
      <c r="AP38" s="75">
        <f t="shared" si="13"/>
        <v>36</v>
      </c>
      <c r="AQ38" s="75">
        <f t="shared" si="13"/>
        <v>36</v>
      </c>
      <c r="AR38" s="75">
        <f t="shared" si="13"/>
        <v>36</v>
      </c>
      <c r="AS38" s="75">
        <f t="shared" si="13"/>
        <v>36</v>
      </c>
      <c r="AT38" s="10">
        <f t="shared" si="10"/>
        <v>1208</v>
      </c>
    </row>
    <row r="39" spans="1:46" s="8" customFormat="1" ht="26.25" customHeight="1" thickBot="1">
      <c r="A39" s="45" t="s">
        <v>44</v>
      </c>
      <c r="B39" s="46" t="s">
        <v>106</v>
      </c>
      <c r="C39" s="66">
        <f aca="true" t="shared" si="14" ref="C39:S39">SUM(C40:C48)</f>
        <v>4</v>
      </c>
      <c r="D39" s="66">
        <f t="shared" si="14"/>
        <v>6</v>
      </c>
      <c r="E39" s="66">
        <f t="shared" si="14"/>
        <v>4</v>
      </c>
      <c r="F39" s="66">
        <f t="shared" si="14"/>
        <v>6</v>
      </c>
      <c r="G39" s="66">
        <f t="shared" si="14"/>
        <v>4</v>
      </c>
      <c r="H39" s="66">
        <f t="shared" si="14"/>
        <v>6</v>
      </c>
      <c r="I39" s="66">
        <f t="shared" si="14"/>
        <v>4</v>
      </c>
      <c r="J39" s="66">
        <f t="shared" si="14"/>
        <v>6</v>
      </c>
      <c r="K39" s="66">
        <f t="shared" si="14"/>
        <v>4</v>
      </c>
      <c r="L39" s="66">
        <f t="shared" si="14"/>
        <v>6</v>
      </c>
      <c r="M39" s="66">
        <f t="shared" si="14"/>
        <v>4</v>
      </c>
      <c r="N39" s="66">
        <f t="shared" si="14"/>
        <v>6</v>
      </c>
      <c r="O39" s="66">
        <f t="shared" si="14"/>
        <v>4</v>
      </c>
      <c r="P39" s="66">
        <f t="shared" si="14"/>
        <v>6</v>
      </c>
      <c r="Q39" s="66">
        <f t="shared" si="14"/>
        <v>4</v>
      </c>
      <c r="R39" s="66">
        <f t="shared" si="14"/>
        <v>6</v>
      </c>
      <c r="S39" s="66">
        <f t="shared" si="14"/>
        <v>0</v>
      </c>
      <c r="T39" s="10" t="s">
        <v>39</v>
      </c>
      <c r="U39" s="10" t="s">
        <v>39</v>
      </c>
      <c r="V39" s="66">
        <f aca="true" t="shared" si="15" ref="V39:AS39">SUM(V40:V48)</f>
        <v>2</v>
      </c>
      <c r="W39" s="66">
        <f t="shared" si="15"/>
        <v>2</v>
      </c>
      <c r="X39" s="66">
        <f t="shared" si="15"/>
        <v>2</v>
      </c>
      <c r="Y39" s="66">
        <f t="shared" si="15"/>
        <v>2</v>
      </c>
      <c r="Z39" s="66">
        <f t="shared" si="15"/>
        <v>2</v>
      </c>
      <c r="AA39" s="66">
        <f t="shared" si="15"/>
        <v>2</v>
      </c>
      <c r="AB39" s="66">
        <f t="shared" si="15"/>
        <v>2</v>
      </c>
      <c r="AC39" s="66">
        <f t="shared" si="15"/>
        <v>2</v>
      </c>
      <c r="AD39" s="66">
        <f t="shared" si="15"/>
        <v>2</v>
      </c>
      <c r="AE39" s="66">
        <f t="shared" si="15"/>
        <v>2</v>
      </c>
      <c r="AF39" s="66">
        <f t="shared" si="15"/>
        <v>0</v>
      </c>
      <c r="AG39" s="66">
        <f t="shared" si="15"/>
        <v>0</v>
      </c>
      <c r="AH39" s="66">
        <f t="shared" si="15"/>
        <v>0</v>
      </c>
      <c r="AI39" s="66">
        <f t="shared" si="15"/>
        <v>0</v>
      </c>
      <c r="AJ39" s="66">
        <f t="shared" si="15"/>
        <v>0</v>
      </c>
      <c r="AK39" s="66">
        <f t="shared" si="15"/>
        <v>0</v>
      </c>
      <c r="AL39" s="66">
        <f t="shared" si="15"/>
        <v>0</v>
      </c>
      <c r="AM39" s="66">
        <f t="shared" si="15"/>
        <v>0</v>
      </c>
      <c r="AN39" s="66">
        <f t="shared" si="15"/>
        <v>0</v>
      </c>
      <c r="AO39" s="66">
        <f t="shared" si="15"/>
        <v>0</v>
      </c>
      <c r="AP39" s="66">
        <f t="shared" si="15"/>
        <v>0</v>
      </c>
      <c r="AQ39" s="66">
        <f t="shared" si="15"/>
        <v>0</v>
      </c>
      <c r="AR39" s="66">
        <f t="shared" si="15"/>
        <v>0</v>
      </c>
      <c r="AS39" s="66">
        <f t="shared" si="15"/>
        <v>0</v>
      </c>
      <c r="AT39" s="10">
        <f t="shared" si="4"/>
        <v>100</v>
      </c>
    </row>
    <row r="40" spans="1:46" s="8" customFormat="1" ht="18" customHeight="1" thickBot="1">
      <c r="A40" s="41" t="s">
        <v>5</v>
      </c>
      <c r="B40" s="42" t="s">
        <v>107</v>
      </c>
      <c r="C40" s="66"/>
      <c r="D40" s="66"/>
      <c r="E40" s="66"/>
      <c r="F40" s="66"/>
      <c r="G40" s="66"/>
      <c r="H40" s="66"/>
      <c r="I40" s="66"/>
      <c r="J40" s="66"/>
      <c r="K40" s="72"/>
      <c r="L40" s="72"/>
      <c r="M40" s="72"/>
      <c r="N40" s="73"/>
      <c r="O40" s="66"/>
      <c r="P40" s="72"/>
      <c r="Q40" s="72"/>
      <c r="R40" s="72"/>
      <c r="S40" s="72"/>
      <c r="T40" s="10" t="s">
        <v>39</v>
      </c>
      <c r="U40" s="10" t="s">
        <v>39</v>
      </c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10">
        <f t="shared" si="4"/>
        <v>0</v>
      </c>
    </row>
    <row r="41" spans="1:46" s="8" customFormat="1" ht="18" customHeight="1" thickBot="1">
      <c r="A41" s="41" t="s">
        <v>6</v>
      </c>
      <c r="B41" s="42" t="s">
        <v>108</v>
      </c>
      <c r="C41" s="66"/>
      <c r="D41" s="66"/>
      <c r="E41" s="66"/>
      <c r="F41" s="66"/>
      <c r="G41" s="66"/>
      <c r="H41" s="66"/>
      <c r="I41" s="66"/>
      <c r="J41" s="66"/>
      <c r="K41" s="72"/>
      <c r="L41" s="72"/>
      <c r="M41" s="72"/>
      <c r="N41" s="73"/>
      <c r="O41" s="66"/>
      <c r="P41" s="72"/>
      <c r="Q41" s="72"/>
      <c r="R41" s="72"/>
      <c r="S41" s="72"/>
      <c r="T41" s="10" t="s">
        <v>39</v>
      </c>
      <c r="U41" s="10" t="s">
        <v>39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10">
        <f t="shared" si="4"/>
        <v>0</v>
      </c>
    </row>
    <row r="42" spans="1:46" s="8" customFormat="1" ht="18" customHeight="1" thickBot="1">
      <c r="A42" s="41" t="s">
        <v>7</v>
      </c>
      <c r="B42" s="42" t="s">
        <v>48</v>
      </c>
      <c r="C42" s="66"/>
      <c r="D42" s="66"/>
      <c r="E42" s="66"/>
      <c r="F42" s="66"/>
      <c r="G42" s="66"/>
      <c r="H42" s="66"/>
      <c r="I42" s="66"/>
      <c r="J42" s="66"/>
      <c r="K42" s="72"/>
      <c r="L42" s="72"/>
      <c r="M42" s="72"/>
      <c r="N42" s="73"/>
      <c r="O42" s="66"/>
      <c r="P42" s="72"/>
      <c r="Q42" s="72"/>
      <c r="R42" s="72"/>
      <c r="S42" s="72"/>
      <c r="T42" s="10" t="s">
        <v>39</v>
      </c>
      <c r="U42" s="10" t="s">
        <v>39</v>
      </c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10">
        <f t="shared" si="4"/>
        <v>0</v>
      </c>
    </row>
    <row r="43" spans="1:46" s="8" customFormat="1" ht="24" customHeight="1" thickBot="1">
      <c r="A43" s="41" t="s">
        <v>8</v>
      </c>
      <c r="B43" s="42" t="s">
        <v>45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10" t="s">
        <v>39</v>
      </c>
      <c r="U43" s="10" t="s">
        <v>39</v>
      </c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10">
        <f t="shared" si="4"/>
        <v>0</v>
      </c>
    </row>
    <row r="44" spans="1:46" s="8" customFormat="1" ht="23.25" customHeight="1" thickBot="1">
      <c r="A44" s="41" t="s">
        <v>41</v>
      </c>
      <c r="B44" s="42" t="s">
        <v>109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10" t="s">
        <v>39</v>
      </c>
      <c r="U44" s="10" t="s">
        <v>39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10">
        <f t="shared" si="4"/>
        <v>0</v>
      </c>
    </row>
    <row r="45" spans="1:46" s="8" customFormat="1" ht="18" customHeight="1" thickBot="1">
      <c r="A45" s="41" t="s">
        <v>26</v>
      </c>
      <c r="B45" s="42" t="s">
        <v>110</v>
      </c>
      <c r="C45" s="66">
        <v>2</v>
      </c>
      <c r="D45" s="66">
        <v>4</v>
      </c>
      <c r="E45" s="66">
        <v>2</v>
      </c>
      <c r="F45" s="66">
        <v>4</v>
      </c>
      <c r="G45" s="66">
        <v>2</v>
      </c>
      <c r="H45" s="66">
        <v>4</v>
      </c>
      <c r="I45" s="66">
        <v>2</v>
      </c>
      <c r="J45" s="66">
        <v>4</v>
      </c>
      <c r="K45" s="72">
        <v>2</v>
      </c>
      <c r="L45" s="72">
        <v>4</v>
      </c>
      <c r="M45" s="72">
        <v>2</v>
      </c>
      <c r="N45" s="73">
        <v>4</v>
      </c>
      <c r="O45" s="66">
        <v>2</v>
      </c>
      <c r="P45" s="72">
        <v>4</v>
      </c>
      <c r="Q45" s="72">
        <v>2</v>
      </c>
      <c r="R45" s="72">
        <v>4</v>
      </c>
      <c r="S45" s="72"/>
      <c r="T45" s="10" t="s">
        <v>39</v>
      </c>
      <c r="U45" s="10" t="s">
        <v>39</v>
      </c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10">
        <f t="shared" si="4"/>
        <v>48</v>
      </c>
    </row>
    <row r="46" spans="1:46" s="8" customFormat="1" ht="24.75" customHeight="1" thickBot="1">
      <c r="A46" s="41" t="s">
        <v>25</v>
      </c>
      <c r="B46" s="42" t="s">
        <v>111</v>
      </c>
      <c r="C46" s="66"/>
      <c r="D46" s="66"/>
      <c r="E46" s="66"/>
      <c r="F46" s="66"/>
      <c r="G46" s="66"/>
      <c r="H46" s="66"/>
      <c r="I46" s="66"/>
      <c r="J46" s="66"/>
      <c r="K46" s="72"/>
      <c r="L46" s="72"/>
      <c r="M46" s="72"/>
      <c r="N46" s="73"/>
      <c r="O46" s="66"/>
      <c r="P46" s="72"/>
      <c r="Q46" s="72"/>
      <c r="R46" s="72"/>
      <c r="S46" s="72"/>
      <c r="T46" s="10" t="s">
        <v>39</v>
      </c>
      <c r="U46" s="10" t="s">
        <v>39</v>
      </c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10">
        <f t="shared" si="4"/>
        <v>0</v>
      </c>
    </row>
    <row r="47" spans="1:46" s="8" customFormat="1" ht="25.5" customHeight="1" thickBot="1">
      <c r="A47" s="41" t="s">
        <v>46</v>
      </c>
      <c r="B47" s="42" t="s">
        <v>112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0" t="s">
        <v>39</v>
      </c>
      <c r="U47" s="10" t="s">
        <v>39</v>
      </c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10">
        <f t="shared" si="4"/>
        <v>0</v>
      </c>
    </row>
    <row r="48" spans="1:46" s="8" customFormat="1" ht="18" customHeight="1" thickBot="1">
      <c r="A48" s="41" t="s">
        <v>47</v>
      </c>
      <c r="B48" s="42" t="s">
        <v>16</v>
      </c>
      <c r="C48" s="75">
        <v>2</v>
      </c>
      <c r="D48" s="75">
        <v>2</v>
      </c>
      <c r="E48" s="75">
        <v>2</v>
      </c>
      <c r="F48" s="75">
        <v>2</v>
      </c>
      <c r="G48" s="75">
        <v>2</v>
      </c>
      <c r="H48" s="75">
        <v>2</v>
      </c>
      <c r="I48" s="75">
        <v>2</v>
      </c>
      <c r="J48" s="75">
        <v>2</v>
      </c>
      <c r="K48" s="75">
        <v>2</v>
      </c>
      <c r="L48" s="75">
        <v>2</v>
      </c>
      <c r="M48" s="75">
        <v>2</v>
      </c>
      <c r="N48" s="75">
        <v>2</v>
      </c>
      <c r="O48" s="75">
        <v>2</v>
      </c>
      <c r="P48" s="75">
        <v>2</v>
      </c>
      <c r="Q48" s="75">
        <v>2</v>
      </c>
      <c r="R48" s="75">
        <v>2</v>
      </c>
      <c r="S48" s="75"/>
      <c r="T48" s="10" t="s">
        <v>39</v>
      </c>
      <c r="U48" s="10" t="s">
        <v>39</v>
      </c>
      <c r="V48" s="75">
        <v>2</v>
      </c>
      <c r="W48" s="75">
        <v>2</v>
      </c>
      <c r="X48" s="75">
        <v>2</v>
      </c>
      <c r="Y48" s="75">
        <v>2</v>
      </c>
      <c r="Z48" s="75">
        <v>2</v>
      </c>
      <c r="AA48" s="75">
        <v>2</v>
      </c>
      <c r="AB48" s="75">
        <v>2</v>
      </c>
      <c r="AC48" s="75">
        <v>2</v>
      </c>
      <c r="AD48" s="75">
        <v>2</v>
      </c>
      <c r="AE48" s="75">
        <v>2</v>
      </c>
      <c r="AF48" s="75"/>
      <c r="AG48" s="75"/>
      <c r="AH48" s="75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10">
        <f t="shared" si="4"/>
        <v>52</v>
      </c>
    </row>
    <row r="49" spans="1:46" s="8" customFormat="1" ht="18" customHeight="1" thickBot="1">
      <c r="A49" s="45" t="s">
        <v>113</v>
      </c>
      <c r="B49" s="46" t="s">
        <v>114</v>
      </c>
      <c r="C49" s="70">
        <f>SUM(C50,C53,C59,C62,C65)</f>
        <v>20</v>
      </c>
      <c r="D49" s="70">
        <f>SUM(D50,D53,D59,D62,D65)</f>
        <v>18</v>
      </c>
      <c r="E49" s="70">
        <f aca="true" t="shared" si="16" ref="E49:R49">SUM(E50,E53,E59,E62,E65)</f>
        <v>20</v>
      </c>
      <c r="F49" s="70">
        <f t="shared" si="16"/>
        <v>18</v>
      </c>
      <c r="G49" s="70">
        <f t="shared" si="16"/>
        <v>20</v>
      </c>
      <c r="H49" s="70">
        <f t="shared" si="16"/>
        <v>18</v>
      </c>
      <c r="I49" s="70">
        <f t="shared" si="16"/>
        <v>20</v>
      </c>
      <c r="J49" s="70">
        <f t="shared" si="16"/>
        <v>18</v>
      </c>
      <c r="K49" s="70">
        <f t="shared" si="16"/>
        <v>20</v>
      </c>
      <c r="L49" s="70">
        <f t="shared" si="16"/>
        <v>18</v>
      </c>
      <c r="M49" s="70">
        <f t="shared" si="16"/>
        <v>20</v>
      </c>
      <c r="N49" s="70">
        <f t="shared" si="16"/>
        <v>18</v>
      </c>
      <c r="O49" s="70">
        <f t="shared" si="16"/>
        <v>20</v>
      </c>
      <c r="P49" s="70">
        <f t="shared" si="16"/>
        <v>18</v>
      </c>
      <c r="Q49" s="70">
        <f t="shared" si="16"/>
        <v>20</v>
      </c>
      <c r="R49" s="70">
        <f t="shared" si="16"/>
        <v>18</v>
      </c>
      <c r="S49" s="70">
        <f>SUM(S50,S53,S59,S62)</f>
        <v>0</v>
      </c>
      <c r="T49" s="10" t="s">
        <v>39</v>
      </c>
      <c r="U49" s="10" t="s">
        <v>39</v>
      </c>
      <c r="V49" s="70">
        <f>SUM(V50,V53,V59,V62,V65)</f>
        <v>30</v>
      </c>
      <c r="W49" s="70">
        <f aca="true" t="shared" si="17" ref="W49:AS49">SUM(W50,W53,W59,W62,W65)</f>
        <v>30</v>
      </c>
      <c r="X49" s="70">
        <f t="shared" si="17"/>
        <v>30</v>
      </c>
      <c r="Y49" s="70">
        <f t="shared" si="17"/>
        <v>30</v>
      </c>
      <c r="Z49" s="70">
        <f t="shared" si="17"/>
        <v>30</v>
      </c>
      <c r="AA49" s="70">
        <f t="shared" si="17"/>
        <v>30</v>
      </c>
      <c r="AB49" s="70">
        <f t="shared" si="17"/>
        <v>30</v>
      </c>
      <c r="AC49" s="70">
        <f t="shared" si="17"/>
        <v>30</v>
      </c>
      <c r="AD49" s="70">
        <f t="shared" si="17"/>
        <v>30</v>
      </c>
      <c r="AE49" s="70">
        <f t="shared" si="17"/>
        <v>30</v>
      </c>
      <c r="AF49" s="70">
        <f t="shared" si="17"/>
        <v>36</v>
      </c>
      <c r="AG49" s="70">
        <f t="shared" si="17"/>
        <v>36</v>
      </c>
      <c r="AH49" s="70">
        <f t="shared" si="17"/>
        <v>36</v>
      </c>
      <c r="AI49" s="70">
        <f t="shared" si="17"/>
        <v>36</v>
      </c>
      <c r="AJ49" s="70">
        <f t="shared" si="17"/>
        <v>36</v>
      </c>
      <c r="AK49" s="70">
        <f t="shared" si="17"/>
        <v>36</v>
      </c>
      <c r="AL49" s="70">
        <f t="shared" si="17"/>
        <v>36</v>
      </c>
      <c r="AM49" s="70">
        <f t="shared" si="17"/>
        <v>36</v>
      </c>
      <c r="AN49" s="70">
        <f t="shared" si="17"/>
        <v>36</v>
      </c>
      <c r="AO49" s="70">
        <f t="shared" si="17"/>
        <v>36</v>
      </c>
      <c r="AP49" s="70">
        <f t="shared" si="17"/>
        <v>36</v>
      </c>
      <c r="AQ49" s="70">
        <f t="shared" si="17"/>
        <v>36</v>
      </c>
      <c r="AR49" s="70">
        <f t="shared" si="17"/>
        <v>36</v>
      </c>
      <c r="AS49" s="70">
        <f t="shared" si="17"/>
        <v>36</v>
      </c>
      <c r="AT49" s="10">
        <f t="shared" si="4"/>
        <v>1108</v>
      </c>
    </row>
    <row r="50" spans="1:46" s="8" customFormat="1" ht="39.75" customHeight="1" thickBot="1">
      <c r="A50" s="39" t="s">
        <v>115</v>
      </c>
      <c r="B50" s="40" t="s">
        <v>116</v>
      </c>
      <c r="C50" s="70">
        <f aca="true" t="shared" si="18" ref="C50:S50">SUM(C51:C52)</f>
        <v>8</v>
      </c>
      <c r="D50" s="70">
        <f t="shared" si="18"/>
        <v>8</v>
      </c>
      <c r="E50" s="70">
        <f t="shared" si="18"/>
        <v>8</v>
      </c>
      <c r="F50" s="70">
        <f t="shared" si="18"/>
        <v>8</v>
      </c>
      <c r="G50" s="70">
        <f t="shared" si="18"/>
        <v>8</v>
      </c>
      <c r="H50" s="70">
        <f t="shared" si="18"/>
        <v>8</v>
      </c>
      <c r="I50" s="70">
        <f t="shared" si="18"/>
        <v>8</v>
      </c>
      <c r="J50" s="70">
        <f t="shared" si="18"/>
        <v>8</v>
      </c>
      <c r="K50" s="70">
        <f t="shared" si="18"/>
        <v>8</v>
      </c>
      <c r="L50" s="70">
        <f t="shared" si="18"/>
        <v>8</v>
      </c>
      <c r="M50" s="70">
        <f t="shared" si="18"/>
        <v>8</v>
      </c>
      <c r="N50" s="70">
        <f t="shared" si="18"/>
        <v>8</v>
      </c>
      <c r="O50" s="70">
        <f t="shared" si="18"/>
        <v>8</v>
      </c>
      <c r="P50" s="70">
        <f t="shared" si="18"/>
        <v>8</v>
      </c>
      <c r="Q50" s="70">
        <f t="shared" si="18"/>
        <v>8</v>
      </c>
      <c r="R50" s="70">
        <f t="shared" si="18"/>
        <v>8</v>
      </c>
      <c r="S50" s="70">
        <f t="shared" si="18"/>
        <v>0</v>
      </c>
      <c r="T50" s="10" t="s">
        <v>39</v>
      </c>
      <c r="U50" s="10" t="s">
        <v>39</v>
      </c>
      <c r="V50" s="70">
        <f aca="true" t="shared" si="19" ref="V50:AS50">SUM(V51:V52)</f>
        <v>18</v>
      </c>
      <c r="W50" s="70">
        <f t="shared" si="19"/>
        <v>20</v>
      </c>
      <c r="X50" s="70">
        <f t="shared" si="19"/>
        <v>18</v>
      </c>
      <c r="Y50" s="70">
        <f t="shared" si="19"/>
        <v>20</v>
      </c>
      <c r="Z50" s="70">
        <f t="shared" si="19"/>
        <v>18</v>
      </c>
      <c r="AA50" s="70">
        <f t="shared" si="19"/>
        <v>20</v>
      </c>
      <c r="AB50" s="70">
        <f t="shared" si="19"/>
        <v>18</v>
      </c>
      <c r="AC50" s="70">
        <f t="shared" si="19"/>
        <v>20</v>
      </c>
      <c r="AD50" s="70">
        <f t="shared" si="19"/>
        <v>18</v>
      </c>
      <c r="AE50" s="70">
        <f t="shared" si="19"/>
        <v>16</v>
      </c>
      <c r="AF50" s="70">
        <f t="shared" si="19"/>
        <v>36</v>
      </c>
      <c r="AG50" s="70">
        <f t="shared" si="19"/>
        <v>36</v>
      </c>
      <c r="AH50" s="70">
        <f t="shared" si="19"/>
        <v>0</v>
      </c>
      <c r="AI50" s="70">
        <f t="shared" si="19"/>
        <v>0</v>
      </c>
      <c r="AJ50" s="70">
        <f t="shared" si="19"/>
        <v>0</v>
      </c>
      <c r="AK50" s="70">
        <f t="shared" si="19"/>
        <v>0</v>
      </c>
      <c r="AL50" s="70">
        <f t="shared" si="19"/>
        <v>0</v>
      </c>
      <c r="AM50" s="70">
        <f t="shared" si="19"/>
        <v>0</v>
      </c>
      <c r="AN50" s="70">
        <f t="shared" si="19"/>
        <v>0</v>
      </c>
      <c r="AO50" s="70">
        <f t="shared" si="19"/>
        <v>0</v>
      </c>
      <c r="AP50" s="70">
        <f t="shared" si="19"/>
        <v>0</v>
      </c>
      <c r="AQ50" s="70">
        <f t="shared" si="19"/>
        <v>0</v>
      </c>
      <c r="AR50" s="70">
        <f t="shared" si="19"/>
        <v>0</v>
      </c>
      <c r="AS50" s="70">
        <f t="shared" si="19"/>
        <v>0</v>
      </c>
      <c r="AT50" s="10">
        <f t="shared" si="4"/>
        <v>386</v>
      </c>
    </row>
    <row r="51" spans="1:46" s="8" customFormat="1" ht="25.5" customHeight="1" thickBot="1">
      <c r="A51" s="47" t="s">
        <v>117</v>
      </c>
      <c r="B51" s="48" t="s">
        <v>118</v>
      </c>
      <c r="C51" s="70">
        <v>8</v>
      </c>
      <c r="D51" s="70">
        <v>8</v>
      </c>
      <c r="E51" s="70">
        <v>8</v>
      </c>
      <c r="F51" s="70">
        <v>8</v>
      </c>
      <c r="G51" s="70">
        <v>8</v>
      </c>
      <c r="H51" s="70">
        <v>8</v>
      </c>
      <c r="I51" s="70">
        <v>8</v>
      </c>
      <c r="J51" s="70">
        <v>8</v>
      </c>
      <c r="K51" s="70">
        <v>8</v>
      </c>
      <c r="L51" s="70">
        <v>8</v>
      </c>
      <c r="M51" s="70">
        <v>8</v>
      </c>
      <c r="N51" s="70">
        <v>8</v>
      </c>
      <c r="O51" s="70">
        <v>8</v>
      </c>
      <c r="P51" s="70">
        <v>8</v>
      </c>
      <c r="Q51" s="70">
        <v>8</v>
      </c>
      <c r="R51" s="70">
        <v>8</v>
      </c>
      <c r="S51" s="70"/>
      <c r="T51" s="10" t="s">
        <v>39</v>
      </c>
      <c r="U51" s="10" t="s">
        <v>39</v>
      </c>
      <c r="V51" s="85">
        <v>18</v>
      </c>
      <c r="W51" s="85">
        <v>20</v>
      </c>
      <c r="X51" s="85">
        <v>18</v>
      </c>
      <c r="Y51" s="85">
        <v>20</v>
      </c>
      <c r="Z51" s="85">
        <v>18</v>
      </c>
      <c r="AA51" s="85">
        <v>20</v>
      </c>
      <c r="AB51" s="85">
        <v>18</v>
      </c>
      <c r="AC51" s="85">
        <v>20</v>
      </c>
      <c r="AD51" s="85">
        <v>18</v>
      </c>
      <c r="AE51" s="85">
        <v>16</v>
      </c>
      <c r="AF51" s="85"/>
      <c r="AG51" s="85"/>
      <c r="AH51" s="85"/>
      <c r="AI51" s="85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10">
        <f t="shared" si="4"/>
        <v>314</v>
      </c>
    </row>
    <row r="52" spans="1:46" s="8" customFormat="1" ht="18" customHeight="1" thickBot="1">
      <c r="A52" s="49" t="s">
        <v>9</v>
      </c>
      <c r="B52" s="50" t="s">
        <v>50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10" t="s">
        <v>39</v>
      </c>
      <c r="U52" s="10" t="s">
        <v>39</v>
      </c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>
        <v>36</v>
      </c>
      <c r="AG52" s="70">
        <v>36</v>
      </c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10">
        <f t="shared" si="4"/>
        <v>72</v>
      </c>
    </row>
    <row r="53" spans="1:46" s="8" customFormat="1" ht="40.5" customHeight="1" thickBot="1">
      <c r="A53" s="51" t="s">
        <v>21</v>
      </c>
      <c r="B53" s="52" t="s">
        <v>119</v>
      </c>
      <c r="C53" s="70">
        <f aca="true" t="shared" si="20" ref="C53:J53">SUM(C54:C58)</f>
        <v>10</v>
      </c>
      <c r="D53" s="70">
        <f t="shared" si="20"/>
        <v>8</v>
      </c>
      <c r="E53" s="70">
        <f t="shared" si="20"/>
        <v>10</v>
      </c>
      <c r="F53" s="70">
        <f t="shared" si="20"/>
        <v>8</v>
      </c>
      <c r="G53" s="70">
        <f t="shared" si="20"/>
        <v>10</v>
      </c>
      <c r="H53" s="70">
        <f t="shared" si="20"/>
        <v>8</v>
      </c>
      <c r="I53" s="70">
        <f t="shared" si="20"/>
        <v>10</v>
      </c>
      <c r="J53" s="70">
        <f t="shared" si="20"/>
        <v>8</v>
      </c>
      <c r="K53" s="70">
        <f>SUM(K54:K58)</f>
        <v>10</v>
      </c>
      <c r="L53" s="70">
        <f aca="true" t="shared" si="21" ref="L53:AS53">SUM(L54:L58)</f>
        <v>8</v>
      </c>
      <c r="M53" s="70">
        <f t="shared" si="21"/>
        <v>10</v>
      </c>
      <c r="N53" s="70">
        <f t="shared" si="21"/>
        <v>8</v>
      </c>
      <c r="O53" s="70">
        <f t="shared" si="21"/>
        <v>10</v>
      </c>
      <c r="P53" s="70">
        <f t="shared" si="21"/>
        <v>8</v>
      </c>
      <c r="Q53" s="70">
        <f t="shared" si="21"/>
        <v>10</v>
      </c>
      <c r="R53" s="70">
        <f t="shared" si="21"/>
        <v>6</v>
      </c>
      <c r="S53" s="70">
        <f t="shared" si="21"/>
        <v>0</v>
      </c>
      <c r="T53" s="10" t="s">
        <v>39</v>
      </c>
      <c r="U53" s="10" t="s">
        <v>39</v>
      </c>
      <c r="V53" s="70">
        <f t="shared" si="21"/>
        <v>8</v>
      </c>
      <c r="W53" s="70">
        <f t="shared" si="21"/>
        <v>8</v>
      </c>
      <c r="X53" s="70">
        <f t="shared" si="21"/>
        <v>8</v>
      </c>
      <c r="Y53" s="70">
        <f t="shared" si="21"/>
        <v>8</v>
      </c>
      <c r="Z53" s="70">
        <f t="shared" si="21"/>
        <v>8</v>
      </c>
      <c r="AA53" s="70">
        <f t="shared" si="21"/>
        <v>8</v>
      </c>
      <c r="AB53" s="70">
        <f t="shared" si="21"/>
        <v>8</v>
      </c>
      <c r="AC53" s="70">
        <f t="shared" si="21"/>
        <v>8</v>
      </c>
      <c r="AD53" s="70">
        <f t="shared" si="21"/>
        <v>8</v>
      </c>
      <c r="AE53" s="70">
        <f t="shared" si="21"/>
        <v>8</v>
      </c>
      <c r="AF53" s="70">
        <f t="shared" si="21"/>
        <v>0</v>
      </c>
      <c r="AG53" s="70">
        <f t="shared" si="21"/>
        <v>0</v>
      </c>
      <c r="AH53" s="70">
        <f t="shared" si="21"/>
        <v>0</v>
      </c>
      <c r="AI53" s="70">
        <f t="shared" si="21"/>
        <v>36</v>
      </c>
      <c r="AJ53" s="70">
        <f t="shared" si="21"/>
        <v>36</v>
      </c>
      <c r="AK53" s="70">
        <f t="shared" si="21"/>
        <v>36</v>
      </c>
      <c r="AL53" s="70">
        <f t="shared" si="21"/>
        <v>36</v>
      </c>
      <c r="AM53" s="70">
        <f t="shared" si="21"/>
        <v>36</v>
      </c>
      <c r="AN53" s="70">
        <f t="shared" si="21"/>
        <v>36</v>
      </c>
      <c r="AO53" s="70">
        <f t="shared" si="21"/>
        <v>36</v>
      </c>
      <c r="AP53" s="70">
        <f t="shared" si="21"/>
        <v>36</v>
      </c>
      <c r="AQ53" s="70">
        <f t="shared" si="21"/>
        <v>36</v>
      </c>
      <c r="AR53" s="70">
        <f t="shared" si="21"/>
        <v>36</v>
      </c>
      <c r="AS53" s="70">
        <f t="shared" si="21"/>
        <v>36</v>
      </c>
      <c r="AT53" s="10">
        <f t="shared" si="4"/>
        <v>618</v>
      </c>
    </row>
    <row r="54" spans="1:46" s="8" customFormat="1" ht="30" customHeight="1" thickBot="1">
      <c r="A54" s="41" t="s">
        <v>120</v>
      </c>
      <c r="B54" s="42" t="s">
        <v>121</v>
      </c>
      <c r="C54" s="70">
        <v>10</v>
      </c>
      <c r="D54" s="70">
        <v>8</v>
      </c>
      <c r="E54" s="70">
        <v>10</v>
      </c>
      <c r="F54" s="70">
        <v>8</v>
      </c>
      <c r="G54" s="70">
        <v>10</v>
      </c>
      <c r="H54" s="70">
        <v>8</v>
      </c>
      <c r="I54" s="70">
        <v>10</v>
      </c>
      <c r="J54" s="70">
        <v>8</v>
      </c>
      <c r="K54" s="70">
        <v>10</v>
      </c>
      <c r="L54" s="70">
        <v>8</v>
      </c>
      <c r="M54" s="70">
        <v>10</v>
      </c>
      <c r="N54" s="70">
        <v>8</v>
      </c>
      <c r="O54" s="70">
        <v>10</v>
      </c>
      <c r="P54" s="70">
        <v>8</v>
      </c>
      <c r="Q54" s="70">
        <v>10</v>
      </c>
      <c r="R54" s="70">
        <v>6</v>
      </c>
      <c r="S54" s="70"/>
      <c r="T54" s="10" t="s">
        <v>39</v>
      </c>
      <c r="U54" s="10" t="s">
        <v>39</v>
      </c>
      <c r="V54" s="70">
        <v>8</v>
      </c>
      <c r="W54" s="70">
        <v>8</v>
      </c>
      <c r="X54" s="70">
        <v>8</v>
      </c>
      <c r="Y54" s="70">
        <v>8</v>
      </c>
      <c r="Z54" s="70">
        <v>8</v>
      </c>
      <c r="AA54" s="70">
        <v>8</v>
      </c>
      <c r="AB54" s="70">
        <v>8</v>
      </c>
      <c r="AC54" s="70">
        <v>8</v>
      </c>
      <c r="AD54" s="70">
        <v>8</v>
      </c>
      <c r="AE54" s="70">
        <v>8</v>
      </c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10">
        <f t="shared" si="4"/>
        <v>222</v>
      </c>
    </row>
    <row r="55" spans="1:46" s="8" customFormat="1" ht="23.25" customHeight="1" thickBot="1">
      <c r="A55" s="41" t="s">
        <v>122</v>
      </c>
      <c r="B55" s="42" t="s">
        <v>123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10" t="s">
        <v>39</v>
      </c>
      <c r="U55" s="10" t="s">
        <v>39</v>
      </c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10">
        <f t="shared" si="4"/>
        <v>0</v>
      </c>
    </row>
    <row r="56" spans="1:46" s="8" customFormat="1" ht="18" customHeight="1" thickBot="1">
      <c r="A56" s="41" t="s">
        <v>124</v>
      </c>
      <c r="B56" s="42" t="s">
        <v>125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10" t="s">
        <v>39</v>
      </c>
      <c r="U56" s="10" t="s">
        <v>39</v>
      </c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10">
        <f t="shared" si="4"/>
        <v>0</v>
      </c>
    </row>
    <row r="57" spans="1:46" s="8" customFormat="1" ht="18" customHeight="1" thickBot="1">
      <c r="A57" s="41" t="s">
        <v>51</v>
      </c>
      <c r="B57" s="42" t="s">
        <v>50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10" t="s">
        <v>39</v>
      </c>
      <c r="U57" s="10" t="s">
        <v>39</v>
      </c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10">
        <f t="shared" si="4"/>
        <v>0</v>
      </c>
    </row>
    <row r="58" spans="1:46" s="8" customFormat="1" ht="18" customHeight="1" thickBot="1">
      <c r="A58" s="43" t="s">
        <v>22</v>
      </c>
      <c r="B58" s="44" t="s">
        <v>54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10" t="s">
        <v>39</v>
      </c>
      <c r="U58" s="10" t="s">
        <v>39</v>
      </c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>
        <v>36</v>
      </c>
      <c r="AJ58" s="70">
        <v>36</v>
      </c>
      <c r="AK58" s="70">
        <v>36</v>
      </c>
      <c r="AL58" s="70">
        <v>36</v>
      </c>
      <c r="AM58" s="70">
        <v>36</v>
      </c>
      <c r="AN58" s="70">
        <v>36</v>
      </c>
      <c r="AO58" s="70">
        <v>36</v>
      </c>
      <c r="AP58" s="70">
        <v>36</v>
      </c>
      <c r="AQ58" s="70">
        <v>36</v>
      </c>
      <c r="AR58" s="70">
        <v>36</v>
      </c>
      <c r="AS58" s="70">
        <v>36</v>
      </c>
      <c r="AT58" s="10">
        <f t="shared" si="4"/>
        <v>396</v>
      </c>
    </row>
    <row r="59" spans="1:46" s="8" customFormat="1" ht="45" customHeight="1" thickBot="1">
      <c r="A59" s="39" t="s">
        <v>23</v>
      </c>
      <c r="B59" s="40" t="s">
        <v>126</v>
      </c>
      <c r="C59" s="70">
        <f>SUM(C60:C61)</f>
        <v>0</v>
      </c>
      <c r="D59" s="70">
        <f aca="true" t="shared" si="22" ref="D59:AS59">SUM(D60:D61)</f>
        <v>0</v>
      </c>
      <c r="E59" s="70">
        <f t="shared" si="22"/>
        <v>0</v>
      </c>
      <c r="F59" s="70">
        <f t="shared" si="22"/>
        <v>0</v>
      </c>
      <c r="G59" s="70">
        <f t="shared" si="22"/>
        <v>0</v>
      </c>
      <c r="H59" s="70">
        <f t="shared" si="22"/>
        <v>0</v>
      </c>
      <c r="I59" s="70">
        <f t="shared" si="22"/>
        <v>0</v>
      </c>
      <c r="J59" s="70">
        <f t="shared" si="22"/>
        <v>0</v>
      </c>
      <c r="K59" s="70">
        <f t="shared" si="22"/>
        <v>0</v>
      </c>
      <c r="L59" s="70">
        <f t="shared" si="22"/>
        <v>0</v>
      </c>
      <c r="M59" s="70">
        <f t="shared" si="22"/>
        <v>0</v>
      </c>
      <c r="N59" s="70">
        <f t="shared" si="22"/>
        <v>0</v>
      </c>
      <c r="O59" s="70">
        <f t="shared" si="22"/>
        <v>0</v>
      </c>
      <c r="P59" s="70">
        <f t="shared" si="22"/>
        <v>0</v>
      </c>
      <c r="Q59" s="70">
        <f t="shared" si="22"/>
        <v>0</v>
      </c>
      <c r="R59" s="70">
        <f t="shared" si="22"/>
        <v>0</v>
      </c>
      <c r="S59" s="70">
        <f t="shared" si="22"/>
        <v>0</v>
      </c>
      <c r="T59" s="10" t="s">
        <v>39</v>
      </c>
      <c r="U59" s="10" t="s">
        <v>39</v>
      </c>
      <c r="V59" s="70">
        <f t="shared" si="22"/>
        <v>0</v>
      </c>
      <c r="W59" s="70">
        <f t="shared" si="22"/>
        <v>0</v>
      </c>
      <c r="X59" s="70">
        <f t="shared" si="22"/>
        <v>0</v>
      </c>
      <c r="Y59" s="70">
        <f t="shared" si="22"/>
        <v>0</v>
      </c>
      <c r="Z59" s="70">
        <f t="shared" si="22"/>
        <v>0</v>
      </c>
      <c r="AA59" s="70">
        <f t="shared" si="22"/>
        <v>0</v>
      </c>
      <c r="AB59" s="70">
        <f t="shared" si="22"/>
        <v>0</v>
      </c>
      <c r="AC59" s="70">
        <f t="shared" si="22"/>
        <v>0</v>
      </c>
      <c r="AD59" s="70">
        <f t="shared" si="22"/>
        <v>0</v>
      </c>
      <c r="AE59" s="70">
        <f t="shared" si="22"/>
        <v>0</v>
      </c>
      <c r="AF59" s="70">
        <f t="shared" si="22"/>
        <v>0</v>
      </c>
      <c r="AG59" s="70">
        <f t="shared" si="22"/>
        <v>0</v>
      </c>
      <c r="AH59" s="70">
        <f t="shared" si="22"/>
        <v>0</v>
      </c>
      <c r="AI59" s="70">
        <f t="shared" si="22"/>
        <v>0</v>
      </c>
      <c r="AJ59" s="70">
        <f t="shared" si="22"/>
        <v>0</v>
      </c>
      <c r="AK59" s="70">
        <f t="shared" si="22"/>
        <v>0</v>
      </c>
      <c r="AL59" s="70">
        <f t="shared" si="22"/>
        <v>0</v>
      </c>
      <c r="AM59" s="70">
        <f t="shared" si="22"/>
        <v>0</v>
      </c>
      <c r="AN59" s="70">
        <f t="shared" si="22"/>
        <v>0</v>
      </c>
      <c r="AO59" s="70">
        <f t="shared" si="22"/>
        <v>0</v>
      </c>
      <c r="AP59" s="70">
        <f t="shared" si="22"/>
        <v>0</v>
      </c>
      <c r="AQ59" s="70">
        <f t="shared" si="22"/>
        <v>0</v>
      </c>
      <c r="AR59" s="70">
        <f t="shared" si="22"/>
        <v>0</v>
      </c>
      <c r="AS59" s="70">
        <f t="shared" si="22"/>
        <v>0</v>
      </c>
      <c r="AT59" s="10">
        <f t="shared" si="4"/>
        <v>0</v>
      </c>
    </row>
    <row r="60" spans="1:46" s="8" customFormat="1" ht="24" customHeight="1" thickBot="1">
      <c r="A60" s="41" t="s">
        <v>52</v>
      </c>
      <c r="B60" s="42" t="s">
        <v>127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10" t="s">
        <v>39</v>
      </c>
      <c r="U60" s="10" t="s">
        <v>39</v>
      </c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10">
        <f t="shared" si="4"/>
        <v>0</v>
      </c>
    </row>
    <row r="61" spans="1:46" s="8" customFormat="1" ht="18" customHeight="1" thickBot="1">
      <c r="A61" s="43" t="s">
        <v>24</v>
      </c>
      <c r="B61" s="44" t="s">
        <v>54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10" t="s">
        <v>39</v>
      </c>
      <c r="U61" s="10" t="s">
        <v>39</v>
      </c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10">
        <f t="shared" si="4"/>
        <v>0</v>
      </c>
    </row>
    <row r="62" spans="1:46" s="8" customFormat="1" ht="27.75" customHeight="1" thickBot="1">
      <c r="A62" s="39" t="s">
        <v>128</v>
      </c>
      <c r="B62" s="40" t="s">
        <v>129</v>
      </c>
      <c r="C62" s="70">
        <f>SUM(C63:C64)</f>
        <v>0</v>
      </c>
      <c r="D62" s="70">
        <f aca="true" t="shared" si="23" ref="D62:AS62">SUM(D63:D64)</f>
        <v>0</v>
      </c>
      <c r="E62" s="70">
        <f t="shared" si="23"/>
        <v>0</v>
      </c>
      <c r="F62" s="70">
        <f t="shared" si="23"/>
        <v>0</v>
      </c>
      <c r="G62" s="70">
        <f t="shared" si="23"/>
        <v>0</v>
      </c>
      <c r="H62" s="70">
        <f t="shared" si="23"/>
        <v>0</v>
      </c>
      <c r="I62" s="70">
        <f t="shared" si="23"/>
        <v>0</v>
      </c>
      <c r="J62" s="70">
        <f t="shared" si="23"/>
        <v>0</v>
      </c>
      <c r="K62" s="70">
        <f t="shared" si="23"/>
        <v>0</v>
      </c>
      <c r="L62" s="70">
        <f t="shared" si="23"/>
        <v>0</v>
      </c>
      <c r="M62" s="70">
        <f t="shared" si="23"/>
        <v>0</v>
      </c>
      <c r="N62" s="70">
        <f t="shared" si="23"/>
        <v>0</v>
      </c>
      <c r="O62" s="70">
        <f t="shared" si="23"/>
        <v>0</v>
      </c>
      <c r="P62" s="70">
        <f t="shared" si="23"/>
        <v>0</v>
      </c>
      <c r="Q62" s="70">
        <f t="shared" si="23"/>
        <v>0</v>
      </c>
      <c r="R62" s="70">
        <f t="shared" si="23"/>
        <v>0</v>
      </c>
      <c r="S62" s="70">
        <f t="shared" si="23"/>
        <v>0</v>
      </c>
      <c r="T62" s="10" t="s">
        <v>39</v>
      </c>
      <c r="U62" s="10" t="s">
        <v>39</v>
      </c>
      <c r="V62" s="70">
        <f t="shared" si="23"/>
        <v>0</v>
      </c>
      <c r="W62" s="70">
        <f t="shared" si="23"/>
        <v>0</v>
      </c>
      <c r="X62" s="70">
        <f t="shared" si="23"/>
        <v>0</v>
      </c>
      <c r="Y62" s="70">
        <f t="shared" si="23"/>
        <v>0</v>
      </c>
      <c r="Z62" s="70">
        <f t="shared" si="23"/>
        <v>0</v>
      </c>
      <c r="AA62" s="70">
        <f t="shared" si="23"/>
        <v>0</v>
      </c>
      <c r="AB62" s="70">
        <f t="shared" si="23"/>
        <v>0</v>
      </c>
      <c r="AC62" s="70">
        <f t="shared" si="23"/>
        <v>0</v>
      </c>
      <c r="AD62" s="70">
        <f t="shared" si="23"/>
        <v>0</v>
      </c>
      <c r="AE62" s="70">
        <f t="shared" si="23"/>
        <v>0</v>
      </c>
      <c r="AF62" s="70">
        <f t="shared" si="23"/>
        <v>0</v>
      </c>
      <c r="AG62" s="70">
        <f t="shared" si="23"/>
        <v>0</v>
      </c>
      <c r="AH62" s="70">
        <f t="shared" si="23"/>
        <v>0</v>
      </c>
      <c r="AI62" s="70">
        <f t="shared" si="23"/>
        <v>0</v>
      </c>
      <c r="AJ62" s="70">
        <f t="shared" si="23"/>
        <v>0</v>
      </c>
      <c r="AK62" s="70">
        <f t="shared" si="23"/>
        <v>0</v>
      </c>
      <c r="AL62" s="70">
        <f t="shared" si="23"/>
        <v>0</v>
      </c>
      <c r="AM62" s="70">
        <f t="shared" si="23"/>
        <v>0</v>
      </c>
      <c r="AN62" s="70">
        <f t="shared" si="23"/>
        <v>0</v>
      </c>
      <c r="AO62" s="70">
        <f t="shared" si="23"/>
        <v>0</v>
      </c>
      <c r="AP62" s="70">
        <f t="shared" si="23"/>
        <v>0</v>
      </c>
      <c r="AQ62" s="70">
        <f t="shared" si="23"/>
        <v>0</v>
      </c>
      <c r="AR62" s="70">
        <f t="shared" si="23"/>
        <v>0</v>
      </c>
      <c r="AS62" s="70">
        <f t="shared" si="23"/>
        <v>0</v>
      </c>
      <c r="AT62" s="10">
        <f t="shared" si="4"/>
        <v>0</v>
      </c>
    </row>
    <row r="63" spans="1:46" s="8" customFormat="1" ht="18" customHeight="1" thickBot="1">
      <c r="A63" s="41" t="s">
        <v>130</v>
      </c>
      <c r="B63" s="42" t="s">
        <v>53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10" t="s">
        <v>39</v>
      </c>
      <c r="U63" s="10" t="s">
        <v>39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66"/>
      <c r="AG63" s="66"/>
      <c r="AH63" s="66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10">
        <f t="shared" si="4"/>
        <v>0</v>
      </c>
    </row>
    <row r="64" spans="1:46" s="8" customFormat="1" ht="18" customHeight="1" thickBot="1">
      <c r="A64" s="43" t="s">
        <v>131</v>
      </c>
      <c r="B64" s="44" t="s">
        <v>50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10" t="s">
        <v>39</v>
      </c>
      <c r="U64" s="10" t="s">
        <v>39</v>
      </c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10">
        <f t="shared" si="4"/>
        <v>0</v>
      </c>
    </row>
    <row r="65" spans="1:46" s="8" customFormat="1" ht="25.5" customHeight="1" thickBot="1">
      <c r="A65" s="39" t="s">
        <v>132</v>
      </c>
      <c r="B65" s="40" t="s">
        <v>133</v>
      </c>
      <c r="C65" s="70">
        <f>SUM(C66:C68)</f>
        <v>2</v>
      </c>
      <c r="D65" s="70">
        <f aca="true" t="shared" si="24" ref="D65:AS65">SUM(D66:D68)</f>
        <v>2</v>
      </c>
      <c r="E65" s="70">
        <f t="shared" si="24"/>
        <v>2</v>
      </c>
      <c r="F65" s="70">
        <f t="shared" si="24"/>
        <v>2</v>
      </c>
      <c r="G65" s="70">
        <f t="shared" si="24"/>
        <v>2</v>
      </c>
      <c r="H65" s="70">
        <f t="shared" si="24"/>
        <v>2</v>
      </c>
      <c r="I65" s="70">
        <f t="shared" si="24"/>
        <v>2</v>
      </c>
      <c r="J65" s="70">
        <f t="shared" si="24"/>
        <v>2</v>
      </c>
      <c r="K65" s="70">
        <f t="shared" si="24"/>
        <v>2</v>
      </c>
      <c r="L65" s="70">
        <f t="shared" si="24"/>
        <v>2</v>
      </c>
      <c r="M65" s="70">
        <f t="shared" si="24"/>
        <v>2</v>
      </c>
      <c r="N65" s="70">
        <f t="shared" si="24"/>
        <v>2</v>
      </c>
      <c r="O65" s="70">
        <f t="shared" si="24"/>
        <v>2</v>
      </c>
      <c r="P65" s="70">
        <f t="shared" si="24"/>
        <v>2</v>
      </c>
      <c r="Q65" s="70">
        <f t="shared" si="24"/>
        <v>2</v>
      </c>
      <c r="R65" s="70">
        <f t="shared" si="24"/>
        <v>4</v>
      </c>
      <c r="S65" s="70">
        <f t="shared" si="24"/>
        <v>0</v>
      </c>
      <c r="T65" s="10" t="s">
        <v>39</v>
      </c>
      <c r="U65" s="10" t="s">
        <v>39</v>
      </c>
      <c r="V65" s="70">
        <f t="shared" si="24"/>
        <v>4</v>
      </c>
      <c r="W65" s="70">
        <f t="shared" si="24"/>
        <v>2</v>
      </c>
      <c r="X65" s="70">
        <f t="shared" si="24"/>
        <v>4</v>
      </c>
      <c r="Y65" s="70">
        <f t="shared" si="24"/>
        <v>2</v>
      </c>
      <c r="Z65" s="70">
        <f t="shared" si="24"/>
        <v>4</v>
      </c>
      <c r="AA65" s="70">
        <f t="shared" si="24"/>
        <v>2</v>
      </c>
      <c r="AB65" s="70">
        <f t="shared" si="24"/>
        <v>4</v>
      </c>
      <c r="AC65" s="70">
        <f t="shared" si="24"/>
        <v>2</v>
      </c>
      <c r="AD65" s="70">
        <f t="shared" si="24"/>
        <v>4</v>
      </c>
      <c r="AE65" s="70">
        <f t="shared" si="24"/>
        <v>6</v>
      </c>
      <c r="AF65" s="70">
        <f t="shared" si="24"/>
        <v>0</v>
      </c>
      <c r="AG65" s="70">
        <f t="shared" si="24"/>
        <v>0</v>
      </c>
      <c r="AH65" s="70">
        <f t="shared" si="24"/>
        <v>36</v>
      </c>
      <c r="AI65" s="70">
        <f t="shared" si="24"/>
        <v>0</v>
      </c>
      <c r="AJ65" s="70">
        <f t="shared" si="24"/>
        <v>0</v>
      </c>
      <c r="AK65" s="70">
        <f t="shared" si="24"/>
        <v>0</v>
      </c>
      <c r="AL65" s="70">
        <f t="shared" si="24"/>
        <v>0</v>
      </c>
      <c r="AM65" s="70">
        <f t="shared" si="24"/>
        <v>0</v>
      </c>
      <c r="AN65" s="70">
        <f t="shared" si="24"/>
        <v>0</v>
      </c>
      <c r="AO65" s="70">
        <f t="shared" si="24"/>
        <v>0</v>
      </c>
      <c r="AP65" s="70">
        <f t="shared" si="24"/>
        <v>0</v>
      </c>
      <c r="AQ65" s="70">
        <f t="shared" si="24"/>
        <v>0</v>
      </c>
      <c r="AR65" s="70">
        <f t="shared" si="24"/>
        <v>0</v>
      </c>
      <c r="AS65" s="70">
        <f t="shared" si="24"/>
        <v>0</v>
      </c>
      <c r="AT65" s="10">
        <f t="shared" si="4"/>
        <v>104</v>
      </c>
    </row>
    <row r="66" spans="1:46" s="8" customFormat="1" ht="30" customHeight="1" thickBot="1">
      <c r="A66" s="53" t="s">
        <v>134</v>
      </c>
      <c r="B66" s="55" t="s">
        <v>135</v>
      </c>
      <c r="C66" s="70">
        <v>2</v>
      </c>
      <c r="D66" s="70">
        <v>2</v>
      </c>
      <c r="E66" s="70">
        <v>2</v>
      </c>
      <c r="F66" s="70">
        <v>2</v>
      </c>
      <c r="G66" s="70">
        <v>2</v>
      </c>
      <c r="H66" s="70">
        <v>2</v>
      </c>
      <c r="I66" s="70">
        <v>2</v>
      </c>
      <c r="J66" s="70">
        <v>2</v>
      </c>
      <c r="K66" s="70">
        <v>2</v>
      </c>
      <c r="L66" s="70">
        <v>2</v>
      </c>
      <c r="M66" s="70">
        <v>2</v>
      </c>
      <c r="N66" s="70">
        <v>2</v>
      </c>
      <c r="O66" s="70">
        <v>2</v>
      </c>
      <c r="P66" s="70">
        <v>2</v>
      </c>
      <c r="Q66" s="70">
        <v>2</v>
      </c>
      <c r="R66" s="70">
        <v>4</v>
      </c>
      <c r="S66" s="70"/>
      <c r="T66" s="10" t="s">
        <v>39</v>
      </c>
      <c r="U66" s="10" t="s">
        <v>39</v>
      </c>
      <c r="V66" s="70">
        <v>4</v>
      </c>
      <c r="W66" s="70">
        <v>2</v>
      </c>
      <c r="X66" s="70">
        <v>4</v>
      </c>
      <c r="Y66" s="70">
        <v>2</v>
      </c>
      <c r="Z66" s="70">
        <v>4</v>
      </c>
      <c r="AA66" s="70">
        <v>2</v>
      </c>
      <c r="AB66" s="70">
        <v>4</v>
      </c>
      <c r="AC66" s="70">
        <v>2</v>
      </c>
      <c r="AD66" s="70">
        <v>4</v>
      </c>
      <c r="AE66" s="70">
        <v>6</v>
      </c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10">
        <f t="shared" si="4"/>
        <v>68</v>
      </c>
    </row>
    <row r="67" spans="1:46" s="8" customFormat="1" ht="27.75" customHeight="1" thickBot="1">
      <c r="A67" s="43" t="s">
        <v>136</v>
      </c>
      <c r="B67" s="44" t="s">
        <v>137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10" t="s">
        <v>39</v>
      </c>
      <c r="U67" s="10" t="s">
        <v>39</v>
      </c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10">
        <f t="shared" si="4"/>
        <v>0</v>
      </c>
    </row>
    <row r="68" spans="1:46" s="8" customFormat="1" ht="18" customHeight="1" thickBot="1">
      <c r="A68" s="57" t="s">
        <v>138</v>
      </c>
      <c r="B68" s="58" t="s">
        <v>50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10" t="s">
        <v>39</v>
      </c>
      <c r="U68" s="10" t="s">
        <v>39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>
        <v>36</v>
      </c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10">
        <f t="shared" si="4"/>
        <v>36</v>
      </c>
    </row>
    <row r="69" spans="1:46" s="8" customFormat="1" ht="18" customHeight="1" thickBot="1">
      <c r="A69" s="80" t="s">
        <v>139</v>
      </c>
      <c r="B69" s="81" t="s">
        <v>140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10" t="s">
        <v>39</v>
      </c>
      <c r="U69" s="10" t="s">
        <v>39</v>
      </c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10">
        <f t="shared" si="4"/>
        <v>0</v>
      </c>
    </row>
    <row r="70" spans="1:46" s="8" customFormat="1" ht="27.75" customHeight="1" thickBot="1">
      <c r="A70" s="54" t="s">
        <v>10</v>
      </c>
      <c r="B70" s="56" t="s">
        <v>11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10" t="s">
        <v>39</v>
      </c>
      <c r="U70" s="10" t="s">
        <v>39</v>
      </c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10">
        <f t="shared" si="4"/>
        <v>0</v>
      </c>
    </row>
    <row r="71" spans="1:46" s="8" customFormat="1" ht="47.25" customHeight="1" thickBot="1">
      <c r="A71" s="12"/>
      <c r="B71" s="12" t="s">
        <v>14</v>
      </c>
      <c r="C71" s="69">
        <f>SUM(C8,C19,C24,C29,C34,C38)</f>
        <v>36</v>
      </c>
      <c r="D71" s="69">
        <f aca="true" t="shared" si="25" ref="D71:AS71">SUM(D8,D19,D24,D29,D34,D38)</f>
        <v>36</v>
      </c>
      <c r="E71" s="69">
        <f t="shared" si="25"/>
        <v>36</v>
      </c>
      <c r="F71" s="69">
        <f t="shared" si="25"/>
        <v>36</v>
      </c>
      <c r="G71" s="69">
        <f t="shared" si="25"/>
        <v>36</v>
      </c>
      <c r="H71" s="69">
        <f t="shared" si="25"/>
        <v>36</v>
      </c>
      <c r="I71" s="69">
        <f t="shared" si="25"/>
        <v>36</v>
      </c>
      <c r="J71" s="69">
        <f t="shared" si="25"/>
        <v>36</v>
      </c>
      <c r="K71" s="69">
        <f t="shared" si="25"/>
        <v>36</v>
      </c>
      <c r="L71" s="69">
        <f t="shared" si="25"/>
        <v>36</v>
      </c>
      <c r="M71" s="69">
        <f t="shared" si="25"/>
        <v>36</v>
      </c>
      <c r="N71" s="69">
        <f t="shared" si="25"/>
        <v>36</v>
      </c>
      <c r="O71" s="69">
        <f t="shared" si="25"/>
        <v>36</v>
      </c>
      <c r="P71" s="69">
        <f t="shared" si="25"/>
        <v>36</v>
      </c>
      <c r="Q71" s="69">
        <f t="shared" si="25"/>
        <v>36</v>
      </c>
      <c r="R71" s="69">
        <f t="shared" si="25"/>
        <v>36</v>
      </c>
      <c r="S71" s="69">
        <f t="shared" si="25"/>
        <v>0</v>
      </c>
      <c r="T71" s="10" t="s">
        <v>39</v>
      </c>
      <c r="U71" s="10" t="s">
        <v>39</v>
      </c>
      <c r="V71" s="69">
        <f>SUM(V8,V19,V24,V29,V34,V38)</f>
        <v>36</v>
      </c>
      <c r="W71" s="69">
        <f t="shared" si="25"/>
        <v>36</v>
      </c>
      <c r="X71" s="69">
        <f t="shared" si="25"/>
        <v>36</v>
      </c>
      <c r="Y71" s="69">
        <f t="shared" si="25"/>
        <v>36</v>
      </c>
      <c r="Z71" s="69">
        <f t="shared" si="25"/>
        <v>36</v>
      </c>
      <c r="AA71" s="69">
        <f t="shared" si="25"/>
        <v>36</v>
      </c>
      <c r="AB71" s="69">
        <f t="shared" si="25"/>
        <v>36</v>
      </c>
      <c r="AC71" s="69">
        <f t="shared" si="25"/>
        <v>36</v>
      </c>
      <c r="AD71" s="69">
        <f t="shared" si="25"/>
        <v>36</v>
      </c>
      <c r="AE71" s="69">
        <f t="shared" si="25"/>
        <v>36</v>
      </c>
      <c r="AF71" s="69">
        <f t="shared" si="25"/>
        <v>36</v>
      </c>
      <c r="AG71" s="69">
        <f t="shared" si="25"/>
        <v>36</v>
      </c>
      <c r="AH71" s="69">
        <f t="shared" si="25"/>
        <v>36</v>
      </c>
      <c r="AI71" s="69">
        <f t="shared" si="25"/>
        <v>36</v>
      </c>
      <c r="AJ71" s="69">
        <f t="shared" si="25"/>
        <v>36</v>
      </c>
      <c r="AK71" s="69">
        <f t="shared" si="25"/>
        <v>36</v>
      </c>
      <c r="AL71" s="69">
        <f t="shared" si="25"/>
        <v>36</v>
      </c>
      <c r="AM71" s="69">
        <f t="shared" si="25"/>
        <v>36</v>
      </c>
      <c r="AN71" s="69">
        <f t="shared" si="25"/>
        <v>36</v>
      </c>
      <c r="AO71" s="69">
        <f t="shared" si="25"/>
        <v>36</v>
      </c>
      <c r="AP71" s="69">
        <f t="shared" si="25"/>
        <v>36</v>
      </c>
      <c r="AQ71" s="69">
        <f t="shared" si="25"/>
        <v>36</v>
      </c>
      <c r="AR71" s="69">
        <f t="shared" si="25"/>
        <v>36</v>
      </c>
      <c r="AS71" s="69">
        <f t="shared" si="25"/>
        <v>36</v>
      </c>
      <c r="AT71" s="10">
        <f>SUM(C71:AS71)</f>
        <v>1440</v>
      </c>
    </row>
  </sheetData>
  <sheetProtection/>
  <mergeCells count="146">
    <mergeCell ref="AS27:AS28"/>
    <mergeCell ref="AT27:AT28"/>
    <mergeCell ref="AM27:AM28"/>
    <mergeCell ref="AN27:AN28"/>
    <mergeCell ref="AO27:AO28"/>
    <mergeCell ref="AP27:AP28"/>
    <mergeCell ref="AQ27:AQ28"/>
    <mergeCell ref="AR27:AR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AR25:AR26"/>
    <mergeCell ref="AS25:AS26"/>
    <mergeCell ref="AT25:AT26"/>
    <mergeCell ref="A27:A28"/>
    <mergeCell ref="C27:C28"/>
    <mergeCell ref="D27:D28"/>
    <mergeCell ref="E27:E28"/>
    <mergeCell ref="F27:F28"/>
    <mergeCell ref="G27:G28"/>
    <mergeCell ref="H27:H28"/>
    <mergeCell ref="AL25:AL26"/>
    <mergeCell ref="AM25:AM26"/>
    <mergeCell ref="AN25:AN26"/>
    <mergeCell ref="AO25:AO26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A25:A26"/>
    <mergeCell ref="C25:C26"/>
    <mergeCell ref="D25:D26"/>
    <mergeCell ref="E25:E26"/>
    <mergeCell ref="F25:F26"/>
    <mergeCell ref="G25:G26"/>
    <mergeCell ref="O22:O23"/>
    <mergeCell ref="P22:P23"/>
    <mergeCell ref="Q22:Q23"/>
    <mergeCell ref="R22:R23"/>
    <mergeCell ref="S22:S23"/>
    <mergeCell ref="AT22:AT23"/>
    <mergeCell ref="I22:I23"/>
    <mergeCell ref="J22:J23"/>
    <mergeCell ref="K22:K23"/>
    <mergeCell ref="L22:L23"/>
    <mergeCell ref="M22:M23"/>
    <mergeCell ref="N22:N23"/>
    <mergeCell ref="T13:T14"/>
    <mergeCell ref="U13:U14"/>
    <mergeCell ref="AT13:AT14"/>
    <mergeCell ref="A22:A23"/>
    <mergeCell ref="C22:C23"/>
    <mergeCell ref="D22:D23"/>
    <mergeCell ref="E22:E23"/>
    <mergeCell ref="F22:F23"/>
    <mergeCell ref="G22:G23"/>
    <mergeCell ref="H22:H23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A13:A14"/>
    <mergeCell ref="C13:C14"/>
    <mergeCell ref="D13:D14"/>
    <mergeCell ref="E13:E14"/>
    <mergeCell ref="F13:F14"/>
    <mergeCell ref="G13:G14"/>
    <mergeCell ref="A2:A6"/>
    <mergeCell ref="B2:B6"/>
    <mergeCell ref="A1:AT1"/>
    <mergeCell ref="AB2:AD2"/>
    <mergeCell ref="AF2:AH2"/>
    <mergeCell ref="AJ2:AM2"/>
    <mergeCell ref="AO2:AR2"/>
    <mergeCell ref="AT2:AT6"/>
    <mergeCell ref="C3:AS3"/>
    <mergeCell ref="C5:AS5"/>
    <mergeCell ref="L2:N2"/>
    <mergeCell ref="P2:R2"/>
    <mergeCell ref="T2:V2"/>
    <mergeCell ref="X2:Z2"/>
    <mergeCell ref="D2:F2"/>
    <mergeCell ref="H2:J2"/>
  </mergeCells>
  <conditionalFormatting sqref="B8:B23">
    <cfRule type="expression" priority="100" dxfId="329" stopIfTrue="1">
      <formula>#REF!&gt;0</formula>
    </cfRule>
  </conditionalFormatting>
  <conditionalFormatting sqref="B8:B23">
    <cfRule type="expression" priority="102" dxfId="329" stopIfTrue="1">
      <formula>#REF!&gt;0</formula>
    </cfRule>
  </conditionalFormatting>
  <conditionalFormatting sqref="B8:B23">
    <cfRule type="expression" priority="103" dxfId="330" stopIfTrue="1">
      <formula>#REF!&gt;0</formula>
    </cfRule>
  </conditionalFormatting>
  <conditionalFormatting sqref="B8:B23">
    <cfRule type="expression" priority="101" dxfId="330" stopIfTrue="1">
      <formula>#REF!&gt;0</formula>
    </cfRule>
  </conditionalFormatting>
  <conditionalFormatting sqref="B25:B30">
    <cfRule type="expression" priority="98" dxfId="329" stopIfTrue="1">
      <formula>#REF!&gt;0</formula>
    </cfRule>
  </conditionalFormatting>
  <conditionalFormatting sqref="B25:B30">
    <cfRule type="expression" priority="99" dxfId="330" stopIfTrue="1">
      <formula>#REF!&gt;0</formula>
    </cfRule>
  </conditionalFormatting>
  <conditionalFormatting sqref="A32:A43">
    <cfRule type="expression" priority="97" dxfId="0" stopIfTrue="1">
      <formula>#REF!=1</formula>
    </cfRule>
  </conditionalFormatting>
  <conditionalFormatting sqref="B32:B38 B42:B43">
    <cfRule type="expression" priority="95" dxfId="329" stopIfTrue="1">
      <formula>#REF!&gt;0</formula>
    </cfRule>
  </conditionalFormatting>
  <conditionalFormatting sqref="B32:B38 B42:B43">
    <cfRule type="expression" priority="96" dxfId="330" stopIfTrue="1">
      <formula>#REF!&gt;0</formula>
    </cfRule>
  </conditionalFormatting>
  <conditionalFormatting sqref="A44">
    <cfRule type="expression" priority="94" dxfId="0" stopIfTrue="1">
      <formula>#REF!=1</formula>
    </cfRule>
  </conditionalFormatting>
  <conditionalFormatting sqref="B44">
    <cfRule type="expression" priority="92" dxfId="329" stopIfTrue="1">
      <formula>#REF!&gt;0</formula>
    </cfRule>
  </conditionalFormatting>
  <conditionalFormatting sqref="B44">
    <cfRule type="expression" priority="93" dxfId="330" stopIfTrue="1">
      <formula>#REF!&gt;0</formula>
    </cfRule>
  </conditionalFormatting>
  <conditionalFormatting sqref="A45">
    <cfRule type="expression" priority="91" dxfId="0" stopIfTrue="1">
      <formula>#REF!=1</formula>
    </cfRule>
  </conditionalFormatting>
  <conditionalFormatting sqref="B46:B48">
    <cfRule type="expression" priority="87" dxfId="329" stopIfTrue="1">
      <formula>#REF!&gt;0</formula>
    </cfRule>
    <cfRule type="expression" priority="88" dxfId="330" stopIfTrue="1">
      <formula>#REF!&gt;0</formula>
    </cfRule>
  </conditionalFormatting>
  <conditionalFormatting sqref="B45">
    <cfRule type="expression" priority="89" dxfId="329" stopIfTrue="1">
      <formula>#REF!&gt;0</formula>
    </cfRule>
  </conditionalFormatting>
  <conditionalFormatting sqref="B45">
    <cfRule type="expression" priority="90" dxfId="330" stopIfTrue="1">
      <formula>#REF!&gt;0</formula>
    </cfRule>
  </conditionalFormatting>
  <conditionalFormatting sqref="A49:A52">
    <cfRule type="expression" priority="86" dxfId="0" stopIfTrue="1">
      <formula>#REF!=1</formula>
    </cfRule>
  </conditionalFormatting>
  <conditionalFormatting sqref="B49">
    <cfRule type="expression" priority="82" dxfId="329" stopIfTrue="1">
      <formula>#REF!&gt;0</formula>
    </cfRule>
    <cfRule type="expression" priority="83" dxfId="330" stopIfTrue="1">
      <formula>#REF!&gt;0</formula>
    </cfRule>
  </conditionalFormatting>
  <conditionalFormatting sqref="B51:B52">
    <cfRule type="expression" priority="84" dxfId="329" stopIfTrue="1">
      <formula>#REF!&gt;0</formula>
    </cfRule>
  </conditionalFormatting>
  <conditionalFormatting sqref="B51:B52">
    <cfRule type="expression" priority="85" dxfId="330" stopIfTrue="1">
      <formula>#REF!&gt;0</formula>
    </cfRule>
  </conditionalFormatting>
  <conditionalFormatting sqref="A53:A56">
    <cfRule type="expression" priority="81" dxfId="0" stopIfTrue="1">
      <formula>#REF!=1</formula>
    </cfRule>
  </conditionalFormatting>
  <conditionalFormatting sqref="B53:B56">
    <cfRule type="expression" priority="79" dxfId="329" stopIfTrue="1">
      <formula>#REF!&gt;0</formula>
    </cfRule>
  </conditionalFormatting>
  <conditionalFormatting sqref="B53:B56">
    <cfRule type="expression" priority="80" dxfId="330" stopIfTrue="1">
      <formula>#REF!&gt;0</formula>
    </cfRule>
  </conditionalFormatting>
  <conditionalFormatting sqref="B8:B23">
    <cfRule type="expression" priority="78" dxfId="329" stopIfTrue="1">
      <formula>#REF!&gt;0</formula>
    </cfRule>
  </conditionalFormatting>
  <conditionalFormatting sqref="B8:B23">
    <cfRule type="expression" priority="77" dxfId="329" stopIfTrue="1">
      <formula>#REF!&gt;0</formula>
    </cfRule>
  </conditionalFormatting>
  <conditionalFormatting sqref="B8:B23">
    <cfRule type="expression" priority="76" dxfId="330" stopIfTrue="1">
      <formula>#REF!&gt;0</formula>
    </cfRule>
  </conditionalFormatting>
  <conditionalFormatting sqref="B8:B23">
    <cfRule type="expression" priority="75" dxfId="330" stopIfTrue="1">
      <formula>#REF!&gt;0</formula>
    </cfRule>
  </conditionalFormatting>
  <conditionalFormatting sqref="B25:B30">
    <cfRule type="expression" priority="74" dxfId="329" stopIfTrue="1">
      <formula>#REF!&gt;0</formula>
    </cfRule>
  </conditionalFormatting>
  <conditionalFormatting sqref="B25:B30">
    <cfRule type="expression" priority="73" dxfId="330" stopIfTrue="1">
      <formula>#REF!&gt;0</formula>
    </cfRule>
  </conditionalFormatting>
  <conditionalFormatting sqref="A32:A43">
    <cfRule type="expression" priority="72" dxfId="0" stopIfTrue="1">
      <formula>#REF!=1</formula>
    </cfRule>
  </conditionalFormatting>
  <conditionalFormatting sqref="B32:B38 B42:B43">
    <cfRule type="expression" priority="71" dxfId="329" stopIfTrue="1">
      <formula>#REF!&gt;0</formula>
    </cfRule>
  </conditionalFormatting>
  <conditionalFormatting sqref="B32:B38 B42:B43">
    <cfRule type="expression" priority="70" dxfId="330" stopIfTrue="1">
      <formula>#REF!&gt;0</formula>
    </cfRule>
  </conditionalFormatting>
  <conditionalFormatting sqref="A44">
    <cfRule type="expression" priority="69" dxfId="0" stopIfTrue="1">
      <formula>#REF!=1</formula>
    </cfRule>
  </conditionalFormatting>
  <conditionalFormatting sqref="B44">
    <cfRule type="expression" priority="68" dxfId="329" stopIfTrue="1">
      <formula>#REF!&gt;0</formula>
    </cfRule>
  </conditionalFormatting>
  <conditionalFormatting sqref="B44">
    <cfRule type="expression" priority="67" dxfId="330" stopIfTrue="1">
      <formula>#REF!&gt;0</formula>
    </cfRule>
  </conditionalFormatting>
  <conditionalFormatting sqref="A45">
    <cfRule type="expression" priority="66" dxfId="0" stopIfTrue="1">
      <formula>#REF!=1</formula>
    </cfRule>
  </conditionalFormatting>
  <conditionalFormatting sqref="B46:B48">
    <cfRule type="expression" priority="64" dxfId="329" stopIfTrue="1">
      <formula>#REF!&gt;0</formula>
    </cfRule>
    <cfRule type="expression" priority="65" dxfId="330" stopIfTrue="1">
      <formula>#REF!&gt;0</formula>
    </cfRule>
  </conditionalFormatting>
  <conditionalFormatting sqref="B45">
    <cfRule type="expression" priority="63" dxfId="329" stopIfTrue="1">
      <formula>#REF!&gt;0</formula>
    </cfRule>
  </conditionalFormatting>
  <conditionalFormatting sqref="B45">
    <cfRule type="expression" priority="62" dxfId="330" stopIfTrue="1">
      <formula>#REF!&gt;0</formula>
    </cfRule>
  </conditionalFormatting>
  <conditionalFormatting sqref="A49:A52">
    <cfRule type="expression" priority="61" dxfId="0" stopIfTrue="1">
      <formula>#REF!=1</formula>
    </cfRule>
  </conditionalFormatting>
  <conditionalFormatting sqref="B49">
    <cfRule type="expression" priority="59" dxfId="329" stopIfTrue="1">
      <formula>#REF!&gt;0</formula>
    </cfRule>
    <cfRule type="expression" priority="60" dxfId="330" stopIfTrue="1">
      <formula>#REF!&gt;0</formula>
    </cfRule>
  </conditionalFormatting>
  <conditionalFormatting sqref="B51:B52">
    <cfRule type="expression" priority="58" dxfId="329" stopIfTrue="1">
      <formula>#REF!&gt;0</formula>
    </cfRule>
  </conditionalFormatting>
  <conditionalFormatting sqref="B51:B52">
    <cfRule type="expression" priority="57" dxfId="330" stopIfTrue="1">
      <formula>#REF!&gt;0</formula>
    </cfRule>
  </conditionalFormatting>
  <conditionalFormatting sqref="A53:A56">
    <cfRule type="expression" priority="56" dxfId="0" stopIfTrue="1">
      <formula>#REF!=1</formula>
    </cfRule>
  </conditionalFormatting>
  <conditionalFormatting sqref="B53:B56">
    <cfRule type="expression" priority="55" dxfId="329" stopIfTrue="1">
      <formula>#REF!&gt;0</formula>
    </cfRule>
  </conditionalFormatting>
  <conditionalFormatting sqref="B53:B56">
    <cfRule type="expression" priority="54" dxfId="330" stopIfTrue="1">
      <formula>#REF!&gt;0</formula>
    </cfRule>
  </conditionalFormatting>
  <conditionalFormatting sqref="A36:A38">
    <cfRule type="expression" priority="53" dxfId="0" stopIfTrue="1">
      <formula>#REF!=1</formula>
    </cfRule>
  </conditionalFormatting>
  <conditionalFormatting sqref="B29:B34">
    <cfRule type="expression" priority="51" dxfId="329" stopIfTrue="1">
      <formula>#REF!&gt;0</formula>
    </cfRule>
    <cfRule type="expression" priority="52" dxfId="330" stopIfTrue="1">
      <formula>#REF!&gt;0</formula>
    </cfRule>
  </conditionalFormatting>
  <conditionalFormatting sqref="A29:A34">
    <cfRule type="expression" priority="50" dxfId="0" stopIfTrue="1">
      <formula>#REF!=1</formula>
    </cfRule>
  </conditionalFormatting>
  <conditionalFormatting sqref="B35">
    <cfRule type="expression" priority="48" dxfId="329" stopIfTrue="1">
      <formula>#REF!&gt;0</formula>
    </cfRule>
    <cfRule type="expression" priority="49" dxfId="330" stopIfTrue="1">
      <formula>#REF!&gt;0</formula>
    </cfRule>
  </conditionalFormatting>
  <conditionalFormatting sqref="A35">
    <cfRule type="expression" priority="47" dxfId="0" stopIfTrue="1">
      <formula>#REF!=1</formula>
    </cfRule>
  </conditionalFormatting>
  <conditionalFormatting sqref="B36:B38">
    <cfRule type="expression" priority="45" dxfId="329" stopIfTrue="1">
      <formula>#REF!&gt;0</formula>
    </cfRule>
    <cfRule type="expression" priority="46" dxfId="330" stopIfTrue="1">
      <formula>#REF!&gt;0</formula>
    </cfRule>
  </conditionalFormatting>
  <conditionalFormatting sqref="B39:B77">
    <cfRule type="expression" priority="43" dxfId="329" stopIfTrue="1">
      <formula>#REF!&gt;0</formula>
    </cfRule>
    <cfRule type="expression" priority="44" dxfId="330" stopIfTrue="1">
      <formula>#REF!&gt;0</formula>
    </cfRule>
  </conditionalFormatting>
  <conditionalFormatting sqref="A39:A77">
    <cfRule type="expression" priority="42" dxfId="0" stopIfTrue="1">
      <formula>#REF!=1</formula>
    </cfRule>
  </conditionalFormatting>
  <conditionalFormatting sqref="B8:B23">
    <cfRule type="expression" priority="41" dxfId="329" stopIfTrue="1">
      <formula>#REF!&gt;0</formula>
    </cfRule>
  </conditionalFormatting>
  <conditionalFormatting sqref="B8:B23">
    <cfRule type="expression" priority="40" dxfId="329" stopIfTrue="1">
      <formula>#REF!&gt;0</formula>
    </cfRule>
  </conditionalFormatting>
  <conditionalFormatting sqref="B8:B23">
    <cfRule type="expression" priority="39" dxfId="330" stopIfTrue="1">
      <formula>#REF!&gt;0</formula>
    </cfRule>
  </conditionalFormatting>
  <conditionalFormatting sqref="B8:B23">
    <cfRule type="expression" priority="38" dxfId="330" stopIfTrue="1">
      <formula>#REF!&gt;0</formula>
    </cfRule>
  </conditionalFormatting>
  <conditionalFormatting sqref="B25:B30">
    <cfRule type="expression" priority="37" dxfId="329" stopIfTrue="1">
      <formula>#REF!&gt;0</formula>
    </cfRule>
  </conditionalFormatting>
  <conditionalFormatting sqref="B25:B30">
    <cfRule type="expression" priority="36" dxfId="330" stopIfTrue="1">
      <formula>#REF!&gt;0</formula>
    </cfRule>
  </conditionalFormatting>
  <conditionalFormatting sqref="A32:A43">
    <cfRule type="expression" priority="35" dxfId="0" stopIfTrue="1">
      <formula>#REF!=1</formula>
    </cfRule>
  </conditionalFormatting>
  <conditionalFormatting sqref="B32:B38 B42:B43">
    <cfRule type="expression" priority="34" dxfId="329" stopIfTrue="1">
      <formula>#REF!&gt;0</formula>
    </cfRule>
  </conditionalFormatting>
  <conditionalFormatting sqref="B32:B38 B42:B43">
    <cfRule type="expression" priority="33" dxfId="330" stopIfTrue="1">
      <formula>#REF!&gt;0</formula>
    </cfRule>
  </conditionalFormatting>
  <conditionalFormatting sqref="A44">
    <cfRule type="expression" priority="32" dxfId="0" stopIfTrue="1">
      <formula>#REF!=1</formula>
    </cfRule>
  </conditionalFormatting>
  <conditionalFormatting sqref="B44">
    <cfRule type="expression" priority="31" dxfId="329" stopIfTrue="1">
      <formula>#REF!&gt;0</formula>
    </cfRule>
  </conditionalFormatting>
  <conditionalFormatting sqref="B44">
    <cfRule type="expression" priority="30" dxfId="330" stopIfTrue="1">
      <formula>#REF!&gt;0</formula>
    </cfRule>
  </conditionalFormatting>
  <conditionalFormatting sqref="A45">
    <cfRule type="expression" priority="29" dxfId="0" stopIfTrue="1">
      <formula>#REF!=1</formula>
    </cfRule>
  </conditionalFormatting>
  <conditionalFormatting sqref="B46:B48">
    <cfRule type="expression" priority="27" dxfId="329" stopIfTrue="1">
      <formula>#REF!&gt;0</formula>
    </cfRule>
    <cfRule type="expression" priority="28" dxfId="330" stopIfTrue="1">
      <formula>#REF!&gt;0</formula>
    </cfRule>
  </conditionalFormatting>
  <conditionalFormatting sqref="B45">
    <cfRule type="expression" priority="26" dxfId="329" stopIfTrue="1">
      <formula>#REF!&gt;0</formula>
    </cfRule>
  </conditionalFormatting>
  <conditionalFormatting sqref="B45">
    <cfRule type="expression" priority="25" dxfId="330" stopIfTrue="1">
      <formula>#REF!&gt;0</formula>
    </cfRule>
  </conditionalFormatting>
  <conditionalFormatting sqref="A49:A52">
    <cfRule type="expression" priority="24" dxfId="0" stopIfTrue="1">
      <formula>#REF!=1</formula>
    </cfRule>
  </conditionalFormatting>
  <conditionalFormatting sqref="B49">
    <cfRule type="expression" priority="22" dxfId="329" stopIfTrue="1">
      <formula>#REF!&gt;0</formula>
    </cfRule>
    <cfRule type="expression" priority="23" dxfId="330" stopIfTrue="1">
      <formula>#REF!&gt;0</formula>
    </cfRule>
  </conditionalFormatting>
  <conditionalFormatting sqref="B51:B52">
    <cfRule type="expression" priority="21" dxfId="329" stopIfTrue="1">
      <formula>#REF!&gt;0</formula>
    </cfRule>
  </conditionalFormatting>
  <conditionalFormatting sqref="B51:B52">
    <cfRule type="expression" priority="20" dxfId="330" stopIfTrue="1">
      <formula>#REF!&gt;0</formula>
    </cfRule>
  </conditionalFormatting>
  <conditionalFormatting sqref="A53:A56">
    <cfRule type="expression" priority="19" dxfId="0" stopIfTrue="1">
      <formula>#REF!=1</formula>
    </cfRule>
  </conditionalFormatting>
  <conditionalFormatting sqref="B53:B56">
    <cfRule type="expression" priority="18" dxfId="329" stopIfTrue="1">
      <formula>#REF!&gt;0</formula>
    </cfRule>
  </conditionalFormatting>
  <conditionalFormatting sqref="B53:B56">
    <cfRule type="expression" priority="17" dxfId="330" stopIfTrue="1">
      <formula>#REF!&gt;0</formula>
    </cfRule>
  </conditionalFormatting>
  <conditionalFormatting sqref="A36:A38">
    <cfRule type="expression" priority="16" dxfId="0" stopIfTrue="1">
      <formula>#REF!=1</formula>
    </cfRule>
  </conditionalFormatting>
  <conditionalFormatting sqref="B29:B34">
    <cfRule type="expression" priority="14" dxfId="329" stopIfTrue="1">
      <formula>#REF!&gt;0</formula>
    </cfRule>
    <cfRule type="expression" priority="15" dxfId="330" stopIfTrue="1">
      <formula>#REF!&gt;0</formula>
    </cfRule>
  </conditionalFormatting>
  <conditionalFormatting sqref="A29:A34">
    <cfRule type="expression" priority="13" dxfId="0" stopIfTrue="1">
      <formula>#REF!=1</formula>
    </cfRule>
  </conditionalFormatting>
  <conditionalFormatting sqref="B35">
    <cfRule type="expression" priority="11" dxfId="329" stopIfTrue="1">
      <formula>#REF!&gt;0</formula>
    </cfRule>
    <cfRule type="expression" priority="12" dxfId="330" stopIfTrue="1">
      <formula>#REF!&gt;0</formula>
    </cfRule>
  </conditionalFormatting>
  <conditionalFormatting sqref="A35">
    <cfRule type="expression" priority="10" dxfId="0" stopIfTrue="1">
      <formula>#REF!=1</formula>
    </cfRule>
  </conditionalFormatting>
  <conditionalFormatting sqref="B36:B38">
    <cfRule type="expression" priority="8" dxfId="329" stopIfTrue="1">
      <formula>#REF!&gt;0</formula>
    </cfRule>
    <cfRule type="expression" priority="9" dxfId="330" stopIfTrue="1">
      <formula>#REF!&gt;0</formula>
    </cfRule>
  </conditionalFormatting>
  <conditionalFormatting sqref="B39:B77">
    <cfRule type="expression" priority="6" dxfId="329" stopIfTrue="1">
      <formula>#REF!&gt;0</formula>
    </cfRule>
    <cfRule type="expression" priority="7" dxfId="330" stopIfTrue="1">
      <formula>#REF!&gt;0</formula>
    </cfRule>
  </conditionalFormatting>
  <conditionalFormatting sqref="A39:A77">
    <cfRule type="expression" priority="5" dxfId="0" stopIfTrue="1">
      <formula>#REF!=1</formula>
    </cfRule>
  </conditionalFormatting>
  <conditionalFormatting sqref="A35:A37">
    <cfRule type="expression" priority="4" dxfId="0" stopIfTrue="1">
      <formula>#REF!=1</formula>
    </cfRule>
  </conditionalFormatting>
  <conditionalFormatting sqref="B29:B69">
    <cfRule type="expression" priority="2" dxfId="329" stopIfTrue="1">
      <formula>#REF!&gt;0</formula>
    </cfRule>
    <cfRule type="expression" priority="3" dxfId="330" stopIfTrue="1">
      <formula>#REF!&gt;0</formula>
    </cfRule>
  </conditionalFormatting>
  <conditionalFormatting sqref="A38:A69 A29:A34">
    <cfRule type="expression" priority="1" dxfId="0" stopIfTrue="1">
      <formula>#REF!=1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71"/>
  <sheetViews>
    <sheetView zoomScale="85" zoomScaleNormal="85" zoomScalePageLayoutView="0" workbookViewId="0" topLeftCell="A1">
      <pane xSplit="2" ySplit="7" topLeftCell="AD6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:AS71"/>
    </sheetView>
  </sheetViews>
  <sheetFormatPr defaultColWidth="9.140625" defaultRowHeight="15"/>
  <cols>
    <col min="1" max="1" width="12.28125" style="65" customWidth="1"/>
    <col min="2" max="2" width="39.00390625" style="15" customWidth="1"/>
    <col min="3" max="3" width="10.00390625" style="65" bestFit="1" customWidth="1"/>
    <col min="4" max="16384" width="9.140625" style="65" customWidth="1"/>
  </cols>
  <sheetData>
    <row r="1" spans="1:46" ht="21" thickBo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</row>
    <row r="2" spans="1:46" s="8" customFormat="1" ht="15.75" thickBot="1">
      <c r="A2" s="111" t="s">
        <v>0</v>
      </c>
      <c r="B2" s="114" t="s">
        <v>13</v>
      </c>
      <c r="C2" s="82" t="s">
        <v>12</v>
      </c>
      <c r="D2" s="98" t="s">
        <v>27</v>
      </c>
      <c r="E2" s="99"/>
      <c r="F2" s="100"/>
      <c r="G2" s="82" t="s">
        <v>12</v>
      </c>
      <c r="H2" s="98" t="s">
        <v>28</v>
      </c>
      <c r="I2" s="99"/>
      <c r="J2" s="100"/>
      <c r="K2" s="82" t="s">
        <v>12</v>
      </c>
      <c r="L2" s="98" t="s">
        <v>29</v>
      </c>
      <c r="M2" s="99"/>
      <c r="N2" s="100"/>
      <c r="O2" s="82" t="s">
        <v>12</v>
      </c>
      <c r="P2" s="98" t="s">
        <v>30</v>
      </c>
      <c r="Q2" s="99"/>
      <c r="R2" s="100"/>
      <c r="S2" s="82" t="s">
        <v>12</v>
      </c>
      <c r="T2" s="98" t="s">
        <v>31</v>
      </c>
      <c r="U2" s="99"/>
      <c r="V2" s="100"/>
      <c r="W2" s="82" t="s">
        <v>12</v>
      </c>
      <c r="X2" s="98" t="s">
        <v>32</v>
      </c>
      <c r="Y2" s="99"/>
      <c r="Z2" s="100"/>
      <c r="AA2" s="82" t="s">
        <v>12</v>
      </c>
      <c r="AB2" s="98" t="s">
        <v>33</v>
      </c>
      <c r="AC2" s="99"/>
      <c r="AD2" s="100"/>
      <c r="AE2" s="82" t="s">
        <v>12</v>
      </c>
      <c r="AF2" s="98" t="s">
        <v>34</v>
      </c>
      <c r="AG2" s="99"/>
      <c r="AH2" s="100"/>
      <c r="AI2" s="82" t="s">
        <v>12</v>
      </c>
      <c r="AJ2" s="98" t="s">
        <v>35</v>
      </c>
      <c r="AK2" s="99"/>
      <c r="AL2" s="99"/>
      <c r="AM2" s="100"/>
      <c r="AN2" s="82" t="s">
        <v>12</v>
      </c>
      <c r="AO2" s="98" t="s">
        <v>36</v>
      </c>
      <c r="AP2" s="99"/>
      <c r="AQ2" s="99"/>
      <c r="AR2" s="100"/>
      <c r="AS2" s="82" t="s">
        <v>12</v>
      </c>
      <c r="AT2" s="121" t="s">
        <v>143</v>
      </c>
    </row>
    <row r="3" spans="1:46" s="8" customFormat="1" ht="15.75" thickBot="1">
      <c r="A3" s="112"/>
      <c r="B3" s="115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3"/>
      <c r="AT3" s="122"/>
    </row>
    <row r="4" spans="1:46" s="8" customFormat="1" ht="15.75" thickBot="1">
      <c r="A4" s="112"/>
      <c r="B4" s="115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122"/>
    </row>
    <row r="5" spans="1:46" s="8" customFormat="1" ht="15.75" thickBot="1">
      <c r="A5" s="112"/>
      <c r="B5" s="115"/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6"/>
      <c r="AT5" s="122"/>
    </row>
    <row r="6" spans="1:46" s="8" customFormat="1" ht="15.75" thickBot="1">
      <c r="A6" s="113"/>
      <c r="B6" s="116"/>
      <c r="C6" s="67">
        <v>1</v>
      </c>
      <c r="D6" s="67">
        <v>2</v>
      </c>
      <c r="E6" s="67">
        <v>3</v>
      </c>
      <c r="F6" s="67">
        <v>4</v>
      </c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  <c r="O6" s="67">
        <v>13</v>
      </c>
      <c r="P6" s="67">
        <v>14</v>
      </c>
      <c r="Q6" s="67">
        <v>15</v>
      </c>
      <c r="R6" s="67">
        <v>16</v>
      </c>
      <c r="S6" s="67">
        <v>17</v>
      </c>
      <c r="T6" s="67">
        <v>18</v>
      </c>
      <c r="U6" s="67">
        <v>19</v>
      </c>
      <c r="V6" s="67">
        <v>20</v>
      </c>
      <c r="W6" s="67">
        <v>21</v>
      </c>
      <c r="X6" s="67">
        <v>22</v>
      </c>
      <c r="Y6" s="67">
        <v>23</v>
      </c>
      <c r="Z6" s="67">
        <v>24</v>
      </c>
      <c r="AA6" s="67">
        <v>25</v>
      </c>
      <c r="AB6" s="67">
        <v>26</v>
      </c>
      <c r="AC6" s="67">
        <v>27</v>
      </c>
      <c r="AD6" s="67">
        <v>28</v>
      </c>
      <c r="AE6" s="67">
        <v>29</v>
      </c>
      <c r="AF6" s="67">
        <v>30</v>
      </c>
      <c r="AG6" s="67">
        <v>31</v>
      </c>
      <c r="AH6" s="67">
        <v>32</v>
      </c>
      <c r="AI6" s="67">
        <v>33</v>
      </c>
      <c r="AJ6" s="67">
        <v>34</v>
      </c>
      <c r="AK6" s="67">
        <v>35</v>
      </c>
      <c r="AL6" s="67">
        <v>36</v>
      </c>
      <c r="AM6" s="67">
        <v>37</v>
      </c>
      <c r="AN6" s="67">
        <v>38</v>
      </c>
      <c r="AO6" s="67">
        <v>39</v>
      </c>
      <c r="AP6" s="67">
        <v>40</v>
      </c>
      <c r="AQ6" s="67">
        <v>41</v>
      </c>
      <c r="AR6" s="67">
        <v>42</v>
      </c>
      <c r="AS6" s="67">
        <v>43</v>
      </c>
      <c r="AT6" s="123"/>
    </row>
    <row r="7" spans="1:46" s="8" customFormat="1" ht="18" customHeight="1" thickBot="1">
      <c r="A7" s="68" t="s">
        <v>73</v>
      </c>
      <c r="B7" s="64" t="s">
        <v>72</v>
      </c>
      <c r="C7" s="68">
        <f aca="true" t="shared" si="0" ref="C7:S7">SUM(C8,C19,C24)</f>
        <v>0</v>
      </c>
      <c r="D7" s="68">
        <f t="shared" si="0"/>
        <v>0</v>
      </c>
      <c r="E7" s="68">
        <f t="shared" si="0"/>
        <v>0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10" t="s">
        <v>39</v>
      </c>
      <c r="U7" s="10" t="s">
        <v>39</v>
      </c>
      <c r="V7" s="68">
        <f aca="true" t="shared" si="1" ref="V7:AS7">SUM(V8,V19,V24)</f>
        <v>0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0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0</v>
      </c>
      <c r="AF7" s="68">
        <f t="shared" si="1"/>
        <v>0</v>
      </c>
      <c r="AG7" s="68">
        <f t="shared" si="1"/>
        <v>0</v>
      </c>
      <c r="AH7" s="68">
        <f t="shared" si="1"/>
        <v>0</v>
      </c>
      <c r="AI7" s="68">
        <f t="shared" si="1"/>
        <v>0</v>
      </c>
      <c r="AJ7" s="68">
        <f t="shared" si="1"/>
        <v>0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0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10">
        <f>SUM(C7:AS7)</f>
        <v>0</v>
      </c>
    </row>
    <row r="8" spans="1:46" s="8" customFormat="1" ht="45.75" customHeight="1" thickBot="1">
      <c r="A8" s="33" t="s">
        <v>74</v>
      </c>
      <c r="B8" s="34" t="s">
        <v>75</v>
      </c>
      <c r="C8" s="16">
        <f aca="true" t="shared" si="2" ref="C8:S8">SUM(C9:C18)</f>
        <v>0</v>
      </c>
      <c r="D8" s="16">
        <f t="shared" si="2"/>
        <v>0</v>
      </c>
      <c r="E8" s="16">
        <f t="shared" si="2"/>
        <v>0</v>
      </c>
      <c r="F8" s="16">
        <f t="shared" si="2"/>
        <v>0</v>
      </c>
      <c r="G8" s="16">
        <f t="shared" si="2"/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16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  <c r="R8" s="16">
        <f t="shared" si="2"/>
        <v>0</v>
      </c>
      <c r="S8" s="16">
        <f t="shared" si="2"/>
        <v>0</v>
      </c>
      <c r="T8" s="10" t="s">
        <v>39</v>
      </c>
      <c r="U8" s="10" t="s">
        <v>39</v>
      </c>
      <c r="V8" s="16">
        <f aca="true" t="shared" si="3" ref="V8:AS8">SUM(V9:V18)</f>
        <v>0</v>
      </c>
      <c r="W8" s="16">
        <f t="shared" si="3"/>
        <v>0</v>
      </c>
      <c r="X8" s="16">
        <f t="shared" si="3"/>
        <v>0</v>
      </c>
      <c r="Y8" s="16">
        <f t="shared" si="3"/>
        <v>0</v>
      </c>
      <c r="Z8" s="16">
        <f t="shared" si="3"/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0</v>
      </c>
      <c r="AN8" s="16">
        <f t="shared" si="3"/>
        <v>0</v>
      </c>
      <c r="AO8" s="16">
        <f t="shared" si="3"/>
        <v>0</v>
      </c>
      <c r="AP8" s="16">
        <f t="shared" si="3"/>
        <v>0</v>
      </c>
      <c r="AQ8" s="16">
        <f t="shared" si="3"/>
        <v>0</v>
      </c>
      <c r="AR8" s="16">
        <f t="shared" si="3"/>
        <v>0</v>
      </c>
      <c r="AS8" s="16">
        <f t="shared" si="3"/>
        <v>0</v>
      </c>
      <c r="AT8" s="10">
        <f>SUM(C8:AS8)</f>
        <v>0</v>
      </c>
    </row>
    <row r="9" spans="1:46" s="8" customFormat="1" ht="18" customHeight="1" thickBot="1">
      <c r="A9" s="84" t="s">
        <v>76</v>
      </c>
      <c r="B9" s="59" t="s">
        <v>1</v>
      </c>
      <c r="C9" s="83"/>
      <c r="D9" s="66"/>
      <c r="E9" s="66"/>
      <c r="F9" s="66"/>
      <c r="G9" s="66"/>
      <c r="H9" s="66"/>
      <c r="I9" s="66"/>
      <c r="J9" s="66"/>
      <c r="K9" s="72"/>
      <c r="L9" s="72"/>
      <c r="M9" s="72"/>
      <c r="N9" s="72"/>
      <c r="O9" s="66"/>
      <c r="P9" s="72"/>
      <c r="Q9" s="72"/>
      <c r="R9" s="72"/>
      <c r="S9" s="72"/>
      <c r="T9" s="10" t="s">
        <v>39</v>
      </c>
      <c r="U9" s="10" t="s">
        <v>39</v>
      </c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66"/>
      <c r="AS9" s="66"/>
      <c r="AT9" s="10">
        <f>SUM(C9:AS9)</f>
        <v>0</v>
      </c>
    </row>
    <row r="10" spans="1:46" s="8" customFormat="1" ht="18" customHeight="1" thickBot="1">
      <c r="A10" s="62" t="s">
        <v>77</v>
      </c>
      <c r="B10" s="60" t="s">
        <v>2</v>
      </c>
      <c r="C10" s="83"/>
      <c r="D10" s="66"/>
      <c r="E10" s="66"/>
      <c r="F10" s="66"/>
      <c r="G10" s="66"/>
      <c r="H10" s="66"/>
      <c r="I10" s="66"/>
      <c r="J10" s="66"/>
      <c r="K10" s="72"/>
      <c r="L10" s="72"/>
      <c r="M10" s="72"/>
      <c r="N10" s="72"/>
      <c r="O10" s="66"/>
      <c r="P10" s="72"/>
      <c r="Q10" s="72"/>
      <c r="R10" s="72"/>
      <c r="S10" s="72"/>
      <c r="T10" s="10" t="s">
        <v>39</v>
      </c>
      <c r="U10" s="10" t="s">
        <v>39</v>
      </c>
      <c r="V10" s="83"/>
      <c r="W10" s="66"/>
      <c r="X10" s="66"/>
      <c r="Y10" s="66"/>
      <c r="Z10" s="66"/>
      <c r="AA10" s="66"/>
      <c r="AB10" s="66"/>
      <c r="AC10" s="66"/>
      <c r="AD10" s="72"/>
      <c r="AE10" s="72"/>
      <c r="AF10" s="72"/>
      <c r="AG10" s="72"/>
      <c r="AH10" s="66"/>
      <c r="AI10" s="72"/>
      <c r="AJ10" s="72"/>
      <c r="AK10" s="72"/>
      <c r="AL10" s="66"/>
      <c r="AM10" s="66"/>
      <c r="AN10" s="66"/>
      <c r="AO10" s="66"/>
      <c r="AP10" s="66"/>
      <c r="AQ10" s="66"/>
      <c r="AR10" s="66"/>
      <c r="AS10" s="66"/>
      <c r="AT10" s="10">
        <f>SUM(C10:AS10)</f>
        <v>0</v>
      </c>
    </row>
    <row r="11" spans="1:46" s="8" customFormat="1" ht="18" customHeight="1" thickBot="1">
      <c r="A11" s="37" t="s">
        <v>78</v>
      </c>
      <c r="B11" s="38" t="s">
        <v>79</v>
      </c>
      <c r="C11" s="83"/>
      <c r="D11" s="66"/>
      <c r="E11" s="66"/>
      <c r="F11" s="66"/>
      <c r="G11" s="66"/>
      <c r="H11" s="66"/>
      <c r="I11" s="66"/>
      <c r="J11" s="66"/>
      <c r="K11" s="72"/>
      <c r="L11" s="72"/>
      <c r="M11" s="72"/>
      <c r="N11" s="72"/>
      <c r="O11" s="66"/>
      <c r="P11" s="72"/>
      <c r="Q11" s="72"/>
      <c r="R11" s="72"/>
      <c r="S11" s="72"/>
      <c r="T11" s="10" t="s">
        <v>39</v>
      </c>
      <c r="U11" s="10" t="s">
        <v>39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10">
        <f aca="true" t="shared" si="4" ref="AT11:AT70">SUM(C11:AS11)</f>
        <v>0</v>
      </c>
    </row>
    <row r="12" spans="1:46" s="8" customFormat="1" ht="18" customHeight="1" thickBot="1">
      <c r="A12" s="62" t="s">
        <v>80</v>
      </c>
      <c r="B12" s="60" t="s">
        <v>42</v>
      </c>
      <c r="C12" s="83"/>
      <c r="D12" s="66"/>
      <c r="E12" s="66"/>
      <c r="F12" s="66"/>
      <c r="G12" s="66"/>
      <c r="H12" s="66"/>
      <c r="I12" s="66"/>
      <c r="J12" s="66"/>
      <c r="K12" s="72"/>
      <c r="L12" s="72"/>
      <c r="M12" s="72"/>
      <c r="N12" s="72"/>
      <c r="O12" s="66"/>
      <c r="P12" s="72"/>
      <c r="Q12" s="72"/>
      <c r="R12" s="72"/>
      <c r="S12" s="72"/>
      <c r="T12" s="10" t="s">
        <v>39</v>
      </c>
      <c r="U12" s="10" t="s">
        <v>39</v>
      </c>
      <c r="V12" s="83"/>
      <c r="W12" s="66"/>
      <c r="X12" s="66"/>
      <c r="Y12" s="66"/>
      <c r="Z12" s="66"/>
      <c r="AA12" s="66"/>
      <c r="AB12" s="66"/>
      <c r="AC12" s="66"/>
      <c r="AD12" s="72"/>
      <c r="AE12" s="72"/>
      <c r="AF12" s="72"/>
      <c r="AG12" s="72"/>
      <c r="AH12" s="66"/>
      <c r="AI12" s="72"/>
      <c r="AJ12" s="72"/>
      <c r="AK12" s="72"/>
      <c r="AL12" s="66"/>
      <c r="AM12" s="66"/>
      <c r="AN12" s="66"/>
      <c r="AO12" s="66"/>
      <c r="AP12" s="66"/>
      <c r="AQ12" s="66"/>
      <c r="AR12" s="66"/>
      <c r="AS12" s="66"/>
      <c r="AT12" s="10">
        <f t="shared" si="4"/>
        <v>0</v>
      </c>
    </row>
    <row r="13" spans="1:46" s="8" customFormat="1" ht="20.25" customHeight="1" thickBot="1">
      <c r="A13" s="117" t="s">
        <v>81</v>
      </c>
      <c r="B13" s="60" t="s">
        <v>43</v>
      </c>
      <c r="C13" s="119"/>
      <c r="D13" s="119"/>
      <c r="E13" s="119"/>
      <c r="F13" s="119"/>
      <c r="G13" s="119"/>
      <c r="H13" s="119"/>
      <c r="I13" s="119"/>
      <c r="J13" s="119"/>
      <c r="K13" s="124"/>
      <c r="L13" s="124"/>
      <c r="M13" s="124"/>
      <c r="N13" s="124"/>
      <c r="O13" s="119"/>
      <c r="P13" s="124"/>
      <c r="Q13" s="124"/>
      <c r="R13" s="124"/>
      <c r="S13" s="124"/>
      <c r="T13" s="126" t="s">
        <v>39</v>
      </c>
      <c r="U13" s="126" t="s">
        <v>39</v>
      </c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126">
        <f>SUM(C13:AQ14)</f>
        <v>0</v>
      </c>
    </row>
    <row r="14" spans="1:46" s="8" customFormat="1" ht="21" customHeight="1" thickBot="1">
      <c r="A14" s="118"/>
      <c r="B14" s="63" t="s">
        <v>19</v>
      </c>
      <c r="C14" s="120"/>
      <c r="D14" s="120"/>
      <c r="E14" s="120"/>
      <c r="F14" s="120"/>
      <c r="G14" s="120"/>
      <c r="H14" s="120"/>
      <c r="I14" s="120"/>
      <c r="J14" s="120"/>
      <c r="K14" s="125"/>
      <c r="L14" s="125"/>
      <c r="M14" s="125"/>
      <c r="N14" s="125"/>
      <c r="O14" s="120"/>
      <c r="P14" s="125"/>
      <c r="Q14" s="125"/>
      <c r="R14" s="125"/>
      <c r="S14" s="125"/>
      <c r="T14" s="127"/>
      <c r="U14" s="127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127"/>
    </row>
    <row r="15" spans="1:46" s="8" customFormat="1" ht="18" customHeight="1" thickBot="1">
      <c r="A15" s="62" t="s">
        <v>82</v>
      </c>
      <c r="B15" s="60" t="s">
        <v>83</v>
      </c>
      <c r="C15" s="83"/>
      <c r="D15" s="66"/>
      <c r="E15" s="66"/>
      <c r="F15" s="66"/>
      <c r="G15" s="66"/>
      <c r="H15" s="66"/>
      <c r="I15" s="66"/>
      <c r="J15" s="66"/>
      <c r="K15" s="72"/>
      <c r="L15" s="72"/>
      <c r="M15" s="72"/>
      <c r="N15" s="72"/>
      <c r="O15" s="66"/>
      <c r="P15" s="72"/>
      <c r="Q15" s="72"/>
      <c r="R15" s="72"/>
      <c r="S15" s="72"/>
      <c r="T15" s="10" t="s">
        <v>39</v>
      </c>
      <c r="U15" s="10" t="s">
        <v>39</v>
      </c>
      <c r="V15" s="83"/>
      <c r="W15" s="66"/>
      <c r="X15" s="66"/>
      <c r="Y15" s="66"/>
      <c r="Z15" s="66"/>
      <c r="AA15" s="66"/>
      <c r="AB15" s="66"/>
      <c r="AC15" s="66"/>
      <c r="AD15" s="72"/>
      <c r="AE15" s="72"/>
      <c r="AF15" s="72"/>
      <c r="AG15" s="72"/>
      <c r="AH15" s="66"/>
      <c r="AI15" s="72"/>
      <c r="AJ15" s="72"/>
      <c r="AK15" s="72"/>
      <c r="AL15" s="66"/>
      <c r="AM15" s="66"/>
      <c r="AN15" s="66"/>
      <c r="AO15" s="66"/>
      <c r="AP15" s="66"/>
      <c r="AQ15" s="66"/>
      <c r="AR15" s="66"/>
      <c r="AS15" s="66"/>
      <c r="AT15" s="10">
        <f t="shared" si="4"/>
        <v>0</v>
      </c>
    </row>
    <row r="16" spans="1:46" s="8" customFormat="1" ht="18" customHeight="1" thickBot="1">
      <c r="A16" s="37" t="s">
        <v>84</v>
      </c>
      <c r="B16" s="38" t="s">
        <v>3</v>
      </c>
      <c r="C16" s="83"/>
      <c r="D16" s="66"/>
      <c r="E16" s="66"/>
      <c r="F16" s="66"/>
      <c r="G16" s="66"/>
      <c r="H16" s="66"/>
      <c r="I16" s="66"/>
      <c r="J16" s="66"/>
      <c r="K16" s="72"/>
      <c r="L16" s="72"/>
      <c r="M16" s="72"/>
      <c r="N16" s="72"/>
      <c r="O16" s="66"/>
      <c r="P16" s="72"/>
      <c r="Q16" s="72"/>
      <c r="R16" s="72"/>
      <c r="S16" s="72"/>
      <c r="T16" s="10" t="s">
        <v>39</v>
      </c>
      <c r="U16" s="10" t="s">
        <v>39</v>
      </c>
      <c r="V16" s="83"/>
      <c r="W16" s="66"/>
      <c r="X16" s="66"/>
      <c r="Y16" s="66"/>
      <c r="Z16" s="66"/>
      <c r="AA16" s="66"/>
      <c r="AB16" s="66"/>
      <c r="AC16" s="66"/>
      <c r="AD16" s="72"/>
      <c r="AE16" s="72"/>
      <c r="AF16" s="72"/>
      <c r="AG16" s="72"/>
      <c r="AH16" s="66"/>
      <c r="AI16" s="72"/>
      <c r="AJ16" s="72"/>
      <c r="AK16" s="72"/>
      <c r="AL16" s="66"/>
      <c r="AM16" s="66"/>
      <c r="AN16" s="66"/>
      <c r="AO16" s="66"/>
      <c r="AP16" s="66"/>
      <c r="AQ16" s="66"/>
      <c r="AR16" s="66"/>
      <c r="AS16" s="66"/>
      <c r="AT16" s="10">
        <f t="shared" si="4"/>
        <v>0</v>
      </c>
    </row>
    <row r="17" spans="1:46" s="8" customFormat="1" ht="31.5" customHeight="1" thickBot="1">
      <c r="A17" s="62" t="s">
        <v>85</v>
      </c>
      <c r="B17" s="60" t="s">
        <v>4</v>
      </c>
      <c r="C17" s="83"/>
      <c r="D17" s="66"/>
      <c r="E17" s="66"/>
      <c r="F17" s="66"/>
      <c r="G17" s="66"/>
      <c r="H17" s="66"/>
      <c r="I17" s="66"/>
      <c r="J17" s="66"/>
      <c r="K17" s="72"/>
      <c r="L17" s="72"/>
      <c r="M17" s="72"/>
      <c r="N17" s="72"/>
      <c r="O17" s="66"/>
      <c r="P17" s="72"/>
      <c r="Q17" s="72"/>
      <c r="R17" s="72"/>
      <c r="S17" s="72"/>
      <c r="T17" s="10" t="s">
        <v>39</v>
      </c>
      <c r="U17" s="10" t="s">
        <v>39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10">
        <f t="shared" si="4"/>
        <v>0</v>
      </c>
    </row>
    <row r="18" spans="1:46" s="8" customFormat="1" ht="18" customHeight="1" thickBot="1">
      <c r="A18" s="37" t="s">
        <v>86</v>
      </c>
      <c r="B18" s="38" t="s">
        <v>88</v>
      </c>
      <c r="C18" s="83"/>
      <c r="D18" s="66"/>
      <c r="E18" s="66"/>
      <c r="F18" s="66"/>
      <c r="G18" s="66"/>
      <c r="H18" s="66"/>
      <c r="I18" s="66"/>
      <c r="J18" s="66"/>
      <c r="K18" s="72"/>
      <c r="L18" s="72"/>
      <c r="M18" s="72"/>
      <c r="N18" s="72"/>
      <c r="O18" s="66"/>
      <c r="P18" s="72"/>
      <c r="Q18" s="72"/>
      <c r="R18" s="72"/>
      <c r="S18" s="72"/>
      <c r="T18" s="10" t="s">
        <v>39</v>
      </c>
      <c r="U18" s="10" t="s">
        <v>39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10">
        <f>SUM(C18:AS18)</f>
        <v>0</v>
      </c>
    </row>
    <row r="19" spans="1:46" s="8" customFormat="1" ht="45.75" customHeight="1" thickBot="1">
      <c r="A19" s="35" t="s">
        <v>89</v>
      </c>
      <c r="B19" s="36" t="s">
        <v>90</v>
      </c>
      <c r="C19" s="68">
        <f aca="true" t="shared" si="5" ref="C19:S19">SUM(C20:C23)</f>
        <v>0</v>
      </c>
      <c r="D19" s="68">
        <f t="shared" si="5"/>
        <v>0</v>
      </c>
      <c r="E19" s="68">
        <f t="shared" si="5"/>
        <v>0</v>
      </c>
      <c r="F19" s="68">
        <f t="shared" si="5"/>
        <v>0</v>
      </c>
      <c r="G19" s="68">
        <f t="shared" si="5"/>
        <v>0</v>
      </c>
      <c r="H19" s="68">
        <f t="shared" si="5"/>
        <v>0</v>
      </c>
      <c r="I19" s="68">
        <f t="shared" si="5"/>
        <v>0</v>
      </c>
      <c r="J19" s="68">
        <f t="shared" si="5"/>
        <v>0</v>
      </c>
      <c r="K19" s="68">
        <f t="shared" si="5"/>
        <v>0</v>
      </c>
      <c r="L19" s="68">
        <f t="shared" si="5"/>
        <v>0</v>
      </c>
      <c r="M19" s="68">
        <f t="shared" si="5"/>
        <v>0</v>
      </c>
      <c r="N19" s="68">
        <f t="shared" si="5"/>
        <v>0</v>
      </c>
      <c r="O19" s="68">
        <f t="shared" si="5"/>
        <v>0</v>
      </c>
      <c r="P19" s="68">
        <f t="shared" si="5"/>
        <v>0</v>
      </c>
      <c r="Q19" s="68">
        <f t="shared" si="5"/>
        <v>0</v>
      </c>
      <c r="R19" s="68">
        <f t="shared" si="5"/>
        <v>0</v>
      </c>
      <c r="S19" s="68">
        <f t="shared" si="5"/>
        <v>0</v>
      </c>
      <c r="T19" s="10" t="s">
        <v>39</v>
      </c>
      <c r="U19" s="10" t="s">
        <v>39</v>
      </c>
      <c r="V19" s="68">
        <f aca="true" t="shared" si="6" ref="V19:AS19">SUM(V20:V23)</f>
        <v>0</v>
      </c>
      <c r="W19" s="68">
        <f t="shared" si="6"/>
        <v>0</v>
      </c>
      <c r="X19" s="68">
        <f t="shared" si="6"/>
        <v>0</v>
      </c>
      <c r="Y19" s="68">
        <f t="shared" si="6"/>
        <v>0</v>
      </c>
      <c r="Z19" s="68">
        <f t="shared" si="6"/>
        <v>0</v>
      </c>
      <c r="AA19" s="68">
        <f t="shared" si="6"/>
        <v>0</v>
      </c>
      <c r="AB19" s="68">
        <f t="shared" si="6"/>
        <v>0</v>
      </c>
      <c r="AC19" s="68">
        <f t="shared" si="6"/>
        <v>0</v>
      </c>
      <c r="AD19" s="68">
        <f t="shared" si="6"/>
        <v>0</v>
      </c>
      <c r="AE19" s="68">
        <f t="shared" si="6"/>
        <v>0</v>
      </c>
      <c r="AF19" s="68">
        <f t="shared" si="6"/>
        <v>0</v>
      </c>
      <c r="AG19" s="68">
        <f>SUM(AG20:AG23)</f>
        <v>0</v>
      </c>
      <c r="AH19" s="68">
        <f t="shared" si="6"/>
        <v>0</v>
      </c>
      <c r="AI19" s="68">
        <f t="shared" si="6"/>
        <v>0</v>
      </c>
      <c r="AJ19" s="68">
        <f t="shared" si="6"/>
        <v>0</v>
      </c>
      <c r="AK19" s="68">
        <f t="shared" si="6"/>
        <v>0</v>
      </c>
      <c r="AL19" s="68">
        <f t="shared" si="6"/>
        <v>0</v>
      </c>
      <c r="AM19" s="68">
        <f t="shared" si="6"/>
        <v>0</v>
      </c>
      <c r="AN19" s="68">
        <f t="shared" si="6"/>
        <v>0</v>
      </c>
      <c r="AO19" s="68">
        <f t="shared" si="6"/>
        <v>0</v>
      </c>
      <c r="AP19" s="68">
        <f t="shared" si="6"/>
        <v>0</v>
      </c>
      <c r="AQ19" s="68">
        <f t="shared" si="6"/>
        <v>0</v>
      </c>
      <c r="AR19" s="68">
        <f t="shared" si="6"/>
        <v>0</v>
      </c>
      <c r="AS19" s="68">
        <f t="shared" si="6"/>
        <v>0</v>
      </c>
      <c r="AT19" s="10">
        <f>SUM(C19:AS19)</f>
        <v>0</v>
      </c>
    </row>
    <row r="20" spans="1:46" s="8" customFormat="1" ht="18" customHeight="1" thickBot="1">
      <c r="A20" s="37" t="s">
        <v>145</v>
      </c>
      <c r="B20" s="38" t="s">
        <v>101</v>
      </c>
      <c r="C20" s="83"/>
      <c r="D20" s="66"/>
      <c r="E20" s="66"/>
      <c r="F20" s="66"/>
      <c r="G20" s="66"/>
      <c r="H20" s="66"/>
      <c r="I20" s="66"/>
      <c r="J20" s="66"/>
      <c r="K20" s="72"/>
      <c r="L20" s="72"/>
      <c r="M20" s="72"/>
      <c r="N20" s="72"/>
      <c r="O20" s="66"/>
      <c r="P20" s="72"/>
      <c r="Q20" s="72"/>
      <c r="R20" s="72"/>
      <c r="S20" s="72"/>
      <c r="T20" s="10" t="s">
        <v>39</v>
      </c>
      <c r="U20" s="10" t="s">
        <v>39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10">
        <f t="shared" si="4"/>
        <v>0</v>
      </c>
    </row>
    <row r="21" spans="1:46" s="8" customFormat="1" ht="18" customHeight="1" thickBot="1">
      <c r="A21" s="62" t="s">
        <v>146</v>
      </c>
      <c r="B21" s="60" t="s">
        <v>17</v>
      </c>
      <c r="C21" s="83"/>
      <c r="D21" s="66"/>
      <c r="E21" s="66"/>
      <c r="F21" s="66"/>
      <c r="G21" s="66"/>
      <c r="H21" s="66"/>
      <c r="I21" s="66"/>
      <c r="J21" s="66"/>
      <c r="K21" s="72"/>
      <c r="L21" s="72"/>
      <c r="M21" s="72"/>
      <c r="N21" s="72"/>
      <c r="O21" s="66"/>
      <c r="P21" s="72"/>
      <c r="Q21" s="72"/>
      <c r="R21" s="72"/>
      <c r="S21" s="72"/>
      <c r="T21" s="10" t="s">
        <v>39</v>
      </c>
      <c r="U21" s="10" t="s">
        <v>39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10">
        <f t="shared" si="4"/>
        <v>0</v>
      </c>
    </row>
    <row r="22" spans="1:46" s="8" customFormat="1" ht="18" customHeight="1" thickBot="1">
      <c r="A22" s="117" t="s">
        <v>147</v>
      </c>
      <c r="B22" s="38" t="s">
        <v>18</v>
      </c>
      <c r="C22" s="119"/>
      <c r="D22" s="119"/>
      <c r="E22" s="119"/>
      <c r="F22" s="119"/>
      <c r="G22" s="119"/>
      <c r="H22" s="119"/>
      <c r="I22" s="119"/>
      <c r="J22" s="119"/>
      <c r="K22" s="124"/>
      <c r="L22" s="124"/>
      <c r="M22" s="124"/>
      <c r="N22" s="124"/>
      <c r="O22" s="119"/>
      <c r="P22" s="124"/>
      <c r="Q22" s="124"/>
      <c r="R22" s="124"/>
      <c r="S22" s="124"/>
      <c r="T22" s="10" t="s">
        <v>39</v>
      </c>
      <c r="U22" s="10" t="s">
        <v>39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126">
        <f>SUM(C22:S23,V22:AQ23)</f>
        <v>0</v>
      </c>
    </row>
    <row r="23" spans="1:46" s="8" customFormat="1" ht="18" customHeight="1" thickBot="1">
      <c r="A23" s="118"/>
      <c r="B23" s="60" t="s">
        <v>19</v>
      </c>
      <c r="C23" s="120"/>
      <c r="D23" s="120"/>
      <c r="E23" s="120"/>
      <c r="F23" s="120"/>
      <c r="G23" s="120"/>
      <c r="H23" s="120"/>
      <c r="I23" s="120"/>
      <c r="J23" s="120"/>
      <c r="K23" s="125"/>
      <c r="L23" s="125"/>
      <c r="M23" s="125"/>
      <c r="N23" s="125"/>
      <c r="O23" s="120"/>
      <c r="P23" s="125"/>
      <c r="Q23" s="125"/>
      <c r="R23" s="125"/>
      <c r="S23" s="125"/>
      <c r="T23" s="10" t="s">
        <v>39</v>
      </c>
      <c r="U23" s="10" t="s">
        <v>39</v>
      </c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127"/>
    </row>
    <row r="24" spans="1:46" s="8" customFormat="1" ht="30.75" customHeight="1" thickBot="1">
      <c r="A24" s="35" t="s">
        <v>148</v>
      </c>
      <c r="B24" s="36" t="s">
        <v>149</v>
      </c>
      <c r="C24" s="66">
        <f>SUM(C25:C28)</f>
        <v>0</v>
      </c>
      <c r="D24" s="66">
        <f aca="true" t="shared" si="7" ref="D24:AS24">SUM(D25:D28)</f>
        <v>0</v>
      </c>
      <c r="E24" s="66">
        <f t="shared" si="7"/>
        <v>0</v>
      </c>
      <c r="F24" s="66">
        <f t="shared" si="7"/>
        <v>0</v>
      </c>
      <c r="G24" s="66">
        <f t="shared" si="7"/>
        <v>0</v>
      </c>
      <c r="H24" s="66">
        <f t="shared" si="7"/>
        <v>0</v>
      </c>
      <c r="I24" s="66">
        <f t="shared" si="7"/>
        <v>0</v>
      </c>
      <c r="J24" s="66">
        <f t="shared" si="7"/>
        <v>0</v>
      </c>
      <c r="K24" s="66">
        <f t="shared" si="7"/>
        <v>0</v>
      </c>
      <c r="L24" s="66">
        <f t="shared" si="7"/>
        <v>0</v>
      </c>
      <c r="M24" s="66">
        <f t="shared" si="7"/>
        <v>0</v>
      </c>
      <c r="N24" s="66">
        <f t="shared" si="7"/>
        <v>0</v>
      </c>
      <c r="O24" s="66">
        <f t="shared" si="7"/>
        <v>0</v>
      </c>
      <c r="P24" s="66">
        <f t="shared" si="7"/>
        <v>0</v>
      </c>
      <c r="Q24" s="66">
        <f t="shared" si="7"/>
        <v>0</v>
      </c>
      <c r="R24" s="66">
        <f t="shared" si="7"/>
        <v>0</v>
      </c>
      <c r="S24" s="66">
        <f t="shared" si="7"/>
        <v>0</v>
      </c>
      <c r="T24" s="10" t="s">
        <v>39</v>
      </c>
      <c r="U24" s="10" t="s">
        <v>39</v>
      </c>
      <c r="V24" s="66">
        <f t="shared" si="7"/>
        <v>0</v>
      </c>
      <c r="W24" s="66">
        <f t="shared" si="7"/>
        <v>0</v>
      </c>
      <c r="X24" s="66">
        <f t="shared" si="7"/>
        <v>0</v>
      </c>
      <c r="Y24" s="66">
        <f t="shared" si="7"/>
        <v>0</v>
      </c>
      <c r="Z24" s="66">
        <f t="shared" si="7"/>
        <v>0</v>
      </c>
      <c r="AA24" s="66">
        <f t="shared" si="7"/>
        <v>0</v>
      </c>
      <c r="AB24" s="66">
        <f t="shared" si="7"/>
        <v>0</v>
      </c>
      <c r="AC24" s="66">
        <f t="shared" si="7"/>
        <v>0</v>
      </c>
      <c r="AD24" s="66">
        <f t="shared" si="7"/>
        <v>0</v>
      </c>
      <c r="AE24" s="66">
        <f t="shared" si="7"/>
        <v>0</v>
      </c>
      <c r="AF24" s="66">
        <f t="shared" si="7"/>
        <v>0</v>
      </c>
      <c r="AG24" s="66">
        <f t="shared" si="7"/>
        <v>0</v>
      </c>
      <c r="AH24" s="66">
        <f t="shared" si="7"/>
        <v>0</v>
      </c>
      <c r="AI24" s="66">
        <f t="shared" si="7"/>
        <v>0</v>
      </c>
      <c r="AJ24" s="66">
        <f t="shared" si="7"/>
        <v>0</v>
      </c>
      <c r="AK24" s="66">
        <f t="shared" si="7"/>
        <v>0</v>
      </c>
      <c r="AL24" s="66">
        <f t="shared" si="7"/>
        <v>0</v>
      </c>
      <c r="AM24" s="66">
        <f t="shared" si="7"/>
        <v>0</v>
      </c>
      <c r="AN24" s="66">
        <f t="shared" si="7"/>
        <v>0</v>
      </c>
      <c r="AO24" s="66">
        <f t="shared" si="7"/>
        <v>0</v>
      </c>
      <c r="AP24" s="66">
        <f t="shared" si="7"/>
        <v>0</v>
      </c>
      <c r="AQ24" s="66">
        <f t="shared" si="7"/>
        <v>0</v>
      </c>
      <c r="AR24" s="66">
        <f t="shared" si="7"/>
        <v>0</v>
      </c>
      <c r="AS24" s="66">
        <f t="shared" si="7"/>
        <v>0</v>
      </c>
      <c r="AT24" s="66">
        <f>SUM(C24:AS24)</f>
        <v>0</v>
      </c>
    </row>
    <row r="25" spans="1:46" s="8" customFormat="1" ht="18" customHeight="1" thickBot="1">
      <c r="A25" s="128" t="s">
        <v>150</v>
      </c>
      <c r="B25" s="79" t="s">
        <v>151</v>
      </c>
      <c r="C25" s="119"/>
      <c r="D25" s="119"/>
      <c r="E25" s="119"/>
      <c r="F25" s="119"/>
      <c r="G25" s="119"/>
      <c r="H25" s="119"/>
      <c r="I25" s="119"/>
      <c r="J25" s="119"/>
      <c r="K25" s="124"/>
      <c r="L25" s="124"/>
      <c r="M25" s="124"/>
      <c r="N25" s="124"/>
      <c r="O25" s="119"/>
      <c r="P25" s="124"/>
      <c r="Q25" s="124"/>
      <c r="R25" s="124"/>
      <c r="S25" s="124"/>
      <c r="T25" s="126" t="s">
        <v>39</v>
      </c>
      <c r="U25" s="126" t="s">
        <v>39</v>
      </c>
      <c r="V25" s="119"/>
      <c r="W25" s="119"/>
      <c r="X25" s="119"/>
      <c r="Y25" s="119"/>
      <c r="Z25" s="119"/>
      <c r="AA25" s="119"/>
      <c r="AB25" s="124"/>
      <c r="AC25" s="124"/>
      <c r="AD25" s="124"/>
      <c r="AE25" s="124"/>
      <c r="AF25" s="119"/>
      <c r="AG25" s="124"/>
      <c r="AH25" s="124"/>
      <c r="AI25" s="124"/>
      <c r="AJ25" s="124"/>
      <c r="AK25" s="124"/>
      <c r="AL25" s="119"/>
      <c r="AM25" s="124"/>
      <c r="AN25" s="124"/>
      <c r="AO25" s="124"/>
      <c r="AP25" s="124"/>
      <c r="AQ25" s="124"/>
      <c r="AR25" s="124"/>
      <c r="AS25" s="124"/>
      <c r="AT25" s="119">
        <f>SUM(C25:AS26)</f>
        <v>0</v>
      </c>
    </row>
    <row r="26" spans="1:46" s="8" customFormat="1" ht="18" customHeight="1" thickBot="1">
      <c r="A26" s="129"/>
      <c r="B26" s="79" t="s">
        <v>87</v>
      </c>
      <c r="C26" s="120"/>
      <c r="D26" s="120"/>
      <c r="E26" s="120"/>
      <c r="F26" s="120"/>
      <c r="G26" s="120"/>
      <c r="H26" s="120"/>
      <c r="I26" s="120"/>
      <c r="J26" s="120"/>
      <c r="K26" s="125"/>
      <c r="L26" s="125"/>
      <c r="M26" s="125"/>
      <c r="N26" s="125"/>
      <c r="O26" s="120"/>
      <c r="P26" s="125"/>
      <c r="Q26" s="125"/>
      <c r="R26" s="125"/>
      <c r="S26" s="125"/>
      <c r="T26" s="127"/>
      <c r="U26" s="127"/>
      <c r="V26" s="120"/>
      <c r="W26" s="120"/>
      <c r="X26" s="120"/>
      <c r="Y26" s="120"/>
      <c r="Z26" s="120"/>
      <c r="AA26" s="120"/>
      <c r="AB26" s="125"/>
      <c r="AC26" s="125"/>
      <c r="AD26" s="125"/>
      <c r="AE26" s="125"/>
      <c r="AF26" s="120"/>
      <c r="AG26" s="125"/>
      <c r="AH26" s="125"/>
      <c r="AI26" s="125"/>
      <c r="AJ26" s="125"/>
      <c r="AK26" s="125"/>
      <c r="AL26" s="120"/>
      <c r="AM26" s="125"/>
      <c r="AN26" s="125"/>
      <c r="AO26" s="125"/>
      <c r="AP26" s="125"/>
      <c r="AQ26" s="125"/>
      <c r="AR26" s="125"/>
      <c r="AS26" s="125"/>
      <c r="AT26" s="120"/>
    </row>
    <row r="27" spans="1:46" s="8" customFormat="1" ht="18" customHeight="1" thickBot="1">
      <c r="A27" s="128" t="s">
        <v>152</v>
      </c>
      <c r="B27" s="79" t="s">
        <v>153</v>
      </c>
      <c r="C27" s="119"/>
      <c r="D27" s="119"/>
      <c r="E27" s="119"/>
      <c r="F27" s="119"/>
      <c r="G27" s="119"/>
      <c r="H27" s="119"/>
      <c r="I27" s="119"/>
      <c r="J27" s="119"/>
      <c r="K27" s="124"/>
      <c r="L27" s="124"/>
      <c r="M27" s="124"/>
      <c r="N27" s="124"/>
      <c r="O27" s="119"/>
      <c r="P27" s="124"/>
      <c r="Q27" s="124"/>
      <c r="R27" s="124"/>
      <c r="S27" s="124"/>
      <c r="T27" s="126" t="s">
        <v>39</v>
      </c>
      <c r="U27" s="126" t="s">
        <v>39</v>
      </c>
      <c r="V27" s="119"/>
      <c r="W27" s="119"/>
      <c r="X27" s="119"/>
      <c r="Y27" s="119"/>
      <c r="Z27" s="119"/>
      <c r="AA27" s="119"/>
      <c r="AB27" s="124"/>
      <c r="AC27" s="124"/>
      <c r="AD27" s="124"/>
      <c r="AE27" s="124"/>
      <c r="AF27" s="119"/>
      <c r="AG27" s="124"/>
      <c r="AH27" s="124"/>
      <c r="AI27" s="124"/>
      <c r="AJ27" s="124"/>
      <c r="AK27" s="124"/>
      <c r="AL27" s="119"/>
      <c r="AM27" s="124"/>
      <c r="AN27" s="124"/>
      <c r="AO27" s="124"/>
      <c r="AP27" s="124"/>
      <c r="AQ27" s="124"/>
      <c r="AR27" s="124"/>
      <c r="AS27" s="124"/>
      <c r="AT27" s="119">
        <f>SUM(C27:AS28)</f>
        <v>0</v>
      </c>
    </row>
    <row r="28" spans="1:46" s="8" customFormat="1" ht="18" customHeight="1" thickBot="1">
      <c r="A28" s="129"/>
      <c r="B28" s="79" t="s">
        <v>154</v>
      </c>
      <c r="C28" s="120"/>
      <c r="D28" s="120"/>
      <c r="E28" s="120"/>
      <c r="F28" s="120"/>
      <c r="G28" s="120"/>
      <c r="H28" s="120"/>
      <c r="I28" s="120"/>
      <c r="J28" s="120"/>
      <c r="K28" s="125"/>
      <c r="L28" s="125"/>
      <c r="M28" s="125"/>
      <c r="N28" s="125"/>
      <c r="O28" s="120"/>
      <c r="P28" s="125"/>
      <c r="Q28" s="125"/>
      <c r="R28" s="125"/>
      <c r="S28" s="125"/>
      <c r="T28" s="127"/>
      <c r="U28" s="127"/>
      <c r="V28" s="120"/>
      <c r="W28" s="120"/>
      <c r="X28" s="120"/>
      <c r="Y28" s="120"/>
      <c r="Z28" s="120"/>
      <c r="AA28" s="120"/>
      <c r="AB28" s="125"/>
      <c r="AC28" s="125"/>
      <c r="AD28" s="125"/>
      <c r="AE28" s="125"/>
      <c r="AF28" s="120"/>
      <c r="AG28" s="125"/>
      <c r="AH28" s="125"/>
      <c r="AI28" s="125"/>
      <c r="AJ28" s="125"/>
      <c r="AK28" s="125"/>
      <c r="AL28" s="120"/>
      <c r="AM28" s="125"/>
      <c r="AN28" s="125"/>
      <c r="AO28" s="125"/>
      <c r="AP28" s="125"/>
      <c r="AQ28" s="125"/>
      <c r="AR28" s="125"/>
      <c r="AS28" s="125"/>
      <c r="AT28" s="120"/>
    </row>
    <row r="29" spans="1:46" s="8" customFormat="1" ht="27.75" customHeight="1" thickBot="1">
      <c r="A29" s="39" t="s">
        <v>91</v>
      </c>
      <c r="B29" s="40" t="s">
        <v>92</v>
      </c>
      <c r="C29" s="72">
        <f aca="true" t="shared" si="8" ref="C29:S29">SUM(C30:C33)</f>
        <v>4</v>
      </c>
      <c r="D29" s="72">
        <f t="shared" si="8"/>
        <v>4</v>
      </c>
      <c r="E29" s="72">
        <f t="shared" si="8"/>
        <v>4</v>
      </c>
      <c r="F29" s="72">
        <f t="shared" si="8"/>
        <v>4</v>
      </c>
      <c r="G29" s="72">
        <f t="shared" si="8"/>
        <v>4</v>
      </c>
      <c r="H29" s="72">
        <f t="shared" si="8"/>
        <v>4</v>
      </c>
      <c r="I29" s="72">
        <f t="shared" si="8"/>
        <v>4</v>
      </c>
      <c r="J29" s="72">
        <f t="shared" si="8"/>
        <v>4</v>
      </c>
      <c r="K29" s="72">
        <f t="shared" si="8"/>
        <v>4</v>
      </c>
      <c r="L29" s="72">
        <f t="shared" si="8"/>
        <v>4</v>
      </c>
      <c r="M29" s="72">
        <f t="shared" si="8"/>
        <v>4</v>
      </c>
      <c r="N29" s="72">
        <f t="shared" si="8"/>
        <v>4</v>
      </c>
      <c r="O29" s="72">
        <f t="shared" si="8"/>
        <v>4</v>
      </c>
      <c r="P29" s="72">
        <f t="shared" si="8"/>
        <v>4</v>
      </c>
      <c r="Q29" s="72">
        <f t="shared" si="8"/>
        <v>4</v>
      </c>
      <c r="R29" s="72">
        <f t="shared" si="8"/>
        <v>4</v>
      </c>
      <c r="S29" s="72">
        <f t="shared" si="8"/>
        <v>0</v>
      </c>
      <c r="T29" s="10" t="s">
        <v>39</v>
      </c>
      <c r="U29" s="10" t="s">
        <v>39</v>
      </c>
      <c r="V29" s="72">
        <f>SUM(V30:V33)</f>
        <v>4</v>
      </c>
      <c r="W29" s="72">
        <f aca="true" t="shared" si="9" ref="W29:AS29">SUM(W30:W33)</f>
        <v>4</v>
      </c>
      <c r="X29" s="72">
        <f t="shared" si="9"/>
        <v>4</v>
      </c>
      <c r="Y29" s="72">
        <f t="shared" si="9"/>
        <v>4</v>
      </c>
      <c r="Z29" s="72">
        <f t="shared" si="9"/>
        <v>4</v>
      </c>
      <c r="AA29" s="72">
        <f t="shared" si="9"/>
        <v>4</v>
      </c>
      <c r="AB29" s="72">
        <f t="shared" si="9"/>
        <v>4</v>
      </c>
      <c r="AC29" s="72">
        <f t="shared" si="9"/>
        <v>4</v>
      </c>
      <c r="AD29" s="72">
        <f t="shared" si="9"/>
        <v>4</v>
      </c>
      <c r="AE29" s="72">
        <f t="shared" si="9"/>
        <v>4</v>
      </c>
      <c r="AF29" s="72">
        <f t="shared" si="9"/>
        <v>4</v>
      </c>
      <c r="AG29" s="72">
        <f t="shared" si="9"/>
        <v>0</v>
      </c>
      <c r="AH29" s="72">
        <f t="shared" si="9"/>
        <v>0</v>
      </c>
      <c r="AI29" s="72">
        <f t="shared" si="9"/>
        <v>0</v>
      </c>
      <c r="AJ29" s="72">
        <f t="shared" si="9"/>
        <v>0</v>
      </c>
      <c r="AK29" s="72">
        <f t="shared" si="9"/>
        <v>0</v>
      </c>
      <c r="AL29" s="72">
        <f t="shared" si="9"/>
        <v>0</v>
      </c>
      <c r="AM29" s="72">
        <f t="shared" si="9"/>
        <v>0</v>
      </c>
      <c r="AN29" s="72">
        <f t="shared" si="9"/>
        <v>0</v>
      </c>
      <c r="AO29" s="72">
        <f t="shared" si="9"/>
        <v>0</v>
      </c>
      <c r="AP29" s="72">
        <f t="shared" si="9"/>
        <v>0</v>
      </c>
      <c r="AQ29" s="72">
        <f t="shared" si="9"/>
        <v>0</v>
      </c>
      <c r="AR29" s="72">
        <f t="shared" si="9"/>
        <v>0</v>
      </c>
      <c r="AS29" s="72">
        <f t="shared" si="9"/>
        <v>0</v>
      </c>
      <c r="AT29" s="10">
        <f t="shared" si="4"/>
        <v>108</v>
      </c>
    </row>
    <row r="30" spans="1:46" s="8" customFormat="1" ht="18" customHeight="1" thickBot="1">
      <c r="A30" s="41" t="s">
        <v>93</v>
      </c>
      <c r="B30" s="42" t="s">
        <v>94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10" t="s">
        <v>39</v>
      </c>
      <c r="U30" s="10" t="s">
        <v>39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10">
        <f>SUM(C30:AS30)</f>
        <v>0</v>
      </c>
    </row>
    <row r="31" spans="1:46" s="8" customFormat="1" ht="18" customHeight="1" thickBot="1">
      <c r="A31" s="41" t="s">
        <v>95</v>
      </c>
      <c r="B31" s="42" t="s">
        <v>83</v>
      </c>
      <c r="C31" s="83"/>
      <c r="D31" s="66"/>
      <c r="E31" s="66"/>
      <c r="F31" s="66"/>
      <c r="G31" s="66"/>
      <c r="H31" s="66"/>
      <c r="I31" s="66"/>
      <c r="J31" s="66"/>
      <c r="K31" s="72"/>
      <c r="L31" s="72"/>
      <c r="M31" s="72"/>
      <c r="N31" s="72"/>
      <c r="O31" s="66"/>
      <c r="P31" s="72"/>
      <c r="Q31" s="72"/>
      <c r="R31" s="72"/>
      <c r="S31" s="72"/>
      <c r="T31" s="10" t="s">
        <v>39</v>
      </c>
      <c r="U31" s="10" t="s">
        <v>39</v>
      </c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75"/>
      <c r="AS31" s="75"/>
      <c r="AT31" s="10">
        <f aca="true" t="shared" si="10" ref="AT31:AT38">SUM(C31:AS31)</f>
        <v>0</v>
      </c>
    </row>
    <row r="32" spans="1:46" s="8" customFormat="1" ht="18" customHeight="1" thickBot="1">
      <c r="A32" s="41" t="s">
        <v>96</v>
      </c>
      <c r="B32" s="42" t="s">
        <v>42</v>
      </c>
      <c r="C32" s="75">
        <v>2</v>
      </c>
      <c r="D32" s="75">
        <v>2</v>
      </c>
      <c r="E32" s="75">
        <v>2</v>
      </c>
      <c r="F32" s="75">
        <v>2</v>
      </c>
      <c r="G32" s="75">
        <v>2</v>
      </c>
      <c r="H32" s="75">
        <v>2</v>
      </c>
      <c r="I32" s="75">
        <v>2</v>
      </c>
      <c r="J32" s="75">
        <v>2</v>
      </c>
      <c r="K32" s="75">
        <v>2</v>
      </c>
      <c r="L32" s="75">
        <v>2</v>
      </c>
      <c r="M32" s="75">
        <v>2</v>
      </c>
      <c r="N32" s="75">
        <v>2</v>
      </c>
      <c r="O32" s="75">
        <v>2</v>
      </c>
      <c r="P32" s="75">
        <v>2</v>
      </c>
      <c r="Q32" s="75">
        <v>2</v>
      </c>
      <c r="R32" s="75">
        <v>2</v>
      </c>
      <c r="S32" s="75"/>
      <c r="T32" s="10" t="s">
        <v>39</v>
      </c>
      <c r="U32" s="10" t="s">
        <v>39</v>
      </c>
      <c r="V32" s="75">
        <v>2</v>
      </c>
      <c r="W32" s="75">
        <v>2</v>
      </c>
      <c r="X32" s="75">
        <v>2</v>
      </c>
      <c r="Y32" s="75">
        <v>2</v>
      </c>
      <c r="Z32" s="75">
        <v>2</v>
      </c>
      <c r="AA32" s="75">
        <v>2</v>
      </c>
      <c r="AB32" s="75">
        <v>2</v>
      </c>
      <c r="AC32" s="75">
        <v>2</v>
      </c>
      <c r="AD32" s="75">
        <v>2</v>
      </c>
      <c r="AE32" s="75">
        <v>2</v>
      </c>
      <c r="AF32" s="75">
        <v>2</v>
      </c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10">
        <f t="shared" si="10"/>
        <v>54</v>
      </c>
    </row>
    <row r="33" spans="1:46" s="8" customFormat="1" ht="18" customHeight="1" thickBot="1">
      <c r="A33" s="43" t="s">
        <v>97</v>
      </c>
      <c r="B33" s="44" t="s">
        <v>3</v>
      </c>
      <c r="C33" s="75">
        <v>2</v>
      </c>
      <c r="D33" s="75">
        <v>2</v>
      </c>
      <c r="E33" s="75">
        <v>2</v>
      </c>
      <c r="F33" s="75">
        <v>2</v>
      </c>
      <c r="G33" s="75">
        <v>2</v>
      </c>
      <c r="H33" s="75">
        <v>2</v>
      </c>
      <c r="I33" s="75">
        <v>2</v>
      </c>
      <c r="J33" s="75">
        <v>2</v>
      </c>
      <c r="K33" s="75">
        <v>2</v>
      </c>
      <c r="L33" s="75">
        <v>2</v>
      </c>
      <c r="M33" s="75">
        <v>2</v>
      </c>
      <c r="N33" s="75">
        <v>2</v>
      </c>
      <c r="O33" s="75">
        <v>2</v>
      </c>
      <c r="P33" s="75">
        <v>2</v>
      </c>
      <c r="Q33" s="75">
        <v>2</v>
      </c>
      <c r="R33" s="75">
        <v>2</v>
      </c>
      <c r="S33" s="75"/>
      <c r="T33" s="10" t="s">
        <v>39</v>
      </c>
      <c r="U33" s="10" t="s">
        <v>39</v>
      </c>
      <c r="V33" s="75">
        <v>2</v>
      </c>
      <c r="W33" s="75">
        <v>2</v>
      </c>
      <c r="X33" s="75">
        <v>2</v>
      </c>
      <c r="Y33" s="75">
        <v>2</v>
      </c>
      <c r="Z33" s="75">
        <v>2</v>
      </c>
      <c r="AA33" s="75">
        <v>2</v>
      </c>
      <c r="AB33" s="75">
        <v>2</v>
      </c>
      <c r="AC33" s="75">
        <v>2</v>
      </c>
      <c r="AD33" s="75">
        <v>2</v>
      </c>
      <c r="AE33" s="75">
        <v>2</v>
      </c>
      <c r="AF33" s="75">
        <v>2</v>
      </c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10">
        <f t="shared" si="10"/>
        <v>54</v>
      </c>
    </row>
    <row r="34" spans="1:46" s="8" customFormat="1" ht="27.75" customHeight="1" thickBot="1">
      <c r="A34" s="39" t="s">
        <v>98</v>
      </c>
      <c r="B34" s="40" t="s">
        <v>99</v>
      </c>
      <c r="C34" s="75">
        <f>SUM(C35:C37)</f>
        <v>0</v>
      </c>
      <c r="D34" s="75">
        <f aca="true" t="shared" si="11" ref="D34:AS34">SUM(D35:D37)</f>
        <v>0</v>
      </c>
      <c r="E34" s="75">
        <f t="shared" si="11"/>
        <v>0</v>
      </c>
      <c r="F34" s="75">
        <f t="shared" si="11"/>
        <v>0</v>
      </c>
      <c r="G34" s="75">
        <f t="shared" si="11"/>
        <v>0</v>
      </c>
      <c r="H34" s="75">
        <f t="shared" si="11"/>
        <v>0</v>
      </c>
      <c r="I34" s="75">
        <f t="shared" si="11"/>
        <v>0</v>
      </c>
      <c r="J34" s="75">
        <f t="shared" si="11"/>
        <v>0</v>
      </c>
      <c r="K34" s="75">
        <f t="shared" si="11"/>
        <v>0</v>
      </c>
      <c r="L34" s="75">
        <f t="shared" si="11"/>
        <v>0</v>
      </c>
      <c r="M34" s="75">
        <f t="shared" si="11"/>
        <v>0</v>
      </c>
      <c r="N34" s="75">
        <f t="shared" si="11"/>
        <v>0</v>
      </c>
      <c r="O34" s="75">
        <f t="shared" si="11"/>
        <v>0</v>
      </c>
      <c r="P34" s="75">
        <f t="shared" si="11"/>
        <v>0</v>
      </c>
      <c r="Q34" s="75">
        <f t="shared" si="11"/>
        <v>0</v>
      </c>
      <c r="R34" s="75">
        <f t="shared" si="11"/>
        <v>0</v>
      </c>
      <c r="S34" s="75">
        <f t="shared" si="11"/>
        <v>0</v>
      </c>
      <c r="T34" s="10" t="s">
        <v>39</v>
      </c>
      <c r="U34" s="10" t="s">
        <v>39</v>
      </c>
      <c r="V34" s="75">
        <f t="shared" si="11"/>
        <v>0</v>
      </c>
      <c r="W34" s="75">
        <f t="shared" si="11"/>
        <v>0</v>
      </c>
      <c r="X34" s="75">
        <f t="shared" si="11"/>
        <v>0</v>
      </c>
      <c r="Y34" s="75">
        <f t="shared" si="11"/>
        <v>0</v>
      </c>
      <c r="Z34" s="75">
        <f t="shared" si="11"/>
        <v>0</v>
      </c>
      <c r="AA34" s="75">
        <f t="shared" si="11"/>
        <v>0</v>
      </c>
      <c r="AB34" s="75">
        <f t="shared" si="11"/>
        <v>0</v>
      </c>
      <c r="AC34" s="75">
        <f t="shared" si="11"/>
        <v>0</v>
      </c>
      <c r="AD34" s="75">
        <f t="shared" si="11"/>
        <v>0</v>
      </c>
      <c r="AE34" s="75">
        <f t="shared" si="11"/>
        <v>0</v>
      </c>
      <c r="AF34" s="75">
        <f t="shared" si="11"/>
        <v>0</v>
      </c>
      <c r="AG34" s="75">
        <f t="shared" si="11"/>
        <v>0</v>
      </c>
      <c r="AH34" s="75">
        <f t="shared" si="11"/>
        <v>0</v>
      </c>
      <c r="AI34" s="75">
        <f t="shared" si="11"/>
        <v>0</v>
      </c>
      <c r="AJ34" s="75">
        <f t="shared" si="11"/>
        <v>0</v>
      </c>
      <c r="AK34" s="75">
        <f t="shared" si="11"/>
        <v>0</v>
      </c>
      <c r="AL34" s="75">
        <f t="shared" si="11"/>
        <v>0</v>
      </c>
      <c r="AM34" s="75">
        <f t="shared" si="11"/>
        <v>0</v>
      </c>
      <c r="AN34" s="75">
        <f t="shared" si="11"/>
        <v>0</v>
      </c>
      <c r="AO34" s="75">
        <f t="shared" si="11"/>
        <v>0</v>
      </c>
      <c r="AP34" s="75">
        <f t="shared" si="11"/>
        <v>0</v>
      </c>
      <c r="AQ34" s="75">
        <f t="shared" si="11"/>
        <v>0</v>
      </c>
      <c r="AR34" s="75">
        <f t="shared" si="11"/>
        <v>0</v>
      </c>
      <c r="AS34" s="75">
        <f t="shared" si="11"/>
        <v>0</v>
      </c>
      <c r="AT34" s="10">
        <f t="shared" si="10"/>
        <v>0</v>
      </c>
    </row>
    <row r="35" spans="1:46" s="8" customFormat="1" ht="18" customHeight="1" thickBot="1">
      <c r="A35" s="41" t="s">
        <v>100</v>
      </c>
      <c r="B35" s="42" t="s">
        <v>101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10" t="s">
        <v>39</v>
      </c>
      <c r="U35" s="10" t="s">
        <v>39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10">
        <f t="shared" si="10"/>
        <v>0</v>
      </c>
    </row>
    <row r="36" spans="1:46" s="8" customFormat="1" ht="28.5" customHeight="1" thickBot="1">
      <c r="A36" s="41" t="s">
        <v>102</v>
      </c>
      <c r="B36" s="42" t="s">
        <v>20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10" t="s">
        <v>39</v>
      </c>
      <c r="U36" s="10" t="s">
        <v>39</v>
      </c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10">
        <f t="shared" si="10"/>
        <v>0</v>
      </c>
    </row>
    <row r="37" spans="1:46" s="8" customFormat="1" ht="29.25" customHeight="1" thickBot="1">
      <c r="A37" s="43" t="s">
        <v>103</v>
      </c>
      <c r="B37" s="44" t="s">
        <v>104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10" t="s">
        <v>39</v>
      </c>
      <c r="U37" s="10" t="s">
        <v>39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10">
        <f t="shared" si="10"/>
        <v>0</v>
      </c>
    </row>
    <row r="38" spans="1:46" s="8" customFormat="1" ht="18" customHeight="1" thickBot="1">
      <c r="A38" s="39" t="s">
        <v>105</v>
      </c>
      <c r="B38" s="40" t="s">
        <v>49</v>
      </c>
      <c r="C38" s="75">
        <f aca="true" t="shared" si="12" ref="C38:S38">SUM(C39,C49)</f>
        <v>32</v>
      </c>
      <c r="D38" s="75">
        <f t="shared" si="12"/>
        <v>32</v>
      </c>
      <c r="E38" s="75">
        <f t="shared" si="12"/>
        <v>32</v>
      </c>
      <c r="F38" s="75">
        <f t="shared" si="12"/>
        <v>32</v>
      </c>
      <c r="G38" s="75">
        <f t="shared" si="12"/>
        <v>32</v>
      </c>
      <c r="H38" s="75">
        <f t="shared" si="12"/>
        <v>32</v>
      </c>
      <c r="I38" s="75">
        <f t="shared" si="12"/>
        <v>32</v>
      </c>
      <c r="J38" s="75">
        <f t="shared" si="12"/>
        <v>32</v>
      </c>
      <c r="K38" s="75">
        <f t="shared" si="12"/>
        <v>32</v>
      </c>
      <c r="L38" s="75">
        <f t="shared" si="12"/>
        <v>32</v>
      </c>
      <c r="M38" s="75">
        <f t="shared" si="12"/>
        <v>32</v>
      </c>
      <c r="N38" s="75">
        <f t="shared" si="12"/>
        <v>32</v>
      </c>
      <c r="O38" s="75">
        <f t="shared" si="12"/>
        <v>32</v>
      </c>
      <c r="P38" s="75">
        <f t="shared" si="12"/>
        <v>32</v>
      </c>
      <c r="Q38" s="75">
        <f t="shared" si="12"/>
        <v>32</v>
      </c>
      <c r="R38" s="75">
        <f t="shared" si="12"/>
        <v>32</v>
      </c>
      <c r="S38" s="75">
        <f t="shared" si="12"/>
        <v>0</v>
      </c>
      <c r="T38" s="10" t="s">
        <v>39</v>
      </c>
      <c r="U38" s="10" t="s">
        <v>39</v>
      </c>
      <c r="V38" s="75">
        <f aca="true" t="shared" si="13" ref="V38:AS38">SUM(V39,V49)</f>
        <v>32</v>
      </c>
      <c r="W38" s="75">
        <f t="shared" si="13"/>
        <v>32</v>
      </c>
      <c r="X38" s="75">
        <f t="shared" si="13"/>
        <v>32</v>
      </c>
      <c r="Y38" s="75">
        <f t="shared" si="13"/>
        <v>32</v>
      </c>
      <c r="Z38" s="75">
        <f t="shared" si="13"/>
        <v>32</v>
      </c>
      <c r="AA38" s="75">
        <f t="shared" si="13"/>
        <v>32</v>
      </c>
      <c r="AB38" s="75">
        <f t="shared" si="13"/>
        <v>32</v>
      </c>
      <c r="AC38" s="75">
        <f t="shared" si="13"/>
        <v>32</v>
      </c>
      <c r="AD38" s="75">
        <f t="shared" si="13"/>
        <v>32</v>
      </c>
      <c r="AE38" s="75">
        <f t="shared" si="13"/>
        <v>32</v>
      </c>
      <c r="AF38" s="75">
        <f t="shared" si="13"/>
        <v>32</v>
      </c>
      <c r="AG38" s="75">
        <f t="shared" si="13"/>
        <v>0</v>
      </c>
      <c r="AH38" s="75">
        <f t="shared" si="13"/>
        <v>36</v>
      </c>
      <c r="AI38" s="75">
        <f t="shared" si="13"/>
        <v>36</v>
      </c>
      <c r="AJ38" s="75">
        <f t="shared" si="13"/>
        <v>36</v>
      </c>
      <c r="AK38" s="75">
        <f t="shared" si="13"/>
        <v>36</v>
      </c>
      <c r="AL38" s="75">
        <f t="shared" si="13"/>
        <v>36</v>
      </c>
      <c r="AM38" s="75">
        <f t="shared" si="13"/>
        <v>36</v>
      </c>
      <c r="AN38" s="75">
        <f t="shared" si="13"/>
        <v>36</v>
      </c>
      <c r="AO38" s="75">
        <f t="shared" si="13"/>
        <v>36</v>
      </c>
      <c r="AP38" s="75">
        <f t="shared" si="13"/>
        <v>36</v>
      </c>
      <c r="AQ38" s="75">
        <f t="shared" si="13"/>
        <v>36</v>
      </c>
      <c r="AR38" s="75">
        <f t="shared" si="13"/>
        <v>36</v>
      </c>
      <c r="AS38" s="75">
        <f t="shared" si="13"/>
        <v>36</v>
      </c>
      <c r="AT38" s="10">
        <f t="shared" si="10"/>
        <v>1296</v>
      </c>
    </row>
    <row r="39" spans="1:46" s="8" customFormat="1" ht="26.25" customHeight="1" thickBot="1">
      <c r="A39" s="45" t="s">
        <v>44</v>
      </c>
      <c r="B39" s="46" t="s">
        <v>106</v>
      </c>
      <c r="C39" s="66">
        <f aca="true" t="shared" si="14" ref="C39:S39">SUM(C40:C48)</f>
        <v>10</v>
      </c>
      <c r="D39" s="66">
        <f t="shared" si="14"/>
        <v>10</v>
      </c>
      <c r="E39" s="66">
        <f t="shared" si="14"/>
        <v>10</v>
      </c>
      <c r="F39" s="66">
        <f t="shared" si="14"/>
        <v>10</v>
      </c>
      <c r="G39" s="66">
        <f t="shared" si="14"/>
        <v>10</v>
      </c>
      <c r="H39" s="66">
        <f t="shared" si="14"/>
        <v>10</v>
      </c>
      <c r="I39" s="66">
        <f t="shared" si="14"/>
        <v>10</v>
      </c>
      <c r="J39" s="66">
        <f t="shared" si="14"/>
        <v>10</v>
      </c>
      <c r="K39" s="66">
        <f t="shared" si="14"/>
        <v>10</v>
      </c>
      <c r="L39" s="66">
        <f t="shared" si="14"/>
        <v>10</v>
      </c>
      <c r="M39" s="66">
        <f t="shared" si="14"/>
        <v>10</v>
      </c>
      <c r="N39" s="66">
        <f t="shared" si="14"/>
        <v>10</v>
      </c>
      <c r="O39" s="66">
        <f t="shared" si="14"/>
        <v>10</v>
      </c>
      <c r="P39" s="66">
        <f t="shared" si="14"/>
        <v>10</v>
      </c>
      <c r="Q39" s="66">
        <f t="shared" si="14"/>
        <v>10</v>
      </c>
      <c r="R39" s="66">
        <f t="shared" si="14"/>
        <v>10</v>
      </c>
      <c r="S39" s="66">
        <f t="shared" si="14"/>
        <v>0</v>
      </c>
      <c r="T39" s="10" t="s">
        <v>39</v>
      </c>
      <c r="U39" s="10" t="s">
        <v>39</v>
      </c>
      <c r="V39" s="66">
        <f aca="true" t="shared" si="15" ref="V39:AS39">SUM(V40:V48)</f>
        <v>10</v>
      </c>
      <c r="W39" s="66">
        <f t="shared" si="15"/>
        <v>10</v>
      </c>
      <c r="X39" s="66">
        <f t="shared" si="15"/>
        <v>10</v>
      </c>
      <c r="Y39" s="66">
        <f t="shared" si="15"/>
        <v>10</v>
      </c>
      <c r="Z39" s="66">
        <f t="shared" si="15"/>
        <v>10</v>
      </c>
      <c r="AA39" s="66">
        <f t="shared" si="15"/>
        <v>10</v>
      </c>
      <c r="AB39" s="66">
        <f t="shared" si="15"/>
        <v>10</v>
      </c>
      <c r="AC39" s="66">
        <f t="shared" si="15"/>
        <v>10</v>
      </c>
      <c r="AD39" s="66">
        <f t="shared" si="15"/>
        <v>10</v>
      </c>
      <c r="AE39" s="66">
        <f t="shared" si="15"/>
        <v>10</v>
      </c>
      <c r="AF39" s="66">
        <f t="shared" si="15"/>
        <v>10</v>
      </c>
      <c r="AG39" s="66">
        <f t="shared" si="15"/>
        <v>0</v>
      </c>
      <c r="AH39" s="66">
        <f t="shared" si="15"/>
        <v>0</v>
      </c>
      <c r="AI39" s="66">
        <f t="shared" si="15"/>
        <v>0</v>
      </c>
      <c r="AJ39" s="66">
        <f t="shared" si="15"/>
        <v>0</v>
      </c>
      <c r="AK39" s="66">
        <f t="shared" si="15"/>
        <v>0</v>
      </c>
      <c r="AL39" s="66">
        <f t="shared" si="15"/>
        <v>0</v>
      </c>
      <c r="AM39" s="66">
        <f t="shared" si="15"/>
        <v>0</v>
      </c>
      <c r="AN39" s="66">
        <f t="shared" si="15"/>
        <v>0</v>
      </c>
      <c r="AO39" s="66">
        <f t="shared" si="15"/>
        <v>0</v>
      </c>
      <c r="AP39" s="66">
        <f t="shared" si="15"/>
        <v>0</v>
      </c>
      <c r="AQ39" s="66">
        <f t="shared" si="15"/>
        <v>0</v>
      </c>
      <c r="AR39" s="66">
        <f t="shared" si="15"/>
        <v>0</v>
      </c>
      <c r="AS39" s="66">
        <f t="shared" si="15"/>
        <v>0</v>
      </c>
      <c r="AT39" s="10">
        <f t="shared" si="4"/>
        <v>270</v>
      </c>
    </row>
    <row r="40" spans="1:46" s="8" customFormat="1" ht="18" customHeight="1" thickBot="1">
      <c r="A40" s="41" t="s">
        <v>5</v>
      </c>
      <c r="B40" s="42" t="s">
        <v>107</v>
      </c>
      <c r="C40" s="66">
        <v>4</v>
      </c>
      <c r="D40" s="66">
        <v>4</v>
      </c>
      <c r="E40" s="66">
        <v>4</v>
      </c>
      <c r="F40" s="66">
        <v>4</v>
      </c>
      <c r="G40" s="66">
        <v>4</v>
      </c>
      <c r="H40" s="66">
        <v>4</v>
      </c>
      <c r="I40" s="66">
        <v>4</v>
      </c>
      <c r="J40" s="66">
        <v>4</v>
      </c>
      <c r="K40" s="72">
        <v>4</v>
      </c>
      <c r="L40" s="72">
        <v>4</v>
      </c>
      <c r="M40" s="72">
        <v>4</v>
      </c>
      <c r="N40" s="73">
        <v>4</v>
      </c>
      <c r="O40" s="66">
        <v>4</v>
      </c>
      <c r="P40" s="72">
        <v>4</v>
      </c>
      <c r="Q40" s="72">
        <v>4</v>
      </c>
      <c r="R40" s="72">
        <v>4</v>
      </c>
      <c r="S40" s="72"/>
      <c r="T40" s="10" t="s">
        <v>39</v>
      </c>
      <c r="U40" s="10" t="s">
        <v>39</v>
      </c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10">
        <f t="shared" si="4"/>
        <v>64</v>
      </c>
    </row>
    <row r="41" spans="1:46" s="8" customFormat="1" ht="18" customHeight="1" thickBot="1">
      <c r="A41" s="41" t="s">
        <v>6</v>
      </c>
      <c r="B41" s="42" t="s">
        <v>108</v>
      </c>
      <c r="C41" s="75">
        <v>2</v>
      </c>
      <c r="D41" s="75">
        <v>2</v>
      </c>
      <c r="E41" s="75">
        <v>2</v>
      </c>
      <c r="F41" s="75">
        <v>2</v>
      </c>
      <c r="G41" s="75">
        <v>2</v>
      </c>
      <c r="H41" s="75">
        <v>2</v>
      </c>
      <c r="I41" s="75">
        <v>2</v>
      </c>
      <c r="J41" s="75">
        <v>2</v>
      </c>
      <c r="K41" s="75">
        <v>2</v>
      </c>
      <c r="L41" s="75">
        <v>2</v>
      </c>
      <c r="M41" s="75">
        <v>2</v>
      </c>
      <c r="N41" s="75">
        <v>2</v>
      </c>
      <c r="O41" s="75">
        <v>2</v>
      </c>
      <c r="P41" s="75">
        <v>2</v>
      </c>
      <c r="Q41" s="75">
        <v>2</v>
      </c>
      <c r="R41" s="75">
        <v>2</v>
      </c>
      <c r="S41" s="72"/>
      <c r="T41" s="10" t="s">
        <v>39</v>
      </c>
      <c r="U41" s="10" t="s">
        <v>39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10">
        <f t="shared" si="4"/>
        <v>32</v>
      </c>
    </row>
    <row r="42" spans="1:46" s="8" customFormat="1" ht="18" customHeight="1" thickBot="1">
      <c r="A42" s="41" t="s">
        <v>7</v>
      </c>
      <c r="B42" s="42" t="s">
        <v>48</v>
      </c>
      <c r="C42" s="75">
        <v>2</v>
      </c>
      <c r="D42" s="75">
        <v>2</v>
      </c>
      <c r="E42" s="75">
        <v>2</v>
      </c>
      <c r="F42" s="75">
        <v>2</v>
      </c>
      <c r="G42" s="75">
        <v>2</v>
      </c>
      <c r="H42" s="75">
        <v>2</v>
      </c>
      <c r="I42" s="75">
        <v>2</v>
      </c>
      <c r="J42" s="75">
        <v>2</v>
      </c>
      <c r="K42" s="75">
        <v>2</v>
      </c>
      <c r="L42" s="75">
        <v>2</v>
      </c>
      <c r="M42" s="75">
        <v>2</v>
      </c>
      <c r="N42" s="75">
        <v>2</v>
      </c>
      <c r="O42" s="75">
        <v>2</v>
      </c>
      <c r="P42" s="75">
        <v>2</v>
      </c>
      <c r="Q42" s="75">
        <v>2</v>
      </c>
      <c r="R42" s="75">
        <v>2</v>
      </c>
      <c r="S42" s="72"/>
      <c r="T42" s="10" t="s">
        <v>39</v>
      </c>
      <c r="U42" s="10" t="s">
        <v>39</v>
      </c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10">
        <f t="shared" si="4"/>
        <v>32</v>
      </c>
    </row>
    <row r="43" spans="1:46" s="8" customFormat="1" ht="24" customHeight="1" thickBot="1">
      <c r="A43" s="41" t="s">
        <v>8</v>
      </c>
      <c r="B43" s="42" t="s">
        <v>45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10" t="s">
        <v>39</v>
      </c>
      <c r="U43" s="10" t="s">
        <v>39</v>
      </c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10">
        <f t="shared" si="4"/>
        <v>0</v>
      </c>
    </row>
    <row r="44" spans="1:46" s="8" customFormat="1" ht="23.25" customHeight="1" thickBot="1">
      <c r="A44" s="41" t="s">
        <v>41</v>
      </c>
      <c r="B44" s="42" t="s">
        <v>109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10" t="s">
        <v>39</v>
      </c>
      <c r="U44" s="10" t="s">
        <v>39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10">
        <f t="shared" si="4"/>
        <v>0</v>
      </c>
    </row>
    <row r="45" spans="1:46" s="8" customFormat="1" ht="18" customHeight="1" thickBot="1">
      <c r="A45" s="41" t="s">
        <v>26</v>
      </c>
      <c r="B45" s="42" t="s">
        <v>110</v>
      </c>
      <c r="C45" s="66"/>
      <c r="D45" s="66"/>
      <c r="E45" s="66"/>
      <c r="F45" s="66"/>
      <c r="G45" s="66"/>
      <c r="H45" s="66"/>
      <c r="I45" s="66"/>
      <c r="J45" s="66"/>
      <c r="K45" s="72"/>
      <c r="L45" s="72"/>
      <c r="M45" s="72"/>
      <c r="N45" s="73"/>
      <c r="O45" s="66"/>
      <c r="P45" s="72"/>
      <c r="Q45" s="72"/>
      <c r="R45" s="72"/>
      <c r="S45" s="72"/>
      <c r="T45" s="10" t="s">
        <v>39</v>
      </c>
      <c r="U45" s="10" t="s">
        <v>39</v>
      </c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10">
        <f t="shared" si="4"/>
        <v>0</v>
      </c>
    </row>
    <row r="46" spans="1:46" s="8" customFormat="1" ht="24.75" customHeight="1" thickBot="1">
      <c r="A46" s="41" t="s">
        <v>25</v>
      </c>
      <c r="B46" s="42" t="s">
        <v>111</v>
      </c>
      <c r="C46" s="66"/>
      <c r="D46" s="66"/>
      <c r="E46" s="66"/>
      <c r="F46" s="66"/>
      <c r="G46" s="66"/>
      <c r="H46" s="66"/>
      <c r="I46" s="66"/>
      <c r="J46" s="66"/>
      <c r="K46" s="72"/>
      <c r="L46" s="72"/>
      <c r="M46" s="72"/>
      <c r="N46" s="73"/>
      <c r="O46" s="66"/>
      <c r="P46" s="72"/>
      <c r="Q46" s="72"/>
      <c r="R46" s="72"/>
      <c r="S46" s="72"/>
      <c r="T46" s="10" t="s">
        <v>39</v>
      </c>
      <c r="U46" s="10" t="s">
        <v>39</v>
      </c>
      <c r="V46" s="72">
        <v>8</v>
      </c>
      <c r="W46" s="72">
        <v>8</v>
      </c>
      <c r="X46" s="72">
        <v>8</v>
      </c>
      <c r="Y46" s="72">
        <v>8</v>
      </c>
      <c r="Z46" s="72">
        <v>8</v>
      </c>
      <c r="AA46" s="72">
        <v>8</v>
      </c>
      <c r="AB46" s="72">
        <v>8</v>
      </c>
      <c r="AC46" s="72">
        <v>8</v>
      </c>
      <c r="AD46" s="72">
        <v>8</v>
      </c>
      <c r="AE46" s="72">
        <v>8</v>
      </c>
      <c r="AF46" s="66">
        <v>8</v>
      </c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10">
        <f t="shared" si="4"/>
        <v>88</v>
      </c>
    </row>
    <row r="47" spans="1:46" s="8" customFormat="1" ht="25.5" customHeight="1" thickBot="1">
      <c r="A47" s="41" t="s">
        <v>46</v>
      </c>
      <c r="B47" s="42" t="s">
        <v>112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10" t="s">
        <v>39</v>
      </c>
      <c r="U47" s="10" t="s">
        <v>39</v>
      </c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10">
        <f t="shared" si="4"/>
        <v>0</v>
      </c>
    </row>
    <row r="48" spans="1:46" s="8" customFormat="1" ht="18" customHeight="1" thickBot="1">
      <c r="A48" s="41" t="s">
        <v>47</v>
      </c>
      <c r="B48" s="42" t="s">
        <v>16</v>
      </c>
      <c r="C48" s="75">
        <v>2</v>
      </c>
      <c r="D48" s="75">
        <v>2</v>
      </c>
      <c r="E48" s="75">
        <v>2</v>
      </c>
      <c r="F48" s="75">
        <v>2</v>
      </c>
      <c r="G48" s="75">
        <v>2</v>
      </c>
      <c r="H48" s="75">
        <v>2</v>
      </c>
      <c r="I48" s="75">
        <v>2</v>
      </c>
      <c r="J48" s="75">
        <v>2</v>
      </c>
      <c r="K48" s="75">
        <v>2</v>
      </c>
      <c r="L48" s="75">
        <v>2</v>
      </c>
      <c r="M48" s="75">
        <v>2</v>
      </c>
      <c r="N48" s="75">
        <v>2</v>
      </c>
      <c r="O48" s="75">
        <v>2</v>
      </c>
      <c r="P48" s="75">
        <v>2</v>
      </c>
      <c r="Q48" s="75">
        <v>2</v>
      </c>
      <c r="R48" s="75">
        <v>2</v>
      </c>
      <c r="S48" s="75"/>
      <c r="T48" s="10" t="s">
        <v>39</v>
      </c>
      <c r="U48" s="10" t="s">
        <v>39</v>
      </c>
      <c r="V48" s="75">
        <v>2</v>
      </c>
      <c r="W48" s="75">
        <v>2</v>
      </c>
      <c r="X48" s="75">
        <v>2</v>
      </c>
      <c r="Y48" s="75">
        <v>2</v>
      </c>
      <c r="Z48" s="75">
        <v>2</v>
      </c>
      <c r="AA48" s="75">
        <v>2</v>
      </c>
      <c r="AB48" s="75">
        <v>2</v>
      </c>
      <c r="AC48" s="75">
        <v>2</v>
      </c>
      <c r="AD48" s="75">
        <v>2</v>
      </c>
      <c r="AE48" s="75">
        <v>2</v>
      </c>
      <c r="AF48" s="75">
        <v>2</v>
      </c>
      <c r="AG48" s="75"/>
      <c r="AH48" s="75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10">
        <f t="shared" si="4"/>
        <v>54</v>
      </c>
    </row>
    <row r="49" spans="1:46" s="8" customFormat="1" ht="18" customHeight="1" thickBot="1">
      <c r="A49" s="45" t="s">
        <v>113</v>
      </c>
      <c r="B49" s="46" t="s">
        <v>114</v>
      </c>
      <c r="C49" s="70">
        <f>SUM(C50,C53,C59,C62,C65)</f>
        <v>22</v>
      </c>
      <c r="D49" s="70">
        <f>SUM(D50,D53,D59,D62,D65)</f>
        <v>22</v>
      </c>
      <c r="E49" s="70">
        <f aca="true" t="shared" si="16" ref="E49:R49">SUM(E50,E53,E59,E62,E65)</f>
        <v>22</v>
      </c>
      <c r="F49" s="70">
        <f t="shared" si="16"/>
        <v>22</v>
      </c>
      <c r="G49" s="70">
        <f t="shared" si="16"/>
        <v>22</v>
      </c>
      <c r="H49" s="70">
        <f t="shared" si="16"/>
        <v>22</v>
      </c>
      <c r="I49" s="70">
        <f t="shared" si="16"/>
        <v>22</v>
      </c>
      <c r="J49" s="70">
        <f t="shared" si="16"/>
        <v>22</v>
      </c>
      <c r="K49" s="70">
        <f t="shared" si="16"/>
        <v>22</v>
      </c>
      <c r="L49" s="70">
        <f t="shared" si="16"/>
        <v>22</v>
      </c>
      <c r="M49" s="70">
        <f t="shared" si="16"/>
        <v>22</v>
      </c>
      <c r="N49" s="70">
        <f t="shared" si="16"/>
        <v>22</v>
      </c>
      <c r="O49" s="70">
        <f t="shared" si="16"/>
        <v>22</v>
      </c>
      <c r="P49" s="70">
        <f t="shared" si="16"/>
        <v>22</v>
      </c>
      <c r="Q49" s="70">
        <f t="shared" si="16"/>
        <v>22</v>
      </c>
      <c r="R49" s="70">
        <f t="shared" si="16"/>
        <v>22</v>
      </c>
      <c r="S49" s="70">
        <f>SUM(S50,S53,S59,S62)</f>
        <v>0</v>
      </c>
      <c r="T49" s="10" t="s">
        <v>39</v>
      </c>
      <c r="U49" s="10" t="s">
        <v>39</v>
      </c>
      <c r="V49" s="70">
        <f>SUM(V50,V53,V59,V62,V65,V69:V70)</f>
        <v>22</v>
      </c>
      <c r="W49" s="70">
        <f aca="true" t="shared" si="17" ref="W49:AS49">SUM(W50,W53,W59,W62,W65,W69:W70)</f>
        <v>22</v>
      </c>
      <c r="X49" s="70">
        <f t="shared" si="17"/>
        <v>22</v>
      </c>
      <c r="Y49" s="70">
        <f t="shared" si="17"/>
        <v>22</v>
      </c>
      <c r="Z49" s="70">
        <f t="shared" si="17"/>
        <v>22</v>
      </c>
      <c r="AA49" s="70">
        <f t="shared" si="17"/>
        <v>22</v>
      </c>
      <c r="AB49" s="70">
        <f t="shared" si="17"/>
        <v>22</v>
      </c>
      <c r="AC49" s="70">
        <f t="shared" si="17"/>
        <v>22</v>
      </c>
      <c r="AD49" s="70">
        <f t="shared" si="17"/>
        <v>22</v>
      </c>
      <c r="AE49" s="70">
        <f t="shared" si="17"/>
        <v>22</v>
      </c>
      <c r="AF49" s="70">
        <f t="shared" si="17"/>
        <v>22</v>
      </c>
      <c r="AG49" s="70">
        <f t="shared" si="17"/>
        <v>0</v>
      </c>
      <c r="AH49" s="70">
        <f t="shared" si="17"/>
        <v>36</v>
      </c>
      <c r="AI49" s="70">
        <f t="shared" si="17"/>
        <v>36</v>
      </c>
      <c r="AJ49" s="70">
        <f t="shared" si="17"/>
        <v>36</v>
      </c>
      <c r="AK49" s="70">
        <f t="shared" si="17"/>
        <v>36</v>
      </c>
      <c r="AL49" s="70">
        <f t="shared" si="17"/>
        <v>36</v>
      </c>
      <c r="AM49" s="70">
        <f t="shared" si="17"/>
        <v>36</v>
      </c>
      <c r="AN49" s="70">
        <f t="shared" si="17"/>
        <v>36</v>
      </c>
      <c r="AO49" s="70">
        <f t="shared" si="17"/>
        <v>36</v>
      </c>
      <c r="AP49" s="70">
        <f t="shared" si="17"/>
        <v>36</v>
      </c>
      <c r="AQ49" s="70">
        <f t="shared" si="17"/>
        <v>36</v>
      </c>
      <c r="AR49" s="70">
        <f t="shared" si="17"/>
        <v>36</v>
      </c>
      <c r="AS49" s="70">
        <f t="shared" si="17"/>
        <v>36</v>
      </c>
      <c r="AT49" s="10">
        <f t="shared" si="4"/>
        <v>1026</v>
      </c>
    </row>
    <row r="50" spans="1:46" s="8" customFormat="1" ht="39.75" customHeight="1" thickBot="1">
      <c r="A50" s="39" t="s">
        <v>115</v>
      </c>
      <c r="B50" s="40" t="s">
        <v>116</v>
      </c>
      <c r="C50" s="70">
        <f aca="true" t="shared" si="18" ref="C50:S50">SUM(C51:C52)</f>
        <v>0</v>
      </c>
      <c r="D50" s="70">
        <f t="shared" si="18"/>
        <v>0</v>
      </c>
      <c r="E50" s="70">
        <f t="shared" si="18"/>
        <v>0</v>
      </c>
      <c r="F50" s="70">
        <f t="shared" si="18"/>
        <v>0</v>
      </c>
      <c r="G50" s="70">
        <f t="shared" si="18"/>
        <v>0</v>
      </c>
      <c r="H50" s="70">
        <f t="shared" si="18"/>
        <v>0</v>
      </c>
      <c r="I50" s="70">
        <f t="shared" si="18"/>
        <v>0</v>
      </c>
      <c r="J50" s="70">
        <f t="shared" si="18"/>
        <v>0</v>
      </c>
      <c r="K50" s="70">
        <f t="shared" si="18"/>
        <v>0</v>
      </c>
      <c r="L50" s="70">
        <f t="shared" si="18"/>
        <v>0</v>
      </c>
      <c r="M50" s="70">
        <f t="shared" si="18"/>
        <v>0</v>
      </c>
      <c r="N50" s="70">
        <f t="shared" si="18"/>
        <v>0</v>
      </c>
      <c r="O50" s="70">
        <f t="shared" si="18"/>
        <v>0</v>
      </c>
      <c r="P50" s="70">
        <f t="shared" si="18"/>
        <v>0</v>
      </c>
      <c r="Q50" s="70">
        <f t="shared" si="18"/>
        <v>0</v>
      </c>
      <c r="R50" s="70">
        <f t="shared" si="18"/>
        <v>0</v>
      </c>
      <c r="S50" s="70">
        <f t="shared" si="18"/>
        <v>0</v>
      </c>
      <c r="T50" s="10" t="s">
        <v>39</v>
      </c>
      <c r="U50" s="10" t="s">
        <v>39</v>
      </c>
      <c r="V50" s="70">
        <f aca="true" t="shared" si="19" ref="V50:AS50">SUM(V51:V52)</f>
        <v>0</v>
      </c>
      <c r="W50" s="70">
        <f t="shared" si="19"/>
        <v>0</v>
      </c>
      <c r="X50" s="70">
        <f t="shared" si="19"/>
        <v>0</v>
      </c>
      <c r="Y50" s="70">
        <f t="shared" si="19"/>
        <v>0</v>
      </c>
      <c r="Z50" s="70">
        <f t="shared" si="19"/>
        <v>0</v>
      </c>
      <c r="AA50" s="70">
        <f t="shared" si="19"/>
        <v>0</v>
      </c>
      <c r="AB50" s="70">
        <f t="shared" si="19"/>
        <v>0</v>
      </c>
      <c r="AC50" s="70">
        <f t="shared" si="19"/>
        <v>0</v>
      </c>
      <c r="AD50" s="70">
        <f t="shared" si="19"/>
        <v>0</v>
      </c>
      <c r="AE50" s="70">
        <f t="shared" si="19"/>
        <v>0</v>
      </c>
      <c r="AF50" s="70">
        <f t="shared" si="19"/>
        <v>0</v>
      </c>
      <c r="AG50" s="70">
        <f t="shared" si="19"/>
        <v>0</v>
      </c>
      <c r="AH50" s="70">
        <f t="shared" si="19"/>
        <v>0</v>
      </c>
      <c r="AI50" s="70">
        <f t="shared" si="19"/>
        <v>0</v>
      </c>
      <c r="AJ50" s="70">
        <f t="shared" si="19"/>
        <v>0</v>
      </c>
      <c r="AK50" s="70">
        <f t="shared" si="19"/>
        <v>0</v>
      </c>
      <c r="AL50" s="70">
        <f t="shared" si="19"/>
        <v>0</v>
      </c>
      <c r="AM50" s="70">
        <f t="shared" si="19"/>
        <v>0</v>
      </c>
      <c r="AN50" s="70">
        <f t="shared" si="19"/>
        <v>0</v>
      </c>
      <c r="AO50" s="70">
        <f t="shared" si="19"/>
        <v>0</v>
      </c>
      <c r="AP50" s="70">
        <f t="shared" si="19"/>
        <v>0</v>
      </c>
      <c r="AQ50" s="70">
        <f t="shared" si="19"/>
        <v>0</v>
      </c>
      <c r="AR50" s="70">
        <f t="shared" si="19"/>
        <v>0</v>
      </c>
      <c r="AS50" s="70">
        <f t="shared" si="19"/>
        <v>0</v>
      </c>
      <c r="AT50" s="10">
        <f t="shared" si="4"/>
        <v>0</v>
      </c>
    </row>
    <row r="51" spans="1:46" s="8" customFormat="1" ht="25.5" customHeight="1" thickBot="1">
      <c r="A51" s="47" t="s">
        <v>117</v>
      </c>
      <c r="B51" s="48" t="s">
        <v>118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10" t="s">
        <v>39</v>
      </c>
      <c r="U51" s="10" t="s">
        <v>39</v>
      </c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10">
        <f t="shared" si="4"/>
        <v>0</v>
      </c>
    </row>
    <row r="52" spans="1:46" s="8" customFormat="1" ht="18" customHeight="1" thickBot="1">
      <c r="A52" s="49" t="s">
        <v>9</v>
      </c>
      <c r="B52" s="50" t="s">
        <v>50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10" t="s">
        <v>39</v>
      </c>
      <c r="U52" s="10" t="s">
        <v>39</v>
      </c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10">
        <f t="shared" si="4"/>
        <v>0</v>
      </c>
    </row>
    <row r="53" spans="1:46" s="8" customFormat="1" ht="40.5" customHeight="1" thickBot="1">
      <c r="A53" s="51" t="s">
        <v>21</v>
      </c>
      <c r="B53" s="52" t="s">
        <v>119</v>
      </c>
      <c r="C53" s="70">
        <f aca="true" t="shared" si="20" ref="C53:J53">SUM(C54:C58)</f>
        <v>22</v>
      </c>
      <c r="D53" s="70">
        <f t="shared" si="20"/>
        <v>22</v>
      </c>
      <c r="E53" s="70">
        <f t="shared" si="20"/>
        <v>22</v>
      </c>
      <c r="F53" s="70">
        <f t="shared" si="20"/>
        <v>22</v>
      </c>
      <c r="G53" s="70">
        <f t="shared" si="20"/>
        <v>22</v>
      </c>
      <c r="H53" s="70">
        <f t="shared" si="20"/>
        <v>22</v>
      </c>
      <c r="I53" s="70">
        <f t="shared" si="20"/>
        <v>22</v>
      </c>
      <c r="J53" s="70">
        <f t="shared" si="20"/>
        <v>22</v>
      </c>
      <c r="K53" s="70">
        <f>SUM(K54:K58)</f>
        <v>22</v>
      </c>
      <c r="L53" s="70">
        <f aca="true" t="shared" si="21" ref="L53:AS53">SUM(L54:L58)</f>
        <v>22</v>
      </c>
      <c r="M53" s="70">
        <f t="shared" si="21"/>
        <v>22</v>
      </c>
      <c r="N53" s="70">
        <f t="shared" si="21"/>
        <v>22</v>
      </c>
      <c r="O53" s="70">
        <f t="shared" si="21"/>
        <v>22</v>
      </c>
      <c r="P53" s="70">
        <f t="shared" si="21"/>
        <v>22</v>
      </c>
      <c r="Q53" s="70">
        <f t="shared" si="21"/>
        <v>22</v>
      </c>
      <c r="R53" s="70">
        <f t="shared" si="21"/>
        <v>22</v>
      </c>
      <c r="S53" s="70">
        <f t="shared" si="21"/>
        <v>0</v>
      </c>
      <c r="T53" s="10" t="s">
        <v>39</v>
      </c>
      <c r="U53" s="10" t="s">
        <v>39</v>
      </c>
      <c r="V53" s="70">
        <f t="shared" si="21"/>
        <v>18</v>
      </c>
      <c r="W53" s="70">
        <f t="shared" si="21"/>
        <v>18</v>
      </c>
      <c r="X53" s="70">
        <f t="shared" si="21"/>
        <v>18</v>
      </c>
      <c r="Y53" s="70">
        <f t="shared" si="21"/>
        <v>18</v>
      </c>
      <c r="Z53" s="70">
        <f t="shared" si="21"/>
        <v>18</v>
      </c>
      <c r="AA53" s="70">
        <f t="shared" si="21"/>
        <v>18</v>
      </c>
      <c r="AB53" s="70">
        <f t="shared" si="21"/>
        <v>18</v>
      </c>
      <c r="AC53" s="70">
        <f t="shared" si="21"/>
        <v>18</v>
      </c>
      <c r="AD53" s="70">
        <f t="shared" si="21"/>
        <v>18</v>
      </c>
      <c r="AE53" s="70">
        <f t="shared" si="21"/>
        <v>18</v>
      </c>
      <c r="AF53" s="70">
        <f t="shared" si="21"/>
        <v>18</v>
      </c>
      <c r="AG53" s="70">
        <f t="shared" si="21"/>
        <v>0</v>
      </c>
      <c r="AH53" s="70">
        <f t="shared" si="21"/>
        <v>36</v>
      </c>
      <c r="AI53" s="70">
        <f t="shared" si="21"/>
        <v>0</v>
      </c>
      <c r="AJ53" s="70">
        <f t="shared" si="21"/>
        <v>0</v>
      </c>
      <c r="AK53" s="70">
        <f t="shared" si="21"/>
        <v>0</v>
      </c>
      <c r="AL53" s="70">
        <f t="shared" si="21"/>
        <v>0</v>
      </c>
      <c r="AM53" s="70">
        <f t="shared" si="21"/>
        <v>0</v>
      </c>
      <c r="AN53" s="70">
        <f t="shared" si="21"/>
        <v>0</v>
      </c>
      <c r="AO53" s="70">
        <f t="shared" si="21"/>
        <v>0</v>
      </c>
      <c r="AP53" s="70">
        <f t="shared" si="21"/>
        <v>0</v>
      </c>
      <c r="AQ53" s="70">
        <f t="shared" si="21"/>
        <v>0</v>
      </c>
      <c r="AR53" s="70">
        <f t="shared" si="21"/>
        <v>0</v>
      </c>
      <c r="AS53" s="70">
        <f t="shared" si="21"/>
        <v>0</v>
      </c>
      <c r="AT53" s="10">
        <f t="shared" si="4"/>
        <v>586</v>
      </c>
    </row>
    <row r="54" spans="1:46" s="8" customFormat="1" ht="30" customHeight="1" thickBot="1">
      <c r="A54" s="41" t="s">
        <v>120</v>
      </c>
      <c r="B54" s="42" t="s">
        <v>121</v>
      </c>
      <c r="C54" s="70">
        <v>12</v>
      </c>
      <c r="D54" s="70">
        <v>14</v>
      </c>
      <c r="E54" s="70">
        <v>12</v>
      </c>
      <c r="F54" s="70">
        <v>14</v>
      </c>
      <c r="G54" s="70">
        <v>12</v>
      </c>
      <c r="H54" s="70">
        <v>14</v>
      </c>
      <c r="I54" s="70">
        <v>12</v>
      </c>
      <c r="J54" s="70">
        <v>14</v>
      </c>
      <c r="K54" s="70">
        <v>12</v>
      </c>
      <c r="L54" s="70">
        <v>14</v>
      </c>
      <c r="M54" s="70">
        <v>12</v>
      </c>
      <c r="N54" s="70">
        <v>14</v>
      </c>
      <c r="O54" s="70">
        <v>12</v>
      </c>
      <c r="P54" s="70">
        <v>14</v>
      </c>
      <c r="Q54" s="70">
        <v>12</v>
      </c>
      <c r="R54" s="70">
        <v>14</v>
      </c>
      <c r="S54" s="70"/>
      <c r="T54" s="10" t="s">
        <v>39</v>
      </c>
      <c r="U54" s="10" t="s">
        <v>39</v>
      </c>
      <c r="V54" s="70">
        <v>4</v>
      </c>
      <c r="W54" s="70">
        <v>4</v>
      </c>
      <c r="X54" s="70">
        <v>4</v>
      </c>
      <c r="Y54" s="70">
        <v>4</v>
      </c>
      <c r="Z54" s="70">
        <v>4</v>
      </c>
      <c r="AA54" s="70">
        <v>4</v>
      </c>
      <c r="AB54" s="70">
        <v>4</v>
      </c>
      <c r="AC54" s="70">
        <v>4</v>
      </c>
      <c r="AD54" s="70">
        <v>4</v>
      </c>
      <c r="AE54" s="70">
        <v>4</v>
      </c>
      <c r="AF54" s="70">
        <v>4</v>
      </c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10">
        <f t="shared" si="4"/>
        <v>252</v>
      </c>
    </row>
    <row r="55" spans="1:46" s="8" customFormat="1" ht="23.25" customHeight="1" thickBot="1">
      <c r="A55" s="41" t="s">
        <v>122</v>
      </c>
      <c r="B55" s="42" t="s">
        <v>123</v>
      </c>
      <c r="C55" s="70">
        <v>10</v>
      </c>
      <c r="D55" s="70">
        <v>8</v>
      </c>
      <c r="E55" s="70">
        <v>10</v>
      </c>
      <c r="F55" s="70">
        <v>8</v>
      </c>
      <c r="G55" s="70">
        <v>10</v>
      </c>
      <c r="H55" s="70">
        <v>8</v>
      </c>
      <c r="I55" s="70">
        <v>10</v>
      </c>
      <c r="J55" s="70">
        <v>8</v>
      </c>
      <c r="K55" s="70">
        <v>10</v>
      </c>
      <c r="L55" s="70">
        <v>8</v>
      </c>
      <c r="M55" s="70">
        <v>10</v>
      </c>
      <c r="N55" s="70">
        <v>8</v>
      </c>
      <c r="O55" s="70">
        <v>10</v>
      </c>
      <c r="P55" s="70">
        <v>8</v>
      </c>
      <c r="Q55" s="70">
        <v>10</v>
      </c>
      <c r="R55" s="70">
        <v>8</v>
      </c>
      <c r="S55" s="70"/>
      <c r="T55" s="10" t="s">
        <v>39</v>
      </c>
      <c r="U55" s="10" t="s">
        <v>39</v>
      </c>
      <c r="V55" s="70">
        <v>6</v>
      </c>
      <c r="W55" s="70">
        <v>8</v>
      </c>
      <c r="X55" s="70">
        <v>6</v>
      </c>
      <c r="Y55" s="70">
        <v>8</v>
      </c>
      <c r="Z55" s="70">
        <v>6</v>
      </c>
      <c r="AA55" s="70">
        <v>8</v>
      </c>
      <c r="AB55" s="70">
        <v>6</v>
      </c>
      <c r="AC55" s="70">
        <v>8</v>
      </c>
      <c r="AD55" s="70">
        <v>6</v>
      </c>
      <c r="AE55" s="70">
        <v>8</v>
      </c>
      <c r="AF55" s="70">
        <v>6</v>
      </c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10">
        <f t="shared" si="4"/>
        <v>220</v>
      </c>
    </row>
    <row r="56" spans="1:46" s="8" customFormat="1" ht="18" customHeight="1" thickBot="1">
      <c r="A56" s="41" t="s">
        <v>124</v>
      </c>
      <c r="B56" s="42" t="s">
        <v>125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10" t="s">
        <v>39</v>
      </c>
      <c r="U56" s="10" t="s">
        <v>39</v>
      </c>
      <c r="V56" s="70">
        <v>8</v>
      </c>
      <c r="W56" s="70">
        <v>6</v>
      </c>
      <c r="X56" s="70">
        <v>8</v>
      </c>
      <c r="Y56" s="70">
        <v>6</v>
      </c>
      <c r="Z56" s="70">
        <v>8</v>
      </c>
      <c r="AA56" s="70">
        <v>6</v>
      </c>
      <c r="AB56" s="70">
        <v>8</v>
      </c>
      <c r="AC56" s="70">
        <v>6</v>
      </c>
      <c r="AD56" s="70">
        <v>8</v>
      </c>
      <c r="AE56" s="70">
        <v>6</v>
      </c>
      <c r="AF56" s="70">
        <v>8</v>
      </c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10">
        <f t="shared" si="4"/>
        <v>78</v>
      </c>
    </row>
    <row r="57" spans="1:46" s="8" customFormat="1" ht="18" customHeight="1" thickBot="1">
      <c r="A57" s="41" t="s">
        <v>51</v>
      </c>
      <c r="B57" s="42" t="s">
        <v>50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10" t="s">
        <v>39</v>
      </c>
      <c r="U57" s="10" t="s">
        <v>39</v>
      </c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10">
        <f t="shared" si="4"/>
        <v>0</v>
      </c>
    </row>
    <row r="58" spans="1:46" s="8" customFormat="1" ht="18" customHeight="1" thickBot="1">
      <c r="A58" s="43" t="s">
        <v>22</v>
      </c>
      <c r="B58" s="44" t="s">
        <v>54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10" t="s">
        <v>39</v>
      </c>
      <c r="U58" s="10" t="s">
        <v>39</v>
      </c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>
        <v>36</v>
      </c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10">
        <f t="shared" si="4"/>
        <v>36</v>
      </c>
    </row>
    <row r="59" spans="1:46" s="8" customFormat="1" ht="45" customHeight="1" thickBot="1">
      <c r="A59" s="39" t="s">
        <v>23</v>
      </c>
      <c r="B59" s="40" t="s">
        <v>126</v>
      </c>
      <c r="C59" s="70">
        <f>SUM(C60:C61)</f>
        <v>0</v>
      </c>
      <c r="D59" s="70">
        <f aca="true" t="shared" si="22" ref="D59:AS59">SUM(D60:D61)</f>
        <v>0</v>
      </c>
      <c r="E59" s="70">
        <f t="shared" si="22"/>
        <v>0</v>
      </c>
      <c r="F59" s="70">
        <f t="shared" si="22"/>
        <v>0</v>
      </c>
      <c r="G59" s="70">
        <f t="shared" si="22"/>
        <v>0</v>
      </c>
      <c r="H59" s="70">
        <f t="shared" si="22"/>
        <v>0</v>
      </c>
      <c r="I59" s="70">
        <f t="shared" si="22"/>
        <v>0</v>
      </c>
      <c r="J59" s="70">
        <f t="shared" si="22"/>
        <v>0</v>
      </c>
      <c r="K59" s="70">
        <f t="shared" si="22"/>
        <v>0</v>
      </c>
      <c r="L59" s="70">
        <f t="shared" si="22"/>
        <v>0</v>
      </c>
      <c r="M59" s="70">
        <f t="shared" si="22"/>
        <v>0</v>
      </c>
      <c r="N59" s="70">
        <f t="shared" si="22"/>
        <v>0</v>
      </c>
      <c r="O59" s="70">
        <f t="shared" si="22"/>
        <v>0</v>
      </c>
      <c r="P59" s="70">
        <f t="shared" si="22"/>
        <v>0</v>
      </c>
      <c r="Q59" s="70">
        <f t="shared" si="22"/>
        <v>0</v>
      </c>
      <c r="R59" s="70">
        <f t="shared" si="22"/>
        <v>0</v>
      </c>
      <c r="S59" s="70">
        <f t="shared" si="22"/>
        <v>0</v>
      </c>
      <c r="T59" s="10" t="s">
        <v>39</v>
      </c>
      <c r="U59" s="10" t="s">
        <v>39</v>
      </c>
      <c r="V59" s="70">
        <f t="shared" si="22"/>
        <v>4</v>
      </c>
      <c r="W59" s="70">
        <f t="shared" si="22"/>
        <v>4</v>
      </c>
      <c r="X59" s="70">
        <f t="shared" si="22"/>
        <v>4</v>
      </c>
      <c r="Y59" s="70">
        <f t="shared" si="22"/>
        <v>4</v>
      </c>
      <c r="Z59" s="70">
        <f t="shared" si="22"/>
        <v>4</v>
      </c>
      <c r="AA59" s="70">
        <f t="shared" si="22"/>
        <v>4</v>
      </c>
      <c r="AB59" s="70">
        <f t="shared" si="22"/>
        <v>4</v>
      </c>
      <c r="AC59" s="70">
        <f t="shared" si="22"/>
        <v>4</v>
      </c>
      <c r="AD59" s="70">
        <f t="shared" si="22"/>
        <v>4</v>
      </c>
      <c r="AE59" s="70">
        <f t="shared" si="22"/>
        <v>4</v>
      </c>
      <c r="AF59" s="70">
        <f t="shared" si="22"/>
        <v>4</v>
      </c>
      <c r="AG59" s="70">
        <f t="shared" si="22"/>
        <v>0</v>
      </c>
      <c r="AH59" s="70">
        <f t="shared" si="22"/>
        <v>0</v>
      </c>
      <c r="AI59" s="70">
        <f t="shared" si="22"/>
        <v>36</v>
      </c>
      <c r="AJ59" s="70">
        <f t="shared" si="22"/>
        <v>0</v>
      </c>
      <c r="AK59" s="70">
        <f t="shared" si="22"/>
        <v>0</v>
      </c>
      <c r="AL59" s="70">
        <f t="shared" si="22"/>
        <v>0</v>
      </c>
      <c r="AM59" s="70">
        <f t="shared" si="22"/>
        <v>0</v>
      </c>
      <c r="AN59" s="70">
        <f t="shared" si="22"/>
        <v>0</v>
      </c>
      <c r="AO59" s="70">
        <f t="shared" si="22"/>
        <v>0</v>
      </c>
      <c r="AP59" s="70">
        <f t="shared" si="22"/>
        <v>0</v>
      </c>
      <c r="AQ59" s="70">
        <f t="shared" si="22"/>
        <v>0</v>
      </c>
      <c r="AR59" s="70">
        <f t="shared" si="22"/>
        <v>0</v>
      </c>
      <c r="AS59" s="70">
        <f t="shared" si="22"/>
        <v>0</v>
      </c>
      <c r="AT59" s="10">
        <f t="shared" si="4"/>
        <v>80</v>
      </c>
    </row>
    <row r="60" spans="1:46" s="8" customFormat="1" ht="24" customHeight="1" thickBot="1">
      <c r="A60" s="41" t="s">
        <v>52</v>
      </c>
      <c r="B60" s="42" t="s">
        <v>127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10" t="s">
        <v>39</v>
      </c>
      <c r="U60" s="10" t="s">
        <v>39</v>
      </c>
      <c r="V60" s="70">
        <v>4</v>
      </c>
      <c r="W60" s="70">
        <v>4</v>
      </c>
      <c r="X60" s="70">
        <v>4</v>
      </c>
      <c r="Y60" s="70">
        <v>4</v>
      </c>
      <c r="Z60" s="70">
        <v>4</v>
      </c>
      <c r="AA60" s="70">
        <v>4</v>
      </c>
      <c r="AB60" s="70">
        <v>4</v>
      </c>
      <c r="AC60" s="70">
        <v>4</v>
      </c>
      <c r="AD60" s="70">
        <v>4</v>
      </c>
      <c r="AE60" s="70">
        <v>4</v>
      </c>
      <c r="AF60" s="70">
        <v>4</v>
      </c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10">
        <f t="shared" si="4"/>
        <v>44</v>
      </c>
    </row>
    <row r="61" spans="1:46" s="8" customFormat="1" ht="18" customHeight="1" thickBot="1">
      <c r="A61" s="43" t="s">
        <v>24</v>
      </c>
      <c r="B61" s="44" t="s">
        <v>54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10" t="s">
        <v>39</v>
      </c>
      <c r="U61" s="10" t="s">
        <v>39</v>
      </c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>
        <v>36</v>
      </c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10">
        <f t="shared" si="4"/>
        <v>36</v>
      </c>
    </row>
    <row r="62" spans="1:46" s="8" customFormat="1" ht="27.75" customHeight="1" thickBot="1">
      <c r="A62" s="39" t="s">
        <v>128</v>
      </c>
      <c r="B62" s="40" t="s">
        <v>129</v>
      </c>
      <c r="C62" s="70">
        <f>SUM(C63:C64)</f>
        <v>0</v>
      </c>
      <c r="D62" s="70">
        <f aca="true" t="shared" si="23" ref="D62:AS62">SUM(D63:D64)</f>
        <v>0</v>
      </c>
      <c r="E62" s="70">
        <f t="shared" si="23"/>
        <v>0</v>
      </c>
      <c r="F62" s="70">
        <f t="shared" si="23"/>
        <v>0</v>
      </c>
      <c r="G62" s="70">
        <f t="shared" si="23"/>
        <v>0</v>
      </c>
      <c r="H62" s="70">
        <f t="shared" si="23"/>
        <v>0</v>
      </c>
      <c r="I62" s="70">
        <f t="shared" si="23"/>
        <v>0</v>
      </c>
      <c r="J62" s="70">
        <f t="shared" si="23"/>
        <v>0</v>
      </c>
      <c r="K62" s="70">
        <f t="shared" si="23"/>
        <v>0</v>
      </c>
      <c r="L62" s="70">
        <f t="shared" si="23"/>
        <v>0</v>
      </c>
      <c r="M62" s="70">
        <f t="shared" si="23"/>
        <v>0</v>
      </c>
      <c r="N62" s="70">
        <f t="shared" si="23"/>
        <v>0</v>
      </c>
      <c r="O62" s="70">
        <f t="shared" si="23"/>
        <v>0</v>
      </c>
      <c r="P62" s="70">
        <f t="shared" si="23"/>
        <v>0</v>
      </c>
      <c r="Q62" s="70">
        <f t="shared" si="23"/>
        <v>0</v>
      </c>
      <c r="R62" s="70">
        <f t="shared" si="23"/>
        <v>0</v>
      </c>
      <c r="S62" s="70">
        <f t="shared" si="23"/>
        <v>0</v>
      </c>
      <c r="T62" s="10" t="s">
        <v>39</v>
      </c>
      <c r="U62" s="10" t="s">
        <v>39</v>
      </c>
      <c r="V62" s="70">
        <f t="shared" si="23"/>
        <v>0</v>
      </c>
      <c r="W62" s="70">
        <f t="shared" si="23"/>
        <v>0</v>
      </c>
      <c r="X62" s="70">
        <f t="shared" si="23"/>
        <v>0</v>
      </c>
      <c r="Y62" s="70">
        <f t="shared" si="23"/>
        <v>0</v>
      </c>
      <c r="Z62" s="70">
        <f t="shared" si="23"/>
        <v>0</v>
      </c>
      <c r="AA62" s="70">
        <f t="shared" si="23"/>
        <v>0</v>
      </c>
      <c r="AB62" s="70">
        <f t="shared" si="23"/>
        <v>0</v>
      </c>
      <c r="AC62" s="70">
        <f t="shared" si="23"/>
        <v>0</v>
      </c>
      <c r="AD62" s="70">
        <f t="shared" si="23"/>
        <v>0</v>
      </c>
      <c r="AE62" s="70">
        <f t="shared" si="23"/>
        <v>0</v>
      </c>
      <c r="AF62" s="70">
        <f t="shared" si="23"/>
        <v>0</v>
      </c>
      <c r="AG62" s="70">
        <f t="shared" si="23"/>
        <v>0</v>
      </c>
      <c r="AH62" s="70">
        <f t="shared" si="23"/>
        <v>0</v>
      </c>
      <c r="AI62" s="70">
        <f t="shared" si="23"/>
        <v>0</v>
      </c>
      <c r="AJ62" s="70">
        <f t="shared" si="23"/>
        <v>0</v>
      </c>
      <c r="AK62" s="70">
        <f t="shared" si="23"/>
        <v>0</v>
      </c>
      <c r="AL62" s="70">
        <f t="shared" si="23"/>
        <v>0</v>
      </c>
      <c r="AM62" s="70">
        <f t="shared" si="23"/>
        <v>0</v>
      </c>
      <c r="AN62" s="70">
        <f t="shared" si="23"/>
        <v>0</v>
      </c>
      <c r="AO62" s="70">
        <f t="shared" si="23"/>
        <v>0</v>
      </c>
      <c r="AP62" s="70">
        <f t="shared" si="23"/>
        <v>0</v>
      </c>
      <c r="AQ62" s="70">
        <f t="shared" si="23"/>
        <v>0</v>
      </c>
      <c r="AR62" s="70">
        <f t="shared" si="23"/>
        <v>0</v>
      </c>
      <c r="AS62" s="70">
        <f t="shared" si="23"/>
        <v>0</v>
      </c>
      <c r="AT62" s="10">
        <f t="shared" si="4"/>
        <v>0</v>
      </c>
    </row>
    <row r="63" spans="1:46" s="8" customFormat="1" ht="18" customHeight="1" thickBot="1">
      <c r="A63" s="41" t="s">
        <v>130</v>
      </c>
      <c r="B63" s="42" t="s">
        <v>53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10" t="s">
        <v>39</v>
      </c>
      <c r="U63" s="10" t="s">
        <v>39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66"/>
      <c r="AG63" s="66"/>
      <c r="AH63" s="66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10">
        <f t="shared" si="4"/>
        <v>0</v>
      </c>
    </row>
    <row r="64" spans="1:46" s="8" customFormat="1" ht="18" customHeight="1" thickBot="1">
      <c r="A64" s="43" t="s">
        <v>131</v>
      </c>
      <c r="B64" s="44" t="s">
        <v>50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10" t="s">
        <v>39</v>
      </c>
      <c r="U64" s="10" t="s">
        <v>39</v>
      </c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10">
        <f t="shared" si="4"/>
        <v>0</v>
      </c>
    </row>
    <row r="65" spans="1:46" s="8" customFormat="1" ht="25.5" customHeight="1" thickBot="1">
      <c r="A65" s="39" t="s">
        <v>132</v>
      </c>
      <c r="B65" s="40" t="s">
        <v>133</v>
      </c>
      <c r="C65" s="70">
        <f>SUM(C66:C68)</f>
        <v>0</v>
      </c>
      <c r="D65" s="70">
        <f aca="true" t="shared" si="24" ref="D65:AS65">SUM(D66:D68)</f>
        <v>0</v>
      </c>
      <c r="E65" s="70">
        <f t="shared" si="24"/>
        <v>0</v>
      </c>
      <c r="F65" s="70">
        <f t="shared" si="24"/>
        <v>0</v>
      </c>
      <c r="G65" s="70">
        <f t="shared" si="24"/>
        <v>0</v>
      </c>
      <c r="H65" s="70">
        <f t="shared" si="24"/>
        <v>0</v>
      </c>
      <c r="I65" s="70">
        <f t="shared" si="24"/>
        <v>0</v>
      </c>
      <c r="J65" s="70">
        <f t="shared" si="24"/>
        <v>0</v>
      </c>
      <c r="K65" s="70">
        <f t="shared" si="24"/>
        <v>0</v>
      </c>
      <c r="L65" s="70">
        <f t="shared" si="24"/>
        <v>0</v>
      </c>
      <c r="M65" s="70">
        <f t="shared" si="24"/>
        <v>0</v>
      </c>
      <c r="N65" s="70">
        <f t="shared" si="24"/>
        <v>0</v>
      </c>
      <c r="O65" s="70">
        <f t="shared" si="24"/>
        <v>0</v>
      </c>
      <c r="P65" s="70">
        <f t="shared" si="24"/>
        <v>0</v>
      </c>
      <c r="Q65" s="70">
        <f t="shared" si="24"/>
        <v>0</v>
      </c>
      <c r="R65" s="70">
        <f t="shared" si="24"/>
        <v>0</v>
      </c>
      <c r="S65" s="70">
        <f t="shared" si="24"/>
        <v>0</v>
      </c>
      <c r="T65" s="10" t="s">
        <v>39</v>
      </c>
      <c r="U65" s="10" t="s">
        <v>39</v>
      </c>
      <c r="V65" s="70">
        <f t="shared" si="24"/>
        <v>0</v>
      </c>
      <c r="W65" s="70">
        <f t="shared" si="24"/>
        <v>0</v>
      </c>
      <c r="X65" s="70">
        <f t="shared" si="24"/>
        <v>0</v>
      </c>
      <c r="Y65" s="70">
        <f t="shared" si="24"/>
        <v>0</v>
      </c>
      <c r="Z65" s="70">
        <f t="shared" si="24"/>
        <v>0</v>
      </c>
      <c r="AA65" s="70">
        <f t="shared" si="24"/>
        <v>0</v>
      </c>
      <c r="AB65" s="70">
        <f t="shared" si="24"/>
        <v>0</v>
      </c>
      <c r="AC65" s="70">
        <f t="shared" si="24"/>
        <v>0</v>
      </c>
      <c r="AD65" s="70">
        <f t="shared" si="24"/>
        <v>0</v>
      </c>
      <c r="AE65" s="70">
        <f t="shared" si="24"/>
        <v>0</v>
      </c>
      <c r="AF65" s="70">
        <f t="shared" si="24"/>
        <v>0</v>
      </c>
      <c r="AG65" s="70">
        <f t="shared" si="24"/>
        <v>0</v>
      </c>
      <c r="AH65" s="70">
        <f t="shared" si="24"/>
        <v>0</v>
      </c>
      <c r="AI65" s="70">
        <f t="shared" si="24"/>
        <v>0</v>
      </c>
      <c r="AJ65" s="70">
        <f t="shared" si="24"/>
        <v>0</v>
      </c>
      <c r="AK65" s="70">
        <f t="shared" si="24"/>
        <v>0</v>
      </c>
      <c r="AL65" s="70">
        <f t="shared" si="24"/>
        <v>0</v>
      </c>
      <c r="AM65" s="70">
        <f t="shared" si="24"/>
        <v>0</v>
      </c>
      <c r="AN65" s="70">
        <f t="shared" si="24"/>
        <v>0</v>
      </c>
      <c r="AO65" s="70">
        <f t="shared" si="24"/>
        <v>0</v>
      </c>
      <c r="AP65" s="70">
        <f t="shared" si="24"/>
        <v>0</v>
      </c>
      <c r="AQ65" s="70">
        <f t="shared" si="24"/>
        <v>0</v>
      </c>
      <c r="AR65" s="70">
        <f t="shared" si="24"/>
        <v>0</v>
      </c>
      <c r="AS65" s="70">
        <f t="shared" si="24"/>
        <v>0</v>
      </c>
      <c r="AT65" s="10">
        <f t="shared" si="4"/>
        <v>0</v>
      </c>
    </row>
    <row r="66" spans="1:46" s="8" customFormat="1" ht="30" customHeight="1" thickBot="1">
      <c r="A66" s="53" t="s">
        <v>134</v>
      </c>
      <c r="B66" s="55" t="s">
        <v>135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10" t="s">
        <v>39</v>
      </c>
      <c r="U66" s="10" t="s">
        <v>39</v>
      </c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10">
        <f t="shared" si="4"/>
        <v>0</v>
      </c>
    </row>
    <row r="67" spans="1:46" s="8" customFormat="1" ht="27.75" customHeight="1" thickBot="1">
      <c r="A67" s="43" t="s">
        <v>136</v>
      </c>
      <c r="B67" s="44" t="s">
        <v>137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10" t="s">
        <v>39</v>
      </c>
      <c r="U67" s="10" t="s">
        <v>39</v>
      </c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10">
        <f t="shared" si="4"/>
        <v>0</v>
      </c>
    </row>
    <row r="68" spans="1:46" s="8" customFormat="1" ht="18" customHeight="1" thickBot="1">
      <c r="A68" s="57" t="s">
        <v>138</v>
      </c>
      <c r="B68" s="58" t="s">
        <v>50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10" t="s">
        <v>39</v>
      </c>
      <c r="U68" s="10" t="s">
        <v>39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10">
        <f t="shared" si="4"/>
        <v>0</v>
      </c>
    </row>
    <row r="69" spans="1:46" s="8" customFormat="1" ht="18" customHeight="1" thickBot="1">
      <c r="A69" s="80" t="s">
        <v>139</v>
      </c>
      <c r="B69" s="81" t="s">
        <v>140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10" t="s">
        <v>39</v>
      </c>
      <c r="U69" s="10" t="s">
        <v>39</v>
      </c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>
        <v>36</v>
      </c>
      <c r="AK69" s="70">
        <v>36</v>
      </c>
      <c r="AL69" s="70">
        <v>36</v>
      </c>
      <c r="AM69" s="70">
        <v>36</v>
      </c>
      <c r="AN69" s="70"/>
      <c r="AO69" s="70"/>
      <c r="AP69" s="70"/>
      <c r="AQ69" s="70"/>
      <c r="AR69" s="70"/>
      <c r="AS69" s="70"/>
      <c r="AT69" s="10">
        <f t="shared" si="4"/>
        <v>144</v>
      </c>
    </row>
    <row r="70" spans="1:46" s="8" customFormat="1" ht="27.75" customHeight="1" thickBot="1">
      <c r="A70" s="54" t="s">
        <v>10</v>
      </c>
      <c r="B70" s="56" t="s">
        <v>11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10" t="s">
        <v>39</v>
      </c>
      <c r="U70" s="10" t="s">
        <v>39</v>
      </c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>
        <v>36</v>
      </c>
      <c r="AO70" s="71">
        <v>36</v>
      </c>
      <c r="AP70" s="71">
        <v>36</v>
      </c>
      <c r="AQ70" s="71">
        <v>36</v>
      </c>
      <c r="AR70" s="71">
        <v>36</v>
      </c>
      <c r="AS70" s="71">
        <v>36</v>
      </c>
      <c r="AT70" s="10">
        <f t="shared" si="4"/>
        <v>216</v>
      </c>
    </row>
    <row r="71" spans="1:46" s="8" customFormat="1" ht="47.25" customHeight="1" thickBot="1">
      <c r="A71" s="12"/>
      <c r="B71" s="12" t="s">
        <v>14</v>
      </c>
      <c r="C71" s="69">
        <f>SUM(C8,C19,C24,C29,C34,C38)</f>
        <v>36</v>
      </c>
      <c r="D71" s="69">
        <f aca="true" t="shared" si="25" ref="D71:AS71">SUM(D8,D19,D24,D29,D34,D38)</f>
        <v>36</v>
      </c>
      <c r="E71" s="69">
        <f t="shared" si="25"/>
        <v>36</v>
      </c>
      <c r="F71" s="69">
        <f t="shared" si="25"/>
        <v>36</v>
      </c>
      <c r="G71" s="69">
        <f t="shared" si="25"/>
        <v>36</v>
      </c>
      <c r="H71" s="69">
        <f t="shared" si="25"/>
        <v>36</v>
      </c>
      <c r="I71" s="69">
        <f t="shared" si="25"/>
        <v>36</v>
      </c>
      <c r="J71" s="69">
        <f t="shared" si="25"/>
        <v>36</v>
      </c>
      <c r="K71" s="69">
        <f t="shared" si="25"/>
        <v>36</v>
      </c>
      <c r="L71" s="69">
        <f t="shared" si="25"/>
        <v>36</v>
      </c>
      <c r="M71" s="69">
        <f t="shared" si="25"/>
        <v>36</v>
      </c>
      <c r="N71" s="69">
        <f t="shared" si="25"/>
        <v>36</v>
      </c>
      <c r="O71" s="69">
        <f t="shared" si="25"/>
        <v>36</v>
      </c>
      <c r="P71" s="69">
        <f t="shared" si="25"/>
        <v>36</v>
      </c>
      <c r="Q71" s="69">
        <f t="shared" si="25"/>
        <v>36</v>
      </c>
      <c r="R71" s="69">
        <f t="shared" si="25"/>
        <v>36</v>
      </c>
      <c r="S71" s="69">
        <f t="shared" si="25"/>
        <v>0</v>
      </c>
      <c r="T71" s="10" t="s">
        <v>39</v>
      </c>
      <c r="U71" s="10" t="s">
        <v>39</v>
      </c>
      <c r="V71" s="69">
        <f>SUM(V8,V19,V24,V29,V34,V38)</f>
        <v>36</v>
      </c>
      <c r="W71" s="69">
        <f t="shared" si="25"/>
        <v>36</v>
      </c>
      <c r="X71" s="69">
        <f t="shared" si="25"/>
        <v>36</v>
      </c>
      <c r="Y71" s="69">
        <f t="shared" si="25"/>
        <v>36</v>
      </c>
      <c r="Z71" s="69">
        <f t="shared" si="25"/>
        <v>36</v>
      </c>
      <c r="AA71" s="69">
        <f t="shared" si="25"/>
        <v>36</v>
      </c>
      <c r="AB71" s="69">
        <f t="shared" si="25"/>
        <v>36</v>
      </c>
      <c r="AC71" s="69">
        <f t="shared" si="25"/>
        <v>36</v>
      </c>
      <c r="AD71" s="69">
        <f t="shared" si="25"/>
        <v>36</v>
      </c>
      <c r="AE71" s="69">
        <f t="shared" si="25"/>
        <v>36</v>
      </c>
      <c r="AF71" s="69">
        <f t="shared" si="25"/>
        <v>36</v>
      </c>
      <c r="AG71" s="69">
        <f t="shared" si="25"/>
        <v>0</v>
      </c>
      <c r="AH71" s="69">
        <f t="shared" si="25"/>
        <v>36</v>
      </c>
      <c r="AI71" s="69">
        <f t="shared" si="25"/>
        <v>36</v>
      </c>
      <c r="AJ71" s="69">
        <f t="shared" si="25"/>
        <v>36</v>
      </c>
      <c r="AK71" s="69">
        <f t="shared" si="25"/>
        <v>36</v>
      </c>
      <c r="AL71" s="69">
        <f t="shared" si="25"/>
        <v>36</v>
      </c>
      <c r="AM71" s="69">
        <f t="shared" si="25"/>
        <v>36</v>
      </c>
      <c r="AN71" s="69">
        <f t="shared" si="25"/>
        <v>36</v>
      </c>
      <c r="AO71" s="69">
        <f t="shared" si="25"/>
        <v>36</v>
      </c>
      <c r="AP71" s="69">
        <f t="shared" si="25"/>
        <v>36</v>
      </c>
      <c r="AQ71" s="69">
        <f t="shared" si="25"/>
        <v>36</v>
      </c>
      <c r="AR71" s="69">
        <f t="shared" si="25"/>
        <v>36</v>
      </c>
      <c r="AS71" s="69">
        <f t="shared" si="25"/>
        <v>36</v>
      </c>
      <c r="AT71" s="10">
        <f>SUM(C71:AS71)</f>
        <v>1404</v>
      </c>
    </row>
  </sheetData>
  <sheetProtection/>
  <mergeCells count="146">
    <mergeCell ref="AS27:AS28"/>
    <mergeCell ref="AT27:AT28"/>
    <mergeCell ref="AM27:AM28"/>
    <mergeCell ref="AN27:AN28"/>
    <mergeCell ref="AO27:AO28"/>
    <mergeCell ref="AP27:AP28"/>
    <mergeCell ref="AQ27:AQ28"/>
    <mergeCell ref="AR27:AR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AR25:AR26"/>
    <mergeCell ref="AS25:AS26"/>
    <mergeCell ref="AT25:AT26"/>
    <mergeCell ref="A27:A28"/>
    <mergeCell ref="C27:C28"/>
    <mergeCell ref="D27:D28"/>
    <mergeCell ref="E27:E28"/>
    <mergeCell ref="F27:F28"/>
    <mergeCell ref="G27:G28"/>
    <mergeCell ref="H27:H28"/>
    <mergeCell ref="AL25:AL26"/>
    <mergeCell ref="AM25:AM26"/>
    <mergeCell ref="AN25:AN26"/>
    <mergeCell ref="AO25:AO26"/>
    <mergeCell ref="AP25:AP26"/>
    <mergeCell ref="AQ25:AQ26"/>
    <mergeCell ref="AF25:AF26"/>
    <mergeCell ref="AG25:AG26"/>
    <mergeCell ref="AH25:AH26"/>
    <mergeCell ref="AI25:AI26"/>
    <mergeCell ref="AJ25:AJ26"/>
    <mergeCell ref="AK25:AK26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A25:A26"/>
    <mergeCell ref="C25:C26"/>
    <mergeCell ref="D25:D26"/>
    <mergeCell ref="E25:E26"/>
    <mergeCell ref="F25:F26"/>
    <mergeCell ref="G25:G26"/>
    <mergeCell ref="O22:O23"/>
    <mergeCell ref="P22:P23"/>
    <mergeCell ref="Q22:Q23"/>
    <mergeCell ref="R22:R23"/>
    <mergeCell ref="S22:S23"/>
    <mergeCell ref="AT22:AT23"/>
    <mergeCell ref="I22:I23"/>
    <mergeCell ref="J22:J23"/>
    <mergeCell ref="K22:K23"/>
    <mergeCell ref="L22:L23"/>
    <mergeCell ref="M22:M23"/>
    <mergeCell ref="N22:N23"/>
    <mergeCell ref="T13:T14"/>
    <mergeCell ref="U13:U14"/>
    <mergeCell ref="AT13:AT14"/>
    <mergeCell ref="A22:A23"/>
    <mergeCell ref="C22:C23"/>
    <mergeCell ref="D22:D23"/>
    <mergeCell ref="E22:E23"/>
    <mergeCell ref="F22:F23"/>
    <mergeCell ref="G22:G23"/>
    <mergeCell ref="H22:H23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A13:A14"/>
    <mergeCell ref="C13:C14"/>
    <mergeCell ref="D13:D14"/>
    <mergeCell ref="E13:E14"/>
    <mergeCell ref="F13:F14"/>
    <mergeCell ref="G13:G14"/>
    <mergeCell ref="A1:AT1"/>
    <mergeCell ref="A2:A6"/>
    <mergeCell ref="B2:B6"/>
    <mergeCell ref="D2:F2"/>
    <mergeCell ref="H2:J2"/>
    <mergeCell ref="L2:N2"/>
    <mergeCell ref="P2:R2"/>
    <mergeCell ref="T2:V2"/>
    <mergeCell ref="X2:Z2"/>
    <mergeCell ref="AB2:AD2"/>
    <mergeCell ref="AF2:AH2"/>
    <mergeCell ref="AJ2:AM2"/>
    <mergeCell ref="AO2:AR2"/>
    <mergeCell ref="AT2:AT6"/>
    <mergeCell ref="C3:AS3"/>
    <mergeCell ref="C5:AS5"/>
  </mergeCells>
  <conditionalFormatting sqref="B8:B23">
    <cfRule type="expression" priority="165" dxfId="329" stopIfTrue="1">
      <formula>#REF!&gt;0</formula>
    </cfRule>
  </conditionalFormatting>
  <conditionalFormatting sqref="B8:B23">
    <cfRule type="expression" priority="164" dxfId="329" stopIfTrue="1">
      <formula>#REF!&gt;0</formula>
    </cfRule>
  </conditionalFormatting>
  <conditionalFormatting sqref="B8:B23">
    <cfRule type="expression" priority="163" dxfId="330" stopIfTrue="1">
      <formula>#REF!&gt;0</formula>
    </cfRule>
  </conditionalFormatting>
  <conditionalFormatting sqref="B8:B23">
    <cfRule type="expression" priority="162" dxfId="330" stopIfTrue="1">
      <formula>#REF!&gt;0</formula>
    </cfRule>
  </conditionalFormatting>
  <conditionalFormatting sqref="B25:B30">
    <cfRule type="expression" priority="161" dxfId="329" stopIfTrue="1">
      <formula>#REF!&gt;0</formula>
    </cfRule>
  </conditionalFormatting>
  <conditionalFormatting sqref="B25:B30">
    <cfRule type="expression" priority="160" dxfId="330" stopIfTrue="1">
      <formula>#REF!&gt;0</formula>
    </cfRule>
  </conditionalFormatting>
  <conditionalFormatting sqref="A32:A43">
    <cfRule type="expression" priority="159" dxfId="0" stopIfTrue="1">
      <formula>#REF!=1</formula>
    </cfRule>
  </conditionalFormatting>
  <conditionalFormatting sqref="B32:B38 B42:B43">
    <cfRule type="expression" priority="158" dxfId="329" stopIfTrue="1">
      <formula>#REF!&gt;0</formula>
    </cfRule>
  </conditionalFormatting>
  <conditionalFormatting sqref="B32:B38 B42:B43">
    <cfRule type="expression" priority="157" dxfId="330" stopIfTrue="1">
      <formula>#REF!&gt;0</formula>
    </cfRule>
  </conditionalFormatting>
  <conditionalFormatting sqref="A44">
    <cfRule type="expression" priority="156" dxfId="0" stopIfTrue="1">
      <formula>#REF!=1</formula>
    </cfRule>
  </conditionalFormatting>
  <conditionalFormatting sqref="B44">
    <cfRule type="expression" priority="155" dxfId="329" stopIfTrue="1">
      <formula>#REF!&gt;0</formula>
    </cfRule>
  </conditionalFormatting>
  <conditionalFormatting sqref="B44">
    <cfRule type="expression" priority="154" dxfId="330" stopIfTrue="1">
      <formula>#REF!&gt;0</formula>
    </cfRule>
  </conditionalFormatting>
  <conditionalFormatting sqref="A45">
    <cfRule type="expression" priority="153" dxfId="0" stopIfTrue="1">
      <formula>#REF!=1</formula>
    </cfRule>
  </conditionalFormatting>
  <conditionalFormatting sqref="B46:B48">
    <cfRule type="expression" priority="151" dxfId="329" stopIfTrue="1">
      <formula>#REF!&gt;0</formula>
    </cfRule>
    <cfRule type="expression" priority="152" dxfId="330" stopIfTrue="1">
      <formula>#REF!&gt;0</formula>
    </cfRule>
  </conditionalFormatting>
  <conditionalFormatting sqref="B45">
    <cfRule type="expression" priority="150" dxfId="329" stopIfTrue="1">
      <formula>#REF!&gt;0</formula>
    </cfRule>
  </conditionalFormatting>
  <conditionalFormatting sqref="B45">
    <cfRule type="expression" priority="149" dxfId="330" stopIfTrue="1">
      <formula>#REF!&gt;0</formula>
    </cfRule>
  </conditionalFormatting>
  <conditionalFormatting sqref="A49:A52">
    <cfRule type="expression" priority="148" dxfId="0" stopIfTrue="1">
      <formula>#REF!=1</formula>
    </cfRule>
  </conditionalFormatting>
  <conditionalFormatting sqref="B49">
    <cfRule type="expression" priority="146" dxfId="329" stopIfTrue="1">
      <formula>#REF!&gt;0</formula>
    </cfRule>
    <cfRule type="expression" priority="147" dxfId="330" stopIfTrue="1">
      <formula>#REF!&gt;0</formula>
    </cfRule>
  </conditionalFormatting>
  <conditionalFormatting sqref="B51:B52">
    <cfRule type="expression" priority="145" dxfId="329" stopIfTrue="1">
      <formula>#REF!&gt;0</formula>
    </cfRule>
  </conditionalFormatting>
  <conditionalFormatting sqref="B51:B52">
    <cfRule type="expression" priority="144" dxfId="330" stopIfTrue="1">
      <formula>#REF!&gt;0</formula>
    </cfRule>
  </conditionalFormatting>
  <conditionalFormatting sqref="A53:A56">
    <cfRule type="expression" priority="143" dxfId="0" stopIfTrue="1">
      <formula>#REF!=1</formula>
    </cfRule>
  </conditionalFormatting>
  <conditionalFormatting sqref="B53:B56">
    <cfRule type="expression" priority="142" dxfId="329" stopIfTrue="1">
      <formula>#REF!&gt;0</formula>
    </cfRule>
  </conditionalFormatting>
  <conditionalFormatting sqref="B53:B56">
    <cfRule type="expression" priority="141" dxfId="330" stopIfTrue="1">
      <formula>#REF!&gt;0</formula>
    </cfRule>
  </conditionalFormatting>
  <conditionalFormatting sqref="B8:B23">
    <cfRule type="expression" priority="140" dxfId="329" stopIfTrue="1">
      <formula>#REF!&gt;0</formula>
    </cfRule>
  </conditionalFormatting>
  <conditionalFormatting sqref="B8:B23">
    <cfRule type="expression" priority="139" dxfId="329" stopIfTrue="1">
      <formula>#REF!&gt;0</formula>
    </cfRule>
  </conditionalFormatting>
  <conditionalFormatting sqref="B8:B23">
    <cfRule type="expression" priority="138" dxfId="330" stopIfTrue="1">
      <formula>#REF!&gt;0</formula>
    </cfRule>
  </conditionalFormatting>
  <conditionalFormatting sqref="B8:B23">
    <cfRule type="expression" priority="137" dxfId="330" stopIfTrue="1">
      <formula>#REF!&gt;0</formula>
    </cfRule>
  </conditionalFormatting>
  <conditionalFormatting sqref="B25:B30">
    <cfRule type="expression" priority="136" dxfId="329" stopIfTrue="1">
      <formula>#REF!&gt;0</formula>
    </cfRule>
  </conditionalFormatting>
  <conditionalFormatting sqref="B25:B30">
    <cfRule type="expression" priority="135" dxfId="330" stopIfTrue="1">
      <formula>#REF!&gt;0</formula>
    </cfRule>
  </conditionalFormatting>
  <conditionalFormatting sqref="A32:A43">
    <cfRule type="expression" priority="134" dxfId="0" stopIfTrue="1">
      <formula>#REF!=1</formula>
    </cfRule>
  </conditionalFormatting>
  <conditionalFormatting sqref="B32:B38 B42:B43">
    <cfRule type="expression" priority="133" dxfId="329" stopIfTrue="1">
      <formula>#REF!&gt;0</formula>
    </cfRule>
  </conditionalFormatting>
  <conditionalFormatting sqref="B32:B38 B42:B43">
    <cfRule type="expression" priority="132" dxfId="330" stopIfTrue="1">
      <formula>#REF!&gt;0</formula>
    </cfRule>
  </conditionalFormatting>
  <conditionalFormatting sqref="A44">
    <cfRule type="expression" priority="131" dxfId="0" stopIfTrue="1">
      <formula>#REF!=1</formula>
    </cfRule>
  </conditionalFormatting>
  <conditionalFormatting sqref="B44">
    <cfRule type="expression" priority="130" dxfId="329" stopIfTrue="1">
      <formula>#REF!&gt;0</formula>
    </cfRule>
  </conditionalFormatting>
  <conditionalFormatting sqref="B44">
    <cfRule type="expression" priority="129" dxfId="330" stopIfTrue="1">
      <formula>#REF!&gt;0</formula>
    </cfRule>
  </conditionalFormatting>
  <conditionalFormatting sqref="A45">
    <cfRule type="expression" priority="128" dxfId="0" stopIfTrue="1">
      <formula>#REF!=1</formula>
    </cfRule>
  </conditionalFormatting>
  <conditionalFormatting sqref="B46:B48">
    <cfRule type="expression" priority="126" dxfId="329" stopIfTrue="1">
      <formula>#REF!&gt;0</formula>
    </cfRule>
    <cfRule type="expression" priority="127" dxfId="330" stopIfTrue="1">
      <formula>#REF!&gt;0</formula>
    </cfRule>
  </conditionalFormatting>
  <conditionalFormatting sqref="B45">
    <cfRule type="expression" priority="125" dxfId="329" stopIfTrue="1">
      <formula>#REF!&gt;0</formula>
    </cfRule>
  </conditionalFormatting>
  <conditionalFormatting sqref="B45">
    <cfRule type="expression" priority="124" dxfId="330" stopIfTrue="1">
      <formula>#REF!&gt;0</formula>
    </cfRule>
  </conditionalFormatting>
  <conditionalFormatting sqref="A49:A52">
    <cfRule type="expression" priority="123" dxfId="0" stopIfTrue="1">
      <formula>#REF!=1</formula>
    </cfRule>
  </conditionalFormatting>
  <conditionalFormatting sqref="B49">
    <cfRule type="expression" priority="121" dxfId="329" stopIfTrue="1">
      <formula>#REF!&gt;0</formula>
    </cfRule>
    <cfRule type="expression" priority="122" dxfId="330" stopIfTrue="1">
      <formula>#REF!&gt;0</formula>
    </cfRule>
  </conditionalFormatting>
  <conditionalFormatting sqref="B51:B52">
    <cfRule type="expression" priority="120" dxfId="329" stopIfTrue="1">
      <formula>#REF!&gt;0</formula>
    </cfRule>
  </conditionalFormatting>
  <conditionalFormatting sqref="B51:B52">
    <cfRule type="expression" priority="119" dxfId="330" stopIfTrue="1">
      <formula>#REF!&gt;0</formula>
    </cfRule>
  </conditionalFormatting>
  <conditionalFormatting sqref="A53:A56">
    <cfRule type="expression" priority="118" dxfId="0" stopIfTrue="1">
      <formula>#REF!=1</formula>
    </cfRule>
  </conditionalFormatting>
  <conditionalFormatting sqref="B53:B56">
    <cfRule type="expression" priority="117" dxfId="329" stopIfTrue="1">
      <formula>#REF!&gt;0</formula>
    </cfRule>
  </conditionalFormatting>
  <conditionalFormatting sqref="B53:B56">
    <cfRule type="expression" priority="116" dxfId="330" stopIfTrue="1">
      <formula>#REF!&gt;0</formula>
    </cfRule>
  </conditionalFormatting>
  <conditionalFormatting sqref="A36:A38">
    <cfRule type="expression" priority="115" dxfId="0" stopIfTrue="1">
      <formula>#REF!=1</formula>
    </cfRule>
  </conditionalFormatting>
  <conditionalFormatting sqref="B29:B34">
    <cfRule type="expression" priority="113" dxfId="329" stopIfTrue="1">
      <formula>#REF!&gt;0</formula>
    </cfRule>
    <cfRule type="expression" priority="114" dxfId="330" stopIfTrue="1">
      <formula>#REF!&gt;0</formula>
    </cfRule>
  </conditionalFormatting>
  <conditionalFormatting sqref="A29:A34">
    <cfRule type="expression" priority="112" dxfId="0" stopIfTrue="1">
      <formula>#REF!=1</formula>
    </cfRule>
  </conditionalFormatting>
  <conditionalFormatting sqref="B35">
    <cfRule type="expression" priority="110" dxfId="329" stopIfTrue="1">
      <formula>#REF!&gt;0</formula>
    </cfRule>
    <cfRule type="expression" priority="111" dxfId="330" stopIfTrue="1">
      <formula>#REF!&gt;0</formula>
    </cfRule>
  </conditionalFormatting>
  <conditionalFormatting sqref="A35">
    <cfRule type="expression" priority="109" dxfId="0" stopIfTrue="1">
      <formula>#REF!=1</formula>
    </cfRule>
  </conditionalFormatting>
  <conditionalFormatting sqref="B36:B38">
    <cfRule type="expression" priority="107" dxfId="329" stopIfTrue="1">
      <formula>#REF!&gt;0</formula>
    </cfRule>
    <cfRule type="expression" priority="108" dxfId="330" stopIfTrue="1">
      <formula>#REF!&gt;0</formula>
    </cfRule>
  </conditionalFormatting>
  <conditionalFormatting sqref="B39:B78">
    <cfRule type="expression" priority="105" dxfId="329" stopIfTrue="1">
      <formula>#REF!&gt;0</formula>
    </cfRule>
    <cfRule type="expression" priority="106" dxfId="330" stopIfTrue="1">
      <formula>#REF!&gt;0</formula>
    </cfRule>
  </conditionalFormatting>
  <conditionalFormatting sqref="A39:A78">
    <cfRule type="expression" priority="104" dxfId="0" stopIfTrue="1">
      <formula>#REF!=1</formula>
    </cfRule>
  </conditionalFormatting>
  <conditionalFormatting sqref="B8:B23">
    <cfRule type="expression" priority="103" dxfId="329" stopIfTrue="1">
      <formula>#REF!&gt;0</formula>
    </cfRule>
  </conditionalFormatting>
  <conditionalFormatting sqref="B8:B23">
    <cfRule type="expression" priority="102" dxfId="329" stopIfTrue="1">
      <formula>#REF!&gt;0</formula>
    </cfRule>
  </conditionalFormatting>
  <conditionalFormatting sqref="B8:B23">
    <cfRule type="expression" priority="101" dxfId="330" stopIfTrue="1">
      <formula>#REF!&gt;0</formula>
    </cfRule>
  </conditionalFormatting>
  <conditionalFormatting sqref="B8:B23">
    <cfRule type="expression" priority="100" dxfId="330" stopIfTrue="1">
      <formula>#REF!&gt;0</formula>
    </cfRule>
  </conditionalFormatting>
  <conditionalFormatting sqref="B25:B30">
    <cfRule type="expression" priority="99" dxfId="329" stopIfTrue="1">
      <formula>#REF!&gt;0</formula>
    </cfRule>
  </conditionalFormatting>
  <conditionalFormatting sqref="B25:B30">
    <cfRule type="expression" priority="98" dxfId="330" stopIfTrue="1">
      <formula>#REF!&gt;0</formula>
    </cfRule>
  </conditionalFormatting>
  <conditionalFormatting sqref="A32:A43">
    <cfRule type="expression" priority="97" dxfId="0" stopIfTrue="1">
      <formula>#REF!=1</formula>
    </cfRule>
  </conditionalFormatting>
  <conditionalFormatting sqref="B32:B38 B42:B43">
    <cfRule type="expression" priority="96" dxfId="329" stopIfTrue="1">
      <formula>#REF!&gt;0</formula>
    </cfRule>
  </conditionalFormatting>
  <conditionalFormatting sqref="B32:B38 B42:B43">
    <cfRule type="expression" priority="95" dxfId="330" stopIfTrue="1">
      <formula>#REF!&gt;0</formula>
    </cfRule>
  </conditionalFormatting>
  <conditionalFormatting sqref="A44">
    <cfRule type="expression" priority="94" dxfId="0" stopIfTrue="1">
      <formula>#REF!=1</formula>
    </cfRule>
  </conditionalFormatting>
  <conditionalFormatting sqref="B44">
    <cfRule type="expression" priority="93" dxfId="329" stopIfTrue="1">
      <formula>#REF!&gt;0</formula>
    </cfRule>
  </conditionalFormatting>
  <conditionalFormatting sqref="B44">
    <cfRule type="expression" priority="92" dxfId="330" stopIfTrue="1">
      <formula>#REF!&gt;0</formula>
    </cfRule>
  </conditionalFormatting>
  <conditionalFormatting sqref="A45">
    <cfRule type="expression" priority="91" dxfId="0" stopIfTrue="1">
      <formula>#REF!=1</formula>
    </cfRule>
  </conditionalFormatting>
  <conditionalFormatting sqref="B46:B48">
    <cfRule type="expression" priority="89" dxfId="329" stopIfTrue="1">
      <formula>#REF!&gt;0</formula>
    </cfRule>
    <cfRule type="expression" priority="90" dxfId="330" stopIfTrue="1">
      <formula>#REF!&gt;0</formula>
    </cfRule>
  </conditionalFormatting>
  <conditionalFormatting sqref="B45">
    <cfRule type="expression" priority="88" dxfId="329" stopIfTrue="1">
      <formula>#REF!&gt;0</formula>
    </cfRule>
  </conditionalFormatting>
  <conditionalFormatting sqref="B45">
    <cfRule type="expression" priority="87" dxfId="330" stopIfTrue="1">
      <formula>#REF!&gt;0</formula>
    </cfRule>
  </conditionalFormatting>
  <conditionalFormatting sqref="A49:A52">
    <cfRule type="expression" priority="86" dxfId="0" stopIfTrue="1">
      <formula>#REF!=1</formula>
    </cfRule>
  </conditionalFormatting>
  <conditionalFormatting sqref="B49">
    <cfRule type="expression" priority="84" dxfId="329" stopIfTrue="1">
      <formula>#REF!&gt;0</formula>
    </cfRule>
    <cfRule type="expression" priority="85" dxfId="330" stopIfTrue="1">
      <formula>#REF!&gt;0</formula>
    </cfRule>
  </conditionalFormatting>
  <conditionalFormatting sqref="B51:B52">
    <cfRule type="expression" priority="83" dxfId="329" stopIfTrue="1">
      <formula>#REF!&gt;0</formula>
    </cfRule>
  </conditionalFormatting>
  <conditionalFormatting sqref="B51:B52">
    <cfRule type="expression" priority="82" dxfId="330" stopIfTrue="1">
      <formula>#REF!&gt;0</formula>
    </cfRule>
  </conditionalFormatting>
  <conditionalFormatting sqref="A53:A56">
    <cfRule type="expression" priority="81" dxfId="0" stopIfTrue="1">
      <formula>#REF!=1</formula>
    </cfRule>
  </conditionalFormatting>
  <conditionalFormatting sqref="B53:B56">
    <cfRule type="expression" priority="80" dxfId="329" stopIfTrue="1">
      <formula>#REF!&gt;0</formula>
    </cfRule>
  </conditionalFormatting>
  <conditionalFormatting sqref="B53:B56">
    <cfRule type="expression" priority="79" dxfId="330" stopIfTrue="1">
      <formula>#REF!&gt;0</formula>
    </cfRule>
  </conditionalFormatting>
  <conditionalFormatting sqref="B8:B23">
    <cfRule type="expression" priority="78" dxfId="329" stopIfTrue="1">
      <formula>#REF!&gt;0</formula>
    </cfRule>
  </conditionalFormatting>
  <conditionalFormatting sqref="B8:B23">
    <cfRule type="expression" priority="77" dxfId="329" stopIfTrue="1">
      <formula>#REF!&gt;0</formula>
    </cfRule>
  </conditionalFormatting>
  <conditionalFormatting sqref="B8:B23">
    <cfRule type="expression" priority="76" dxfId="330" stopIfTrue="1">
      <formula>#REF!&gt;0</formula>
    </cfRule>
  </conditionalFormatting>
  <conditionalFormatting sqref="B8:B23">
    <cfRule type="expression" priority="75" dxfId="330" stopIfTrue="1">
      <formula>#REF!&gt;0</formula>
    </cfRule>
  </conditionalFormatting>
  <conditionalFormatting sqref="B25:B30">
    <cfRule type="expression" priority="74" dxfId="329" stopIfTrue="1">
      <formula>#REF!&gt;0</formula>
    </cfRule>
  </conditionalFormatting>
  <conditionalFormatting sqref="B25:B30">
    <cfRule type="expression" priority="73" dxfId="330" stopIfTrue="1">
      <formula>#REF!&gt;0</formula>
    </cfRule>
  </conditionalFormatting>
  <conditionalFormatting sqref="A32:A43">
    <cfRule type="expression" priority="72" dxfId="0" stopIfTrue="1">
      <formula>#REF!=1</formula>
    </cfRule>
  </conditionalFormatting>
  <conditionalFormatting sqref="B32:B38 B42:B43">
    <cfRule type="expression" priority="71" dxfId="329" stopIfTrue="1">
      <formula>#REF!&gt;0</formula>
    </cfRule>
  </conditionalFormatting>
  <conditionalFormatting sqref="B32:B38 B42:B43">
    <cfRule type="expression" priority="70" dxfId="330" stopIfTrue="1">
      <formula>#REF!&gt;0</formula>
    </cfRule>
  </conditionalFormatting>
  <conditionalFormatting sqref="A44">
    <cfRule type="expression" priority="69" dxfId="0" stopIfTrue="1">
      <formula>#REF!=1</formula>
    </cfRule>
  </conditionalFormatting>
  <conditionalFormatting sqref="B44">
    <cfRule type="expression" priority="68" dxfId="329" stopIfTrue="1">
      <formula>#REF!&gt;0</formula>
    </cfRule>
  </conditionalFormatting>
  <conditionalFormatting sqref="B44">
    <cfRule type="expression" priority="67" dxfId="330" stopIfTrue="1">
      <formula>#REF!&gt;0</formula>
    </cfRule>
  </conditionalFormatting>
  <conditionalFormatting sqref="A45">
    <cfRule type="expression" priority="66" dxfId="0" stopIfTrue="1">
      <formula>#REF!=1</formula>
    </cfRule>
  </conditionalFormatting>
  <conditionalFormatting sqref="B46:B48">
    <cfRule type="expression" priority="64" dxfId="329" stopIfTrue="1">
      <formula>#REF!&gt;0</formula>
    </cfRule>
    <cfRule type="expression" priority="65" dxfId="330" stopIfTrue="1">
      <formula>#REF!&gt;0</formula>
    </cfRule>
  </conditionalFormatting>
  <conditionalFormatting sqref="B45">
    <cfRule type="expression" priority="63" dxfId="329" stopIfTrue="1">
      <formula>#REF!&gt;0</formula>
    </cfRule>
  </conditionalFormatting>
  <conditionalFormatting sqref="B45">
    <cfRule type="expression" priority="62" dxfId="330" stopIfTrue="1">
      <formula>#REF!&gt;0</formula>
    </cfRule>
  </conditionalFormatting>
  <conditionalFormatting sqref="A49:A52">
    <cfRule type="expression" priority="61" dxfId="0" stopIfTrue="1">
      <formula>#REF!=1</formula>
    </cfRule>
  </conditionalFormatting>
  <conditionalFormatting sqref="B49">
    <cfRule type="expression" priority="59" dxfId="329" stopIfTrue="1">
      <formula>#REF!&gt;0</formula>
    </cfRule>
    <cfRule type="expression" priority="60" dxfId="330" stopIfTrue="1">
      <formula>#REF!&gt;0</formula>
    </cfRule>
  </conditionalFormatting>
  <conditionalFormatting sqref="B51:B52">
    <cfRule type="expression" priority="58" dxfId="329" stopIfTrue="1">
      <formula>#REF!&gt;0</formula>
    </cfRule>
  </conditionalFormatting>
  <conditionalFormatting sqref="B51:B52">
    <cfRule type="expression" priority="57" dxfId="330" stopIfTrue="1">
      <formula>#REF!&gt;0</formula>
    </cfRule>
  </conditionalFormatting>
  <conditionalFormatting sqref="A53:A56">
    <cfRule type="expression" priority="56" dxfId="0" stopIfTrue="1">
      <formula>#REF!=1</formula>
    </cfRule>
  </conditionalFormatting>
  <conditionalFormatting sqref="B53:B56">
    <cfRule type="expression" priority="55" dxfId="329" stopIfTrue="1">
      <formula>#REF!&gt;0</formula>
    </cfRule>
  </conditionalFormatting>
  <conditionalFormatting sqref="B53:B56">
    <cfRule type="expression" priority="54" dxfId="330" stopIfTrue="1">
      <formula>#REF!&gt;0</formula>
    </cfRule>
  </conditionalFormatting>
  <conditionalFormatting sqref="A36:A38">
    <cfRule type="expression" priority="53" dxfId="0" stopIfTrue="1">
      <formula>#REF!=1</formula>
    </cfRule>
  </conditionalFormatting>
  <conditionalFormatting sqref="B29:B34">
    <cfRule type="expression" priority="51" dxfId="329" stopIfTrue="1">
      <formula>#REF!&gt;0</formula>
    </cfRule>
    <cfRule type="expression" priority="52" dxfId="330" stopIfTrue="1">
      <formula>#REF!&gt;0</formula>
    </cfRule>
  </conditionalFormatting>
  <conditionalFormatting sqref="A29:A34">
    <cfRule type="expression" priority="50" dxfId="0" stopIfTrue="1">
      <formula>#REF!=1</formula>
    </cfRule>
  </conditionalFormatting>
  <conditionalFormatting sqref="B35">
    <cfRule type="expression" priority="48" dxfId="329" stopIfTrue="1">
      <formula>#REF!&gt;0</formula>
    </cfRule>
    <cfRule type="expression" priority="49" dxfId="330" stopIfTrue="1">
      <formula>#REF!&gt;0</formula>
    </cfRule>
  </conditionalFormatting>
  <conditionalFormatting sqref="A35">
    <cfRule type="expression" priority="47" dxfId="0" stopIfTrue="1">
      <formula>#REF!=1</formula>
    </cfRule>
  </conditionalFormatting>
  <conditionalFormatting sqref="B36:B38">
    <cfRule type="expression" priority="45" dxfId="329" stopIfTrue="1">
      <formula>#REF!&gt;0</formula>
    </cfRule>
    <cfRule type="expression" priority="46" dxfId="330" stopIfTrue="1">
      <formula>#REF!&gt;0</formula>
    </cfRule>
  </conditionalFormatting>
  <conditionalFormatting sqref="B39:B77">
    <cfRule type="expression" priority="43" dxfId="329" stopIfTrue="1">
      <formula>#REF!&gt;0</formula>
    </cfRule>
    <cfRule type="expression" priority="44" dxfId="330" stopIfTrue="1">
      <formula>#REF!&gt;0</formula>
    </cfRule>
  </conditionalFormatting>
  <conditionalFormatting sqref="A39:A77">
    <cfRule type="expression" priority="42" dxfId="0" stopIfTrue="1">
      <formula>#REF!=1</formula>
    </cfRule>
  </conditionalFormatting>
  <conditionalFormatting sqref="B8:B23">
    <cfRule type="expression" priority="41" dxfId="329" stopIfTrue="1">
      <formula>#REF!&gt;0</formula>
    </cfRule>
  </conditionalFormatting>
  <conditionalFormatting sqref="B8:B23">
    <cfRule type="expression" priority="40" dxfId="329" stopIfTrue="1">
      <formula>#REF!&gt;0</formula>
    </cfRule>
  </conditionalFormatting>
  <conditionalFormatting sqref="B8:B23">
    <cfRule type="expression" priority="39" dxfId="330" stopIfTrue="1">
      <formula>#REF!&gt;0</formula>
    </cfRule>
  </conditionalFormatting>
  <conditionalFormatting sqref="B8:B23">
    <cfRule type="expression" priority="38" dxfId="330" stopIfTrue="1">
      <formula>#REF!&gt;0</formula>
    </cfRule>
  </conditionalFormatting>
  <conditionalFormatting sqref="B25:B30">
    <cfRule type="expression" priority="37" dxfId="329" stopIfTrue="1">
      <formula>#REF!&gt;0</formula>
    </cfRule>
  </conditionalFormatting>
  <conditionalFormatting sqref="B25:B30">
    <cfRule type="expression" priority="36" dxfId="330" stopIfTrue="1">
      <formula>#REF!&gt;0</formula>
    </cfRule>
  </conditionalFormatting>
  <conditionalFormatting sqref="A32:A43">
    <cfRule type="expression" priority="35" dxfId="0" stopIfTrue="1">
      <formula>#REF!=1</formula>
    </cfRule>
  </conditionalFormatting>
  <conditionalFormatting sqref="B32:B38 B42:B43">
    <cfRule type="expression" priority="34" dxfId="329" stopIfTrue="1">
      <formula>#REF!&gt;0</formula>
    </cfRule>
  </conditionalFormatting>
  <conditionalFormatting sqref="B32:B38 B42:B43">
    <cfRule type="expression" priority="33" dxfId="330" stopIfTrue="1">
      <formula>#REF!&gt;0</formula>
    </cfRule>
  </conditionalFormatting>
  <conditionalFormatting sqref="A44">
    <cfRule type="expression" priority="32" dxfId="0" stopIfTrue="1">
      <formula>#REF!=1</formula>
    </cfRule>
  </conditionalFormatting>
  <conditionalFormatting sqref="B44">
    <cfRule type="expression" priority="31" dxfId="329" stopIfTrue="1">
      <formula>#REF!&gt;0</formula>
    </cfRule>
  </conditionalFormatting>
  <conditionalFormatting sqref="B44">
    <cfRule type="expression" priority="30" dxfId="330" stopIfTrue="1">
      <formula>#REF!&gt;0</formula>
    </cfRule>
  </conditionalFormatting>
  <conditionalFormatting sqref="A45">
    <cfRule type="expression" priority="29" dxfId="0" stopIfTrue="1">
      <formula>#REF!=1</formula>
    </cfRule>
  </conditionalFormatting>
  <conditionalFormatting sqref="B46:B48">
    <cfRule type="expression" priority="27" dxfId="329" stopIfTrue="1">
      <formula>#REF!&gt;0</formula>
    </cfRule>
    <cfRule type="expression" priority="28" dxfId="330" stopIfTrue="1">
      <formula>#REF!&gt;0</formula>
    </cfRule>
  </conditionalFormatting>
  <conditionalFormatting sqref="B45">
    <cfRule type="expression" priority="26" dxfId="329" stopIfTrue="1">
      <formula>#REF!&gt;0</formula>
    </cfRule>
  </conditionalFormatting>
  <conditionalFormatting sqref="B45">
    <cfRule type="expression" priority="25" dxfId="330" stopIfTrue="1">
      <formula>#REF!&gt;0</formula>
    </cfRule>
  </conditionalFormatting>
  <conditionalFormatting sqref="A49:A52">
    <cfRule type="expression" priority="24" dxfId="0" stopIfTrue="1">
      <formula>#REF!=1</formula>
    </cfRule>
  </conditionalFormatting>
  <conditionalFormatting sqref="B49">
    <cfRule type="expression" priority="22" dxfId="329" stopIfTrue="1">
      <formula>#REF!&gt;0</formula>
    </cfRule>
    <cfRule type="expression" priority="23" dxfId="330" stopIfTrue="1">
      <formula>#REF!&gt;0</formula>
    </cfRule>
  </conditionalFormatting>
  <conditionalFormatting sqref="B51:B52">
    <cfRule type="expression" priority="21" dxfId="329" stopIfTrue="1">
      <formula>#REF!&gt;0</formula>
    </cfRule>
  </conditionalFormatting>
  <conditionalFormatting sqref="B51:B52">
    <cfRule type="expression" priority="20" dxfId="330" stopIfTrue="1">
      <formula>#REF!&gt;0</formula>
    </cfRule>
  </conditionalFormatting>
  <conditionalFormatting sqref="A53:A56">
    <cfRule type="expression" priority="19" dxfId="0" stopIfTrue="1">
      <formula>#REF!=1</formula>
    </cfRule>
  </conditionalFormatting>
  <conditionalFormatting sqref="B53:B56">
    <cfRule type="expression" priority="18" dxfId="329" stopIfTrue="1">
      <formula>#REF!&gt;0</formula>
    </cfRule>
  </conditionalFormatting>
  <conditionalFormatting sqref="B53:B56">
    <cfRule type="expression" priority="17" dxfId="330" stopIfTrue="1">
      <formula>#REF!&gt;0</formula>
    </cfRule>
  </conditionalFormatting>
  <conditionalFormatting sqref="A36:A38">
    <cfRule type="expression" priority="16" dxfId="0" stopIfTrue="1">
      <formula>#REF!=1</formula>
    </cfRule>
  </conditionalFormatting>
  <conditionalFormatting sqref="B29:B34">
    <cfRule type="expression" priority="14" dxfId="329" stopIfTrue="1">
      <formula>#REF!&gt;0</formula>
    </cfRule>
    <cfRule type="expression" priority="15" dxfId="330" stopIfTrue="1">
      <formula>#REF!&gt;0</formula>
    </cfRule>
  </conditionalFormatting>
  <conditionalFormatting sqref="A29:A34">
    <cfRule type="expression" priority="13" dxfId="0" stopIfTrue="1">
      <formula>#REF!=1</formula>
    </cfRule>
  </conditionalFormatting>
  <conditionalFormatting sqref="B35">
    <cfRule type="expression" priority="11" dxfId="329" stopIfTrue="1">
      <formula>#REF!&gt;0</formula>
    </cfRule>
    <cfRule type="expression" priority="12" dxfId="330" stopIfTrue="1">
      <formula>#REF!&gt;0</formula>
    </cfRule>
  </conditionalFormatting>
  <conditionalFormatting sqref="A35">
    <cfRule type="expression" priority="10" dxfId="0" stopIfTrue="1">
      <formula>#REF!=1</formula>
    </cfRule>
  </conditionalFormatting>
  <conditionalFormatting sqref="B36:B38">
    <cfRule type="expression" priority="8" dxfId="329" stopIfTrue="1">
      <formula>#REF!&gt;0</formula>
    </cfRule>
    <cfRule type="expression" priority="9" dxfId="330" stopIfTrue="1">
      <formula>#REF!&gt;0</formula>
    </cfRule>
  </conditionalFormatting>
  <conditionalFormatting sqref="B39:B77">
    <cfRule type="expression" priority="6" dxfId="329" stopIfTrue="1">
      <formula>#REF!&gt;0</formula>
    </cfRule>
    <cfRule type="expression" priority="7" dxfId="330" stopIfTrue="1">
      <formula>#REF!&gt;0</formula>
    </cfRule>
  </conditionalFormatting>
  <conditionalFormatting sqref="A39:A77">
    <cfRule type="expression" priority="5" dxfId="0" stopIfTrue="1">
      <formula>#REF!=1</formula>
    </cfRule>
  </conditionalFormatting>
  <conditionalFormatting sqref="A35:A37">
    <cfRule type="expression" priority="4" dxfId="0" stopIfTrue="1">
      <formula>#REF!=1</formula>
    </cfRule>
  </conditionalFormatting>
  <conditionalFormatting sqref="B29:B69">
    <cfRule type="expression" priority="2" dxfId="329" stopIfTrue="1">
      <formula>#REF!&gt;0</formula>
    </cfRule>
    <cfRule type="expression" priority="3" dxfId="330" stopIfTrue="1">
      <formula>#REF!&gt;0</formula>
    </cfRule>
  </conditionalFormatting>
  <conditionalFormatting sqref="A38:A69 A29:A34">
    <cfRule type="expression" priority="1" dxfId="0" stopIfTrue="1">
      <formula>#REF!=1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Soloviev</dc:creator>
  <cp:keywords/>
  <dc:description/>
  <cp:lastModifiedBy>Светлана</cp:lastModifiedBy>
  <cp:lastPrinted>2022-12-24T16:34:56Z</cp:lastPrinted>
  <dcterms:created xsi:type="dcterms:W3CDTF">2022-11-02T06:48:06Z</dcterms:created>
  <dcterms:modified xsi:type="dcterms:W3CDTF">2024-04-23T17:27:20Z</dcterms:modified>
  <cp:category/>
  <cp:version/>
  <cp:contentType/>
  <cp:contentStatus/>
</cp:coreProperties>
</file>