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90" windowHeight="8310" firstSheet="1" activeTab="5"/>
  </bookViews>
  <sheets>
    <sheet name="Текущее " sheetId="10" r:id="rId1"/>
    <sheet name="Проблемы" sheetId="13" r:id="rId2"/>
    <sheet name="Целевое " sheetId="11" r:id="rId3"/>
    <sheet name="Решения" sheetId="12" r:id="rId4"/>
    <sheet name="Проблемы и решения" sheetId="14" r:id="rId5"/>
    <sheet name="Решения с пояснениями" sheetId="7" r:id="rId6"/>
  </sheets>
  <definedNames>
    <definedName name="_xlnm.Print_Area" localSheetId="0">'Текущее '!$A$1:$T$29</definedName>
    <definedName name="_xlnm.Print_Area" localSheetId="2">'Целевое '!$A$1:$X$23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1" l="1"/>
  <c r="V6" i="11"/>
  <c r="V5" i="11"/>
  <c r="X2" i="11" s="1"/>
  <c r="V4" i="11"/>
  <c r="V3" i="11"/>
  <c r="V2" i="11"/>
  <c r="W2" i="11" s="1"/>
  <c r="R7" i="10" l="1"/>
  <c r="R6" i="10"/>
  <c r="R5" i="10"/>
  <c r="R4" i="10"/>
  <c r="R3" i="10"/>
  <c r="R2" i="10"/>
  <c r="S2" i="10" l="1"/>
  <c r="T2" i="10"/>
</calcChain>
</file>

<file path=xl/sharedStrings.xml><?xml version="1.0" encoding="utf-8"?>
<sst xmlns="http://schemas.openxmlformats.org/spreadsheetml/2006/main" count="166" uniqueCount="95">
  <si>
    <t>ВПП min, дни</t>
  </si>
  <si>
    <t>ВПП max, дни</t>
  </si>
  <si>
    <t>Обработки</t>
  </si>
  <si>
    <t>min</t>
  </si>
  <si>
    <t>max</t>
  </si>
  <si>
    <t>Ожидания</t>
  </si>
  <si>
    <t>Транспортировки</t>
  </si>
  <si>
    <t>Участники процесса</t>
  </si>
  <si>
    <t>Проблемы, выявленные в ходе картирования</t>
  </si>
  <si>
    <t>Проблемы</t>
  </si>
  <si>
    <t>Решения</t>
  </si>
  <si>
    <t>Время, дни</t>
  </si>
  <si>
    <t>Сумма, дни</t>
  </si>
  <si>
    <t>Отдел кадров</t>
  </si>
  <si>
    <t>Учебная часть</t>
  </si>
  <si>
    <t>Молодой специалист</t>
  </si>
  <si>
    <t>Служба IT</t>
  </si>
  <si>
    <t>Председатель ПЦК</t>
  </si>
  <si>
    <t xml:space="preserve">Отсутствие информации </t>
  </si>
  <si>
    <t>Старт педагогической  деятельности</t>
  </si>
  <si>
    <t>Отсутствие обратной связи от молодого специалиста (умалчивание проблемных вопросов)</t>
  </si>
  <si>
    <t>Проблема взаимодействия со студентами, коллегами и родителями студентов</t>
  </si>
  <si>
    <t>Проблема разработки КТП</t>
  </si>
  <si>
    <t>Отсутствие учебников и информационных ресурсов</t>
  </si>
  <si>
    <t xml:space="preserve">Отсутствие культуры поведения в информационном просттранстве </t>
  </si>
  <si>
    <t>Проблема в оценивании студентов по итогам достижения образовательных достижений студентов</t>
  </si>
  <si>
    <t>Отсутствие мотивации к самообразованию и повышению квалификации</t>
  </si>
  <si>
    <t>Подготовка к аудиту качества учебного занятия, прохождение аудита</t>
  </si>
  <si>
    <t>зам. директора по УМР, учебно-методическая служба (Методисты)</t>
  </si>
  <si>
    <t>Оценка результатов деятельности молодого педагога по итогам учебного года в системе рейтинговой оценки качества деятельности преподавателя</t>
  </si>
  <si>
    <t>Отсутствие информации о механизме взаимодействия по рабочим вопросам со структурными подразделениями</t>
  </si>
  <si>
    <t xml:space="preserve">Отсутствие навыков организации он-лайн обучения </t>
  </si>
  <si>
    <t>Трудности в разработке и актуализации учебно-методического обеспечения, планов учебных занятий</t>
  </si>
  <si>
    <t xml:space="preserve">Подведение итогов освоения обучающимися образовательных программ,  промежуточная аттестация </t>
  </si>
  <si>
    <t>Низкие показатели в рейтинге оценки эффективности деятельности преподавателя</t>
  </si>
  <si>
    <t>Автоматическое уведомление учебной части, учебно-методического центра, учебного отделения, библиотеки и информатизационного центра</t>
  </si>
  <si>
    <t xml:space="preserve">Инструктция для вновь-принятого преподавателя о взаимодействии со структурными позразделениями колледжа с целью оптимального "вхождения" в процесс </t>
  </si>
  <si>
    <t>Планирование и разработка учебных занятий совместно с наставником и методистом</t>
  </si>
  <si>
    <t>Новая модель школы молодого педагога, Положение о ШПМ</t>
  </si>
  <si>
    <t>Организация проектной деятельности молодого педагога</t>
  </si>
  <si>
    <t>Организация работы творческих (проектных) лабораторий, положение о творческой (проектной) лаборатории</t>
  </si>
  <si>
    <t>Ээлектронная базза УМК,сборник локальных нормативных документов  и форм (КТП),  обучающий электронный учебный курс для молодого педагога ( Инсрукции, видео-инструкции, методические рекомендации)</t>
  </si>
  <si>
    <t>Закрепление наставника, мотивированного на эффективную адаптация молодовго преподавателя, утверждение программы наставничества, поддержка наставника</t>
  </si>
  <si>
    <t>Обучение работе в ЭОС колледжа, база инструкций и обучающих материалов</t>
  </si>
  <si>
    <t xml:space="preserve">Правила работы в ЭОС колледжа </t>
  </si>
  <si>
    <t xml:space="preserve">                                         Карта текущего состояния процесса организационно-методического сопровождения адаптации молодых специалистов в ГБПОУ «Южно-Уральский государственный технический колледж»</t>
  </si>
  <si>
    <t>Закрепление наставника, мотивированного на эффективную адаптацию молодого преподавателя, утверждение программы наставничества, поддержка наставника</t>
  </si>
  <si>
    <t>Электронная база УМК,сборник локальных нормативных документов  и форм (КТП),  обучающий электронный учебный курс для молодого педагога ( Инструкции, видео-инструкции, методические рекомендации), анкеты и опросники</t>
  </si>
  <si>
    <t xml:space="preserve">Отсутствие культуры поведения в информационном пространстве </t>
  </si>
  <si>
    <t>Автоматическое уведомление учебной части, учебно-методического центра, учебного отделения, библиотеки и информатизационного центра о приеме молого специалиста на работу в колледж</t>
  </si>
  <si>
    <t>Электронная база УМК,сборник локальных нормативных документов  и форм (КТП),  обучающий электронный учебный курс для молодого педагога (Инструкции, видео-инструкции, методические рекомендации), анкеты и опросники</t>
  </si>
  <si>
    <t>Организация работы творческих (проектных) лабораторий (мастерских), положение о творческой (проектной) лаборатории (мастерской)</t>
  </si>
  <si>
    <t xml:space="preserve">Инструкция для вновь-принятого преподавателя о взаимодействии со структурными позразделениями колледжа с целью оптимального "вхождения" в процесс </t>
  </si>
  <si>
    <t>Инструкция для вновь-принятого преподавателя о взаимодействии со структурными позразделениями колледжа с целью оптимального "вхождения" в процесс</t>
  </si>
  <si>
    <t>Проблема в оценивании  образовательных достижений студентов</t>
  </si>
  <si>
    <t>Проблема в оценивании образовательных достижений студентов</t>
  </si>
  <si>
    <t>Оперативное взаимодействие с руководителями структурных подразделений колледжа</t>
  </si>
  <si>
    <t>Исклбючение временных потерь на поиск необходимого контакта за счет работы с путеводителем молодого специалиста</t>
  </si>
  <si>
    <t>Неограниченный доступ к базе необходимых для разработки УМК локально-нормативных актов, методических указаний, инструкций, форм документов в любое время и в любом удобном для работы месте</t>
  </si>
  <si>
    <t>Исключение нарушений моральных норм взаимодействия в интернет-пространстве, ЦОС</t>
  </si>
  <si>
    <t>Единый стандарт взаимодействия в цифровой среде педагогов, студентов, представителей администрации</t>
  </si>
  <si>
    <t>Наставничество предусматривает индивидуальную работу опытного преподавателя по
развитию у молодого специалиста необходимых навыков и умений ведения педагогической
деятельности, направлено на углубленное и всестороннее развитие знаний молодого
специалиста в области предметной специализации и методики преподавания учебной
дисциплины, междисциплинарного курса или профессионального модуля</t>
  </si>
  <si>
    <t>Наставник с наставляемым совместно разрабатывают КТП, осуществляют планирование учебных занятий, проектирование оценочных средств, посещая уроки наставника наставляемый осваивает эффективные педагогические приемы, методы и технологии обучения</t>
  </si>
  <si>
    <t>Наставник транслирует молодому педагогу корпоративные ценности и традиции, обеспечивает адаптацию к устовиям работы в колледже</t>
  </si>
  <si>
    <t>Система практикоориентированных занятий с группой молодых педагогов направлена на формирование или совершенствование профессиональных компетенций, тематика занятий охватывает все основные направления деятельности преподавателя, формами занятий являются в том числе деловые и ролевые игры, практикумы, проблемные лаборатории</t>
  </si>
  <si>
    <t>В рамках школы молодого педагога предусмотрено взаимодействие с колледжной психологической службой</t>
  </si>
  <si>
    <t>В рамках ШПМ предусмотрена система индивидуальных консультаций заместителя директора, методиста, руководителей структурных подразделений</t>
  </si>
  <si>
    <t>Участие в различных проектах стимулирует развитие профессиональной активности, постоянное самообразование, побуждает к  повышению квалификации, обеспечивает высокие показатели результатов рейтинговой оценки эффективности деятельности молодых педагогов, и, как следствие, рост заработной платы в части стимулирующих выплат за качество и интенсивность работы</t>
  </si>
  <si>
    <r>
      <t xml:space="preserve">Проблема разработки КТП </t>
    </r>
    <r>
      <rPr>
        <sz val="11"/>
        <color rgb="FFFF0000"/>
        <rFont val="Calibri"/>
        <family val="2"/>
        <charset val="204"/>
        <scheme val="minor"/>
      </rPr>
      <t>(расшифровать)</t>
    </r>
  </si>
  <si>
    <r>
      <t xml:space="preserve">Отсутствие учебников </t>
    </r>
    <r>
      <rPr>
        <sz val="11"/>
        <color rgb="FFFF0000"/>
        <rFont val="Calibri"/>
        <family val="2"/>
        <charset val="204"/>
        <scheme val="minor"/>
      </rPr>
      <t>(каких</t>
    </r>
    <r>
      <rPr>
        <sz val="11"/>
        <color theme="1"/>
        <rFont val="Calibri"/>
        <family val="2"/>
        <charset val="204"/>
        <scheme val="minor"/>
      </rPr>
      <t>) и информационных ресурсов</t>
    </r>
  </si>
  <si>
    <r>
      <t>Отсутствие информации (</t>
    </r>
    <r>
      <rPr>
        <sz val="11"/>
        <color rgb="FFFF0000"/>
        <rFont val="Calibri"/>
        <family val="2"/>
        <charset val="204"/>
        <scheme val="minor"/>
      </rPr>
      <t>какой у кого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</si>
  <si>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Исключение  отсутствия информации в структурных подразделениях о трудоустройстве молодого специалиста, </t>
    </r>
    <r>
      <rPr>
        <sz val="11"/>
        <color rgb="FFFF0000"/>
        <rFont val="Calibri"/>
        <family val="2"/>
        <charset val="204"/>
        <scheme val="minor"/>
      </rPr>
      <t xml:space="preserve">временные потери </t>
    </r>
    <r>
      <rPr>
        <sz val="11"/>
        <color theme="1"/>
        <rFont val="Calibri"/>
        <family val="2"/>
        <charset val="204"/>
        <scheme val="minor"/>
      </rPr>
      <t>на поиск молодум специалистом структурного подразделения</t>
    </r>
  </si>
  <si>
    <r>
      <t xml:space="preserve">Исключение </t>
    </r>
    <r>
      <rPr>
        <sz val="11"/>
        <color rgb="FFFF0000"/>
        <rFont val="Calibri"/>
        <family val="2"/>
        <charset val="204"/>
        <scheme val="minor"/>
      </rPr>
      <t>временных потерь</t>
    </r>
    <r>
      <rPr>
        <sz val="11"/>
        <color theme="1"/>
        <rFont val="Calibri"/>
        <family val="2"/>
        <charset val="204"/>
        <scheme val="minor"/>
      </rPr>
      <t xml:space="preserve"> на поиск программно-методических материалов, исключение ошибок в предоставлении неактуальной версии рабочих программ, методических рекомендаций, ЛНА </t>
    </r>
    <r>
      <rPr>
        <sz val="11"/>
        <color rgb="FFFF0000"/>
        <rFont val="Calibri"/>
        <family val="2"/>
        <charset val="204"/>
        <scheme val="minor"/>
      </rPr>
      <t>(расшифровать)</t>
    </r>
  </si>
  <si>
    <t>Неограниченный доступ к методическим материалам  обучающего характера для педагогов, собранным в обучающем электронном учебном курсе для педагогических работников</t>
  </si>
  <si>
    <r>
      <t xml:space="preserve">Системное изучение проблем и затруднений молодых педагогов с использовниаем наблюдения,анкетирования и интервью для оперативного оказания необходимой методической или иной помощи </t>
    </r>
    <r>
      <rPr>
        <sz val="11"/>
        <color rgb="FFFF0000"/>
        <rFont val="Calibri"/>
        <family val="2"/>
        <charset val="204"/>
        <scheme val="minor"/>
      </rPr>
      <t>молодым педагогам</t>
    </r>
  </si>
  <si>
    <r>
      <t xml:space="preserve">Программа настаничества позволяет выстроить </t>
    </r>
    <r>
      <rPr>
        <sz val="11"/>
        <color rgb="FFFF0000"/>
        <rFont val="Calibri"/>
        <family val="2"/>
        <charset val="204"/>
        <scheme val="minor"/>
      </rPr>
      <t>системное</t>
    </r>
    <r>
      <rPr>
        <sz val="11"/>
        <color theme="1"/>
        <rFont val="Calibri"/>
        <family val="2"/>
        <charset val="204"/>
        <scheme val="minor"/>
      </rPr>
      <t xml:space="preserve"> взаимодействие наставника и наставляемого, предусматривает мониторинг эффективности ее реализации</t>
    </r>
  </si>
  <si>
    <r>
      <t xml:space="preserve">Кадый участник школы посещает открытые занятия педагогов-новаторов, посещает открытые занятие своих коллег по ШПМ, </t>
    </r>
    <r>
      <rPr>
        <sz val="11"/>
        <color rgb="FFFF0000"/>
        <rFont val="Calibri"/>
        <family val="2"/>
        <charset val="204"/>
        <scheme val="minor"/>
      </rPr>
      <t xml:space="preserve">самостоятельно </t>
    </r>
    <r>
      <rPr>
        <sz val="11"/>
        <color theme="1"/>
        <rFont val="Calibri"/>
        <family val="2"/>
        <charset val="204"/>
        <scheme val="minor"/>
      </rPr>
      <t xml:space="preserve">проводит занятие, учится проводить анализ и самоанализ урока </t>
    </r>
  </si>
  <si>
    <t>Исключение потерь времени на поиск необходимой информации, все инструктции, в том числе подкасты и обучающие видео, собраны в одном месте(ЭОР в СДО) и доступны в любое время в любом удобном для работы месте</t>
  </si>
  <si>
    <t>Включение молодых педагогов в состав проектных и (или) творческих групп (коллективов) - одна из эффективных форм неформального повышения квалификации, направленная на развитие проектировочных умений, развитие профессиональных компетенций педагогов, форма сплочения коллектива в рамках работы над проектом</t>
  </si>
  <si>
    <r>
      <t xml:space="preserve">Издание приказа </t>
    </r>
    <r>
      <rPr>
        <b/>
        <sz val="11"/>
        <color rgb="FFFF0000"/>
        <rFont val="Calibri"/>
        <family val="2"/>
        <charset val="204"/>
        <scheme val="minor"/>
      </rPr>
      <t>о приеме молодого специалиста на работу</t>
    </r>
  </si>
  <si>
    <r>
      <t xml:space="preserve">Включение
</t>
    </r>
    <r>
      <rPr>
        <b/>
        <sz val="11"/>
        <color rgb="FFFF0000"/>
        <rFont val="Calibri"/>
        <family val="2"/>
        <charset val="204"/>
        <scheme val="minor"/>
      </rPr>
      <t xml:space="preserve">молдого педагога </t>
    </r>
    <r>
      <rPr>
        <b/>
        <sz val="11"/>
        <color theme="1"/>
        <rFont val="Calibri"/>
        <family val="2"/>
        <charset val="204"/>
        <scheme val="minor"/>
      </rPr>
      <t xml:space="preserve"> в расписание </t>
    </r>
  </si>
  <si>
    <t>Передаетмолодому педагогу программу обучения и проект календарно-тематического плана</t>
  </si>
  <si>
    <r>
      <rPr>
        <b/>
        <sz val="11"/>
        <color rgb="FFFF0000"/>
        <rFont val="Calibri"/>
        <family val="2"/>
        <charset val="204"/>
        <scheme val="minor"/>
      </rPr>
      <t>Оказание к</t>
    </r>
    <r>
      <rPr>
        <b/>
        <sz val="11"/>
        <color theme="1"/>
        <rFont val="Calibri"/>
        <family val="2"/>
        <charset val="204"/>
        <scheme val="minor"/>
      </rPr>
      <t>онсультативной поддержки молодым срециалистам на протяжении трудовой деятельности  (24/7)</t>
    </r>
  </si>
  <si>
    <t xml:space="preserve">Подведение итогов освоения обучающимися образовательных программ,  промежуточная аттестация студентов </t>
  </si>
  <si>
    <t>Проблема разработки календарно-тематического планирования</t>
  </si>
  <si>
    <t>Планирование и разработка  занятий:
1. разработка календарно-тематического плана и плана занятий на основе рабочей программы и с учетом  психологических осбенностей и образовательных потребностей студентов . 
2. корректировки планов с учетом он-лайн обучения
3. организация самостотельной работы студентов с информационными источниками
4. проведение учебных занятий, внеклассных тематических мероприятий
5. взаимодействие с родителями студентов с целью профилактики неуспеваемости</t>
  </si>
  <si>
    <r>
      <t>Осуществляют организационно-методическое сопровождение адаптации педагога, определяют наставника, включают в состав слушателейШколы молодого педагога</t>
    </r>
    <r>
      <rPr>
        <b/>
        <sz val="11"/>
        <color rgb="FFFF0000"/>
        <rFont val="Calibri"/>
        <family val="2"/>
        <charset val="204"/>
        <scheme val="minor"/>
      </rPr>
      <t xml:space="preserve">:
1. Помощь в освоение молодыми педагогами всех видов
профессиональной деятельности;
2. передача личного профессионального опыта, обучение наиболее
рациональным приемам и методам работы;
3. содействие повышению уровня профессионального образования
и профессиональных навыков молодого педагога;
4. приобщение молодого педагога  к корпоративной культуре образовательной
организации повышение мотивации молодого педагога к тому, чтобы остаться в
колледже, установлению длительных трудовых отношений </t>
    </r>
  </si>
  <si>
    <t>Издание приказа о приеме молодого специалиста на работу</t>
  </si>
  <si>
    <t>Включение молодого спецуиалиста в расписание</t>
  </si>
  <si>
    <r>
      <t>Обучение и ко</t>
    </r>
    <r>
      <rPr>
        <b/>
        <sz val="11"/>
        <rFont val="Calibri"/>
        <family val="2"/>
        <charset val="204"/>
        <scheme val="minor"/>
      </rPr>
      <t>нсультационная поддержка молодых специалистов</t>
    </r>
    <r>
      <rPr>
        <b/>
        <sz val="11"/>
        <color theme="1"/>
        <rFont val="Calibri"/>
        <family val="2"/>
        <charset val="204"/>
        <scheme val="minor"/>
      </rPr>
      <t xml:space="preserve"> в проведении он-лайн обучени</t>
    </r>
    <r>
      <rPr>
        <b/>
        <sz val="11"/>
        <rFont val="Calibri"/>
        <family val="2"/>
        <charset val="204"/>
        <scheme val="minor"/>
      </rPr>
      <t>я и примнении сервисов, специализированного программного обеспечения</t>
    </r>
    <r>
      <rPr>
        <b/>
        <sz val="11"/>
        <color theme="1"/>
        <rFont val="Calibri"/>
        <family val="2"/>
        <charset val="204"/>
        <scheme val="minor"/>
      </rPr>
      <t xml:space="preserve"> и проч., в т.ч. в формате "делай как я")</t>
    </r>
  </si>
  <si>
    <r>
      <t xml:space="preserve">Планирование нагрузки молодого педагога на следующий учебный год </t>
    </r>
    <r>
      <rPr>
        <b/>
        <sz val="11"/>
        <color rgb="FFFF0000"/>
        <rFont val="Calibri"/>
        <family val="2"/>
        <charset val="204"/>
        <scheme val="minor"/>
      </rPr>
      <t>совместно с наставником и председателем ПЦК</t>
    </r>
  </si>
  <si>
    <t>Обучение работе в электронной образовательной среде колледжа, база инструкций и обучающих материалов</t>
  </si>
  <si>
    <t xml:space="preserve">Правила работы в электронной образовательной среде колледжа </t>
  </si>
  <si>
    <r>
      <t>Электронная база учебно-методических комплексов образовтальной программы</t>
    </r>
    <r>
      <rPr>
        <sz val="11"/>
        <color theme="1"/>
        <rFont val="Calibri"/>
        <family val="2"/>
        <charset val="204"/>
        <scheme val="minor"/>
      </rPr>
      <t>, сборник локальных нормативных документов  и форм (КТП),  обучающий электронный учебный курс для молодого педагога (Инструкции, видео-инструкции, методические рекомендации), анкеты и опросники</t>
    </r>
  </si>
  <si>
    <r>
      <t xml:space="preserve">Исключение </t>
    </r>
    <r>
      <rPr>
        <sz val="11"/>
        <color rgb="FFFF0000"/>
        <rFont val="Calibri"/>
        <family val="2"/>
        <charset val="204"/>
        <scheme val="minor"/>
      </rPr>
      <t xml:space="preserve">временных потерь </t>
    </r>
    <r>
      <rPr>
        <sz val="11"/>
        <color theme="1"/>
        <rFont val="Calibri"/>
        <family val="2"/>
        <charset val="204"/>
        <scheme val="minor"/>
      </rPr>
      <t>на оповещение структурных подразделений о трудоустройстве молодого специалиста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</si>
</sst>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2" fontId="0" fillId="0" borderId="0" xfId="0" applyNumberFormat="1" applyFont="1" applyAlignment="1">
      <alignment horizontal="right" vertical="center" wrapText="1"/>
    </xf>
    <xf numFmtId="0" fontId="0" fillId="0" borderId="0" xfId="0" applyFont="1" applyBorder="1" applyAlignment="1">
      <alignment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vertical="top"/>
    </xf>
    <xf numFmtId="2" fontId="0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right" vertical="center"/>
    </xf>
    <xf numFmtId="1" fontId="0" fillId="0" borderId="6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vertical="top" wrapText="1"/>
    </xf>
    <xf numFmtId="0" fontId="0" fillId="0" borderId="0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0" borderId="6" xfId="0" applyNumberFormat="1" applyFont="1" applyFill="1" applyBorder="1" applyAlignment="1">
      <alignment horizontal="center" vertical="top" wrapText="1"/>
    </xf>
    <xf numFmtId="164" fontId="0" fillId="0" borderId="6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0" borderId="5" xfId="0" applyBorder="1" applyAlignment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267575" y="124287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1925300" y="138194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1877675" y="19648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1877675" y="238587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3</xdr:col>
      <xdr:colOff>1302657</xdr:colOff>
      <xdr:row>7</xdr:row>
      <xdr:rowOff>542395</xdr:rowOff>
    </xdr:from>
    <xdr:to>
      <xdr:col>4</xdr:col>
      <xdr:colOff>403678</xdr:colOff>
      <xdr:row>7</xdr:row>
      <xdr:rowOff>933449</xdr:rowOff>
    </xdr:to>
    <xdr:sp macro="" textlink="">
      <xdr:nvSpPr>
        <xdr:cNvPr id="93" name="16-конечная звезда 10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461657" y="2206095"/>
          <a:ext cx="421821" cy="39105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 lang="ru-RU" sz="2000"/>
        </a:p>
      </xdr:txBody>
    </xdr:sp>
    <xdr:clientData/>
  </xdr:twoCellAnchor>
  <xdr:oneCellAnchor>
    <xdr:from>
      <xdr:col>7</xdr:col>
      <xdr:colOff>0</xdr:colOff>
      <xdr:row>9</xdr:row>
      <xdr:rowOff>1551214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277100" y="8371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2069536" y="11578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4</xdr:col>
      <xdr:colOff>219983</xdr:colOff>
      <xdr:row>8</xdr:row>
      <xdr:rowOff>408213</xdr:rowOff>
    </xdr:from>
    <xdr:to>
      <xdr:col>4</xdr:col>
      <xdr:colOff>518642</xdr:colOff>
      <xdr:row>8</xdr:row>
      <xdr:rowOff>773822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358" y="3662588"/>
          <a:ext cx="298659" cy="365609"/>
        </a:xfrm>
        <a:prstGeom prst="rect">
          <a:avLst/>
        </a:prstGeom>
      </xdr:spPr>
    </xdr:pic>
    <xdr:clientData/>
  </xdr:twoCellAnchor>
  <xdr:twoCellAnchor>
    <xdr:from>
      <xdr:col>4</xdr:col>
      <xdr:colOff>6350</xdr:colOff>
      <xdr:row>8</xdr:row>
      <xdr:rowOff>9525</xdr:rowOff>
    </xdr:from>
    <xdr:to>
      <xdr:col>5</xdr:col>
      <xdr:colOff>31750</xdr:colOff>
      <xdr:row>8</xdr:row>
      <xdr:rowOff>968375</xdr:rowOff>
    </xdr:to>
    <xdr:cxnSp macro="">
      <xdr:nvCxnSpPr>
        <xdr:cNvPr id="56" name="Прямая со стрелкой 55">
          <a:extLst>
            <a:ext uri="{FF2B5EF4-FFF2-40B4-BE49-F238E27FC236}">
              <a16:creationId xmlns:a16="http://schemas.microsoft.com/office/drawing/2014/main" id="{B0D6C9F9-52FD-4362-802F-14EC3B8B3C71}"/>
            </a:ext>
          </a:extLst>
        </xdr:cNvPr>
        <xdr:cNvCxnSpPr/>
      </xdr:nvCxnSpPr>
      <xdr:spPr>
        <a:xfrm>
          <a:off x="3387725" y="3263900"/>
          <a:ext cx="898525" cy="95885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9</xdr:row>
      <xdr:rowOff>29934</xdr:rowOff>
    </xdr:from>
    <xdr:to>
      <xdr:col>7</xdr:col>
      <xdr:colOff>47625</xdr:colOff>
      <xdr:row>9</xdr:row>
      <xdr:rowOff>1127125</xdr:rowOff>
    </xdr:to>
    <xdr:cxnSp macro="">
      <xdr:nvCxnSpPr>
        <xdr:cNvPr id="60" name="Прямая со стрелкой 59">
          <a:extLst>
            <a:ext uri="{FF2B5EF4-FFF2-40B4-BE49-F238E27FC236}">
              <a16:creationId xmlns:a16="http://schemas.microsoft.com/office/drawing/2014/main" id="{6A05E0CC-A10F-416C-9DC5-F04BA97A6CC4}"/>
            </a:ext>
          </a:extLst>
        </xdr:cNvPr>
        <xdr:cNvCxnSpPr/>
      </xdr:nvCxnSpPr>
      <xdr:spPr>
        <a:xfrm>
          <a:off x="5546725" y="5125809"/>
          <a:ext cx="898525" cy="1097191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1326243</xdr:colOff>
      <xdr:row>8</xdr:row>
      <xdr:rowOff>1733474</xdr:rowOff>
    </xdr:from>
    <xdr:to>
      <xdr:col>8</xdr:col>
      <xdr:colOff>287564</xdr:colOff>
      <xdr:row>9</xdr:row>
      <xdr:rowOff>283028</xdr:rowOff>
    </xdr:to>
    <xdr:sp macro="" textlink="">
      <xdr:nvSpPr>
        <xdr:cNvPr id="62" name="16-конечная звезда 101">
          <a:extLst>
            <a:ext uri="{FF2B5EF4-FFF2-40B4-BE49-F238E27FC236}">
              <a16:creationId xmlns:a16="http://schemas.microsoft.com/office/drawing/2014/main" id="{D22E4F3C-C3A5-4BB9-93D6-EC55E5DFC3AE}"/>
            </a:ext>
          </a:extLst>
        </xdr:cNvPr>
        <xdr:cNvSpPr/>
      </xdr:nvSpPr>
      <xdr:spPr>
        <a:xfrm>
          <a:off x="7904843" y="4971974"/>
          <a:ext cx="421821" cy="39105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2</a:t>
          </a:r>
        </a:p>
      </xdr:txBody>
    </xdr:sp>
    <xdr:clientData/>
  </xdr:twoCellAnchor>
  <xdr:twoCellAnchor>
    <xdr:from>
      <xdr:col>7</xdr:col>
      <xdr:colOff>1450340</xdr:colOff>
      <xdr:row>10</xdr:row>
      <xdr:rowOff>19774</xdr:rowOff>
    </xdr:from>
    <xdr:to>
      <xdr:col>8</xdr:col>
      <xdr:colOff>320040</xdr:colOff>
      <xdr:row>12</xdr:row>
      <xdr:rowOff>15240</xdr:rowOff>
    </xdr:to>
    <xdr:cxnSp macro="">
      <xdr:nvCxnSpPr>
        <xdr:cNvPr id="63" name="Прямая со стрелкой 62">
          <a:extLst>
            <a:ext uri="{FF2B5EF4-FFF2-40B4-BE49-F238E27FC236}">
              <a16:creationId xmlns:a16="http://schemas.microsoft.com/office/drawing/2014/main" id="{D1D81B38-A0ED-4215-9B48-7A87E4E83185}"/>
            </a:ext>
          </a:extLst>
        </xdr:cNvPr>
        <xdr:cNvCxnSpPr/>
      </xdr:nvCxnSpPr>
      <xdr:spPr>
        <a:xfrm>
          <a:off x="8064500" y="7213054"/>
          <a:ext cx="332740" cy="2052866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1036320</xdr:colOff>
      <xdr:row>12</xdr:row>
      <xdr:rowOff>152400</xdr:rowOff>
    </xdr:from>
    <xdr:to>
      <xdr:col>7</xdr:col>
      <xdr:colOff>1460681</xdr:colOff>
      <xdr:row>12</xdr:row>
      <xdr:rowOff>545994</xdr:rowOff>
    </xdr:to>
    <xdr:sp macro="" textlink="">
      <xdr:nvSpPr>
        <xdr:cNvPr id="65" name="16-конечная звезда 101">
          <a:extLst>
            <a:ext uri="{FF2B5EF4-FFF2-40B4-BE49-F238E27FC236}">
              <a16:creationId xmlns:a16="http://schemas.microsoft.com/office/drawing/2014/main" id="{D76F484B-582A-403A-839A-E501D260A898}"/>
            </a:ext>
          </a:extLst>
        </xdr:cNvPr>
        <xdr:cNvSpPr/>
      </xdr:nvSpPr>
      <xdr:spPr>
        <a:xfrm>
          <a:off x="7650480" y="9403080"/>
          <a:ext cx="424361" cy="39359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3</a:t>
          </a:r>
        </a:p>
      </xdr:txBody>
    </xdr:sp>
    <xdr:clientData/>
  </xdr:twoCellAnchor>
  <xdr:twoCellAnchor>
    <xdr:from>
      <xdr:col>9</xdr:col>
      <xdr:colOff>57785</xdr:colOff>
      <xdr:row>12</xdr:row>
      <xdr:rowOff>61595</xdr:rowOff>
    </xdr:from>
    <xdr:to>
      <xdr:col>9</xdr:col>
      <xdr:colOff>482146</xdr:colOff>
      <xdr:row>12</xdr:row>
      <xdr:rowOff>455189</xdr:rowOff>
    </xdr:to>
    <xdr:sp macro="" textlink="">
      <xdr:nvSpPr>
        <xdr:cNvPr id="66" name="16-конечная звезда 101">
          <a:extLst>
            <a:ext uri="{FF2B5EF4-FFF2-40B4-BE49-F238E27FC236}">
              <a16:creationId xmlns:a16="http://schemas.microsoft.com/office/drawing/2014/main" id="{C597BA6A-87A0-4F8E-96CB-786803DF3279}"/>
            </a:ext>
          </a:extLst>
        </xdr:cNvPr>
        <xdr:cNvSpPr/>
      </xdr:nvSpPr>
      <xdr:spPr>
        <a:xfrm>
          <a:off x="9852660" y="11348720"/>
          <a:ext cx="424361" cy="39359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4</a:t>
          </a:r>
        </a:p>
      </xdr:txBody>
    </xdr:sp>
    <xdr:clientData/>
  </xdr:twoCellAnchor>
  <xdr:twoCellAnchor>
    <xdr:from>
      <xdr:col>9</xdr:col>
      <xdr:colOff>528955</xdr:colOff>
      <xdr:row>12</xdr:row>
      <xdr:rowOff>67310</xdr:rowOff>
    </xdr:from>
    <xdr:to>
      <xdr:col>9</xdr:col>
      <xdr:colOff>953316</xdr:colOff>
      <xdr:row>12</xdr:row>
      <xdr:rowOff>460904</xdr:rowOff>
    </xdr:to>
    <xdr:sp macro="" textlink="">
      <xdr:nvSpPr>
        <xdr:cNvPr id="67" name="16-конечная звезда 101">
          <a:extLst>
            <a:ext uri="{FF2B5EF4-FFF2-40B4-BE49-F238E27FC236}">
              <a16:creationId xmlns:a16="http://schemas.microsoft.com/office/drawing/2014/main" id="{1FF61887-6C82-440C-A103-29834A96BBEF}"/>
            </a:ext>
          </a:extLst>
        </xdr:cNvPr>
        <xdr:cNvSpPr/>
      </xdr:nvSpPr>
      <xdr:spPr>
        <a:xfrm>
          <a:off x="10323830" y="11354435"/>
          <a:ext cx="424361" cy="39359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5</a:t>
          </a:r>
        </a:p>
      </xdr:txBody>
    </xdr:sp>
    <xdr:clientData/>
  </xdr:twoCellAnchor>
  <xdr:twoCellAnchor>
    <xdr:from>
      <xdr:col>9</xdr:col>
      <xdr:colOff>985520</xdr:colOff>
      <xdr:row>12</xdr:row>
      <xdr:rowOff>60960</xdr:rowOff>
    </xdr:from>
    <xdr:to>
      <xdr:col>9</xdr:col>
      <xdr:colOff>1409881</xdr:colOff>
      <xdr:row>12</xdr:row>
      <xdr:rowOff>454554</xdr:rowOff>
    </xdr:to>
    <xdr:sp macro="" textlink="">
      <xdr:nvSpPr>
        <xdr:cNvPr id="68" name="16-конечная звезда 101">
          <a:extLst>
            <a:ext uri="{FF2B5EF4-FFF2-40B4-BE49-F238E27FC236}">
              <a16:creationId xmlns:a16="http://schemas.microsoft.com/office/drawing/2014/main" id="{22A1532D-97F1-4DB9-9F04-C84844C7722F}"/>
            </a:ext>
          </a:extLst>
        </xdr:cNvPr>
        <xdr:cNvSpPr/>
      </xdr:nvSpPr>
      <xdr:spPr>
        <a:xfrm>
          <a:off x="10780395" y="11348085"/>
          <a:ext cx="424361" cy="39359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6</a:t>
          </a:r>
        </a:p>
      </xdr:txBody>
    </xdr:sp>
    <xdr:clientData/>
  </xdr:twoCellAnchor>
  <xdr:twoCellAnchor>
    <xdr:from>
      <xdr:col>9</xdr:col>
      <xdr:colOff>1426845</xdr:colOff>
      <xdr:row>12</xdr:row>
      <xdr:rowOff>48260</xdr:rowOff>
    </xdr:from>
    <xdr:to>
      <xdr:col>9</xdr:col>
      <xdr:colOff>1851206</xdr:colOff>
      <xdr:row>12</xdr:row>
      <xdr:rowOff>441854</xdr:rowOff>
    </xdr:to>
    <xdr:sp macro="" textlink="">
      <xdr:nvSpPr>
        <xdr:cNvPr id="70" name="16-конечная звезда 101">
          <a:extLst>
            <a:ext uri="{FF2B5EF4-FFF2-40B4-BE49-F238E27FC236}">
              <a16:creationId xmlns:a16="http://schemas.microsoft.com/office/drawing/2014/main" id="{D372B593-F2B5-4B7D-BFB6-49DEE288008A}"/>
            </a:ext>
          </a:extLst>
        </xdr:cNvPr>
        <xdr:cNvSpPr/>
      </xdr:nvSpPr>
      <xdr:spPr>
        <a:xfrm>
          <a:off x="11221720" y="11335385"/>
          <a:ext cx="424361" cy="393594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7</a:t>
          </a:r>
        </a:p>
      </xdr:txBody>
    </xdr:sp>
    <xdr:clientData/>
  </xdr:twoCellAnchor>
  <xdr:twoCellAnchor>
    <xdr:from>
      <xdr:col>10</xdr:col>
      <xdr:colOff>0</xdr:colOff>
      <xdr:row>11</xdr:row>
      <xdr:rowOff>960120</xdr:rowOff>
    </xdr:from>
    <xdr:to>
      <xdr:col>10</xdr:col>
      <xdr:colOff>868680</xdr:colOff>
      <xdr:row>12</xdr:row>
      <xdr:rowOff>968375</xdr:rowOff>
    </xdr:to>
    <xdr:cxnSp macro="">
      <xdr:nvCxnSpPr>
        <xdr:cNvPr id="71" name="Прямая со стрелкой 70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 flipV="1">
          <a:off x="12477750" y="10183495"/>
          <a:ext cx="868680" cy="207200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31115</xdr:colOff>
      <xdr:row>11</xdr:row>
      <xdr:rowOff>24130</xdr:rowOff>
    </xdr:from>
    <xdr:to>
      <xdr:col>11</xdr:col>
      <xdr:colOff>587375</xdr:colOff>
      <xdr:row>11</xdr:row>
      <xdr:rowOff>508000</xdr:rowOff>
    </xdr:to>
    <xdr:sp macro="" textlink="">
      <xdr:nvSpPr>
        <xdr:cNvPr id="74" name="16-конечная звезда 101">
          <a:extLst>
            <a:ext uri="{FF2B5EF4-FFF2-40B4-BE49-F238E27FC236}">
              <a16:creationId xmlns:a16="http://schemas.microsoft.com/office/drawing/2014/main" id="{2591EC51-AA74-44B3-9E2B-E1CFCB3F61F8}"/>
            </a:ext>
          </a:extLst>
        </xdr:cNvPr>
        <xdr:cNvSpPr/>
      </xdr:nvSpPr>
      <xdr:spPr>
        <a:xfrm>
          <a:off x="15810865" y="9247505"/>
          <a:ext cx="556260" cy="483870"/>
        </a:xfrm>
        <a:prstGeom prst="star16">
          <a:avLst>
            <a:gd name="adj" fmla="val 3198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8</a:t>
          </a:r>
        </a:p>
      </xdr:txBody>
    </xdr:sp>
    <xdr:clientData/>
  </xdr:twoCellAnchor>
  <xdr:twoCellAnchor>
    <xdr:from>
      <xdr:col>9</xdr:col>
      <xdr:colOff>1852295</xdr:colOff>
      <xdr:row>12</xdr:row>
      <xdr:rowOff>48260</xdr:rowOff>
    </xdr:from>
    <xdr:to>
      <xdr:col>9</xdr:col>
      <xdr:colOff>2365375</xdr:colOff>
      <xdr:row>12</xdr:row>
      <xdr:rowOff>476250</xdr:rowOff>
    </xdr:to>
    <xdr:sp macro="" textlink="">
      <xdr:nvSpPr>
        <xdr:cNvPr id="75" name="16-конечная звезда 101">
          <a:extLst>
            <a:ext uri="{FF2B5EF4-FFF2-40B4-BE49-F238E27FC236}">
              <a16:creationId xmlns:a16="http://schemas.microsoft.com/office/drawing/2014/main" id="{5992ED99-7E8D-4184-99F1-B8DC223D4B08}"/>
            </a:ext>
          </a:extLst>
        </xdr:cNvPr>
        <xdr:cNvSpPr/>
      </xdr:nvSpPr>
      <xdr:spPr>
        <a:xfrm>
          <a:off x="11647170" y="11335385"/>
          <a:ext cx="513080" cy="42799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9</a:t>
          </a:r>
        </a:p>
      </xdr:txBody>
    </xdr:sp>
    <xdr:clientData/>
  </xdr:twoCellAnchor>
  <xdr:twoCellAnchor>
    <xdr:from>
      <xdr:col>12</xdr:col>
      <xdr:colOff>0</xdr:colOff>
      <xdr:row>11</xdr:row>
      <xdr:rowOff>1111250</xdr:rowOff>
    </xdr:from>
    <xdr:to>
      <xdr:col>13</xdr:col>
      <xdr:colOff>15875</xdr:colOff>
      <xdr:row>12</xdr:row>
      <xdr:rowOff>1190625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>
          <a:off x="14986000" y="10334625"/>
          <a:ext cx="841375" cy="2143125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12</xdr:row>
      <xdr:rowOff>100647</xdr:rowOff>
    </xdr:from>
    <xdr:to>
      <xdr:col>13</xdr:col>
      <xdr:colOff>762000</xdr:colOff>
      <xdr:row>12</xdr:row>
      <xdr:rowOff>571500</xdr:rowOff>
    </xdr:to>
    <xdr:sp macro="" textlink="">
      <xdr:nvSpPr>
        <xdr:cNvPr id="25" name="16-конечная звезда 101">
          <a:extLst>
            <a:ext uri="{FF2B5EF4-FFF2-40B4-BE49-F238E27FC236}">
              <a16:creationId xmlns:a16="http://schemas.microsoft.com/office/drawing/2014/main" id="{5992ED99-7E8D-4184-99F1-B8DC223D4B08}"/>
            </a:ext>
          </a:extLst>
        </xdr:cNvPr>
        <xdr:cNvSpPr/>
      </xdr:nvSpPr>
      <xdr:spPr>
        <a:xfrm>
          <a:off x="18367375" y="11387772"/>
          <a:ext cx="619125" cy="470853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11</a:t>
          </a:r>
        </a:p>
      </xdr:txBody>
    </xdr:sp>
    <xdr:clientData/>
  </xdr:twoCellAnchor>
  <xdr:twoCellAnchor>
    <xdr:from>
      <xdr:col>15</xdr:col>
      <xdr:colOff>47625</xdr:colOff>
      <xdr:row>10</xdr:row>
      <xdr:rowOff>2024062</xdr:rowOff>
    </xdr:from>
    <xdr:to>
      <xdr:col>16</xdr:col>
      <xdr:colOff>47625</xdr:colOff>
      <xdr:row>12</xdr:row>
      <xdr:rowOff>23812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 flipV="1">
          <a:off x="18478500" y="9167812"/>
          <a:ext cx="809625" cy="209550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15875</xdr:colOff>
      <xdr:row>12</xdr:row>
      <xdr:rowOff>5397</xdr:rowOff>
    </xdr:from>
    <xdr:to>
      <xdr:col>14</xdr:col>
      <xdr:colOff>627062</xdr:colOff>
      <xdr:row>12</xdr:row>
      <xdr:rowOff>539750</xdr:rowOff>
    </xdr:to>
    <xdr:sp macro="" textlink="">
      <xdr:nvSpPr>
        <xdr:cNvPr id="28" name="16-конечная звезда 101">
          <a:extLst>
            <a:ext uri="{FF2B5EF4-FFF2-40B4-BE49-F238E27FC236}">
              <a16:creationId xmlns:a16="http://schemas.microsoft.com/office/drawing/2014/main" id="{5992ED99-7E8D-4184-99F1-B8DC223D4B08}"/>
            </a:ext>
          </a:extLst>
        </xdr:cNvPr>
        <xdr:cNvSpPr/>
      </xdr:nvSpPr>
      <xdr:spPr>
        <a:xfrm>
          <a:off x="19542125" y="11292522"/>
          <a:ext cx="611187" cy="534353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10</a:t>
          </a:r>
        </a:p>
      </xdr:txBody>
    </xdr:sp>
    <xdr:clientData/>
  </xdr:twoCellAnchor>
  <xdr:twoCellAnchor>
    <xdr:from>
      <xdr:col>16</xdr:col>
      <xdr:colOff>1212533</xdr:colOff>
      <xdr:row>9</xdr:row>
      <xdr:rowOff>1904047</xdr:rowOff>
    </xdr:from>
    <xdr:to>
      <xdr:col>17</xdr:col>
      <xdr:colOff>436562</xdr:colOff>
      <xdr:row>10</xdr:row>
      <xdr:rowOff>373062</xdr:rowOff>
    </xdr:to>
    <xdr:sp macro="" textlink="">
      <xdr:nvSpPr>
        <xdr:cNvPr id="31" name="16-конечная звезда 101">
          <a:extLst>
            <a:ext uri="{FF2B5EF4-FFF2-40B4-BE49-F238E27FC236}">
              <a16:creationId xmlns:a16="http://schemas.microsoft.com/office/drawing/2014/main" id="{5992ED99-7E8D-4184-99F1-B8DC223D4B08}"/>
            </a:ext>
          </a:extLst>
        </xdr:cNvPr>
        <xdr:cNvSpPr/>
      </xdr:nvSpPr>
      <xdr:spPr>
        <a:xfrm>
          <a:off x="20421283" y="6999922"/>
          <a:ext cx="843279" cy="53276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/>
            <a:t>12</a:t>
          </a:r>
        </a:p>
      </xdr:txBody>
    </xdr:sp>
    <xdr:clientData/>
  </xdr:twoCellAnchor>
  <xdr:twoCellAnchor editAs="oneCell">
    <xdr:from>
      <xdr:col>6</xdr:col>
      <xdr:colOff>383723</xdr:colOff>
      <xdr:row>8</xdr:row>
      <xdr:rowOff>1826078</xdr:rowOff>
    </xdr:from>
    <xdr:to>
      <xdr:col>6</xdr:col>
      <xdr:colOff>682382</xdr:colOff>
      <xdr:row>9</xdr:row>
      <xdr:rowOff>332043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8223" y="5078185"/>
          <a:ext cx="298659" cy="356537"/>
        </a:xfrm>
        <a:prstGeom prst="rect">
          <a:avLst/>
        </a:prstGeom>
      </xdr:spPr>
    </xdr:pic>
    <xdr:clientData/>
  </xdr:twoCellAnchor>
  <xdr:twoCellAnchor editAs="oneCell">
    <xdr:from>
      <xdr:col>10</xdr:col>
      <xdr:colOff>384631</xdr:colOff>
      <xdr:row>11</xdr:row>
      <xdr:rowOff>774701</xdr:rowOff>
    </xdr:from>
    <xdr:to>
      <xdr:col>10</xdr:col>
      <xdr:colOff>683290</xdr:colOff>
      <xdr:row>11</xdr:row>
      <xdr:rowOff>1140309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2381" y="9998076"/>
          <a:ext cx="298659" cy="365608"/>
        </a:xfrm>
        <a:prstGeom prst="rect">
          <a:avLst/>
        </a:prstGeom>
      </xdr:spPr>
    </xdr:pic>
    <xdr:clientData/>
  </xdr:twoCellAnchor>
  <xdr:twoCellAnchor editAs="oneCell">
    <xdr:from>
      <xdr:col>10</xdr:col>
      <xdr:colOff>125187</xdr:colOff>
      <xdr:row>11</xdr:row>
      <xdr:rowOff>1247772</xdr:rowOff>
    </xdr:from>
    <xdr:to>
      <xdr:col>10</xdr:col>
      <xdr:colOff>438153</xdr:colOff>
      <xdr:row>11</xdr:row>
      <xdr:rowOff>1560738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2937" y="10471147"/>
          <a:ext cx="312966" cy="312966"/>
        </a:xfrm>
        <a:prstGeom prst="rect">
          <a:avLst/>
        </a:prstGeom>
      </xdr:spPr>
    </xdr:pic>
    <xdr:clientData/>
  </xdr:twoCellAnchor>
  <xdr:twoCellAnchor editAs="oneCell">
    <xdr:from>
      <xdr:col>10</xdr:col>
      <xdr:colOff>356053</xdr:colOff>
      <xdr:row>11</xdr:row>
      <xdr:rowOff>1709964</xdr:rowOff>
    </xdr:from>
    <xdr:to>
      <xdr:col>10</xdr:col>
      <xdr:colOff>750660</xdr:colOff>
      <xdr:row>12</xdr:row>
      <xdr:rowOff>40821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803" y="10933339"/>
          <a:ext cx="394607" cy="394607"/>
        </a:xfrm>
        <a:prstGeom prst="rect">
          <a:avLst/>
        </a:prstGeom>
      </xdr:spPr>
    </xdr:pic>
    <xdr:clientData/>
  </xdr:twoCellAnchor>
  <xdr:twoCellAnchor editAs="oneCell">
    <xdr:from>
      <xdr:col>12</xdr:col>
      <xdr:colOff>310245</xdr:colOff>
      <xdr:row>11</xdr:row>
      <xdr:rowOff>391886</xdr:rowOff>
    </xdr:from>
    <xdr:to>
      <xdr:col>12</xdr:col>
      <xdr:colOff>608904</xdr:colOff>
      <xdr:row>11</xdr:row>
      <xdr:rowOff>748423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8924" y="9603922"/>
          <a:ext cx="298659" cy="356537"/>
        </a:xfrm>
        <a:prstGeom prst="rect">
          <a:avLst/>
        </a:prstGeom>
      </xdr:spPr>
    </xdr:pic>
    <xdr:clientData/>
  </xdr:twoCellAnchor>
  <xdr:twoCellAnchor editAs="oneCell">
    <xdr:from>
      <xdr:col>12</xdr:col>
      <xdr:colOff>400051</xdr:colOff>
      <xdr:row>11</xdr:row>
      <xdr:rowOff>903511</xdr:rowOff>
    </xdr:from>
    <xdr:to>
      <xdr:col>12</xdr:col>
      <xdr:colOff>713017</xdr:colOff>
      <xdr:row>11</xdr:row>
      <xdr:rowOff>1216477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730" y="10115547"/>
          <a:ext cx="312966" cy="312966"/>
        </a:xfrm>
        <a:prstGeom prst="rect">
          <a:avLst/>
        </a:prstGeom>
      </xdr:spPr>
    </xdr:pic>
    <xdr:clientData/>
  </xdr:twoCellAnchor>
  <xdr:twoCellAnchor editAs="oneCell">
    <xdr:from>
      <xdr:col>12</xdr:col>
      <xdr:colOff>329292</xdr:colOff>
      <xdr:row>11</xdr:row>
      <xdr:rowOff>1445078</xdr:rowOff>
    </xdr:from>
    <xdr:to>
      <xdr:col>12</xdr:col>
      <xdr:colOff>723899</xdr:colOff>
      <xdr:row>11</xdr:row>
      <xdr:rowOff>1839685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7971" y="10657114"/>
          <a:ext cx="394607" cy="394607"/>
        </a:xfrm>
        <a:prstGeom prst="rect">
          <a:avLst/>
        </a:prstGeom>
      </xdr:spPr>
    </xdr:pic>
    <xdr:clientData/>
  </xdr:twoCellAnchor>
  <xdr:twoCellAnchor editAs="oneCell">
    <xdr:from>
      <xdr:col>15</xdr:col>
      <xdr:colOff>231325</xdr:colOff>
      <xdr:row>11</xdr:row>
      <xdr:rowOff>326572</xdr:rowOff>
    </xdr:from>
    <xdr:to>
      <xdr:col>15</xdr:col>
      <xdr:colOff>529984</xdr:colOff>
      <xdr:row>11</xdr:row>
      <xdr:rowOff>683109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5396" y="9538608"/>
          <a:ext cx="298659" cy="356537"/>
        </a:xfrm>
        <a:prstGeom prst="rect">
          <a:avLst/>
        </a:prstGeom>
      </xdr:spPr>
    </xdr:pic>
    <xdr:clientData/>
  </xdr:twoCellAnchor>
  <xdr:twoCellAnchor editAs="oneCell">
    <xdr:from>
      <xdr:col>15</xdr:col>
      <xdr:colOff>321131</xdr:colOff>
      <xdr:row>11</xdr:row>
      <xdr:rowOff>838197</xdr:rowOff>
    </xdr:from>
    <xdr:to>
      <xdr:col>15</xdr:col>
      <xdr:colOff>634097</xdr:colOff>
      <xdr:row>11</xdr:row>
      <xdr:rowOff>1151163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5202" y="10050233"/>
          <a:ext cx="312966" cy="312966"/>
        </a:xfrm>
        <a:prstGeom prst="rect">
          <a:avLst/>
        </a:prstGeom>
      </xdr:spPr>
    </xdr:pic>
    <xdr:clientData/>
  </xdr:twoCellAnchor>
  <xdr:twoCellAnchor editAs="oneCell">
    <xdr:from>
      <xdr:col>15</xdr:col>
      <xdr:colOff>250372</xdr:colOff>
      <xdr:row>11</xdr:row>
      <xdr:rowOff>1379764</xdr:rowOff>
    </xdr:from>
    <xdr:to>
      <xdr:col>15</xdr:col>
      <xdr:colOff>644979</xdr:colOff>
      <xdr:row>11</xdr:row>
      <xdr:rowOff>1774371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4443" y="10591800"/>
          <a:ext cx="394607" cy="394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7267575" y="98665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267575" y="126668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1877675" y="15552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1877675" y="19886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1877675" y="240968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6877050" y="83615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6877050" y="664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7273636" y="1034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7273636" y="1034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7100455" y="859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7100455" y="688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12018818" y="13333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12018818" y="1180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7086600" y="7761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7086600" y="6237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7086600" y="7761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7102929" y="7999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7102929" y="647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7077075" y="69423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7077075" y="5989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524875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3192125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3192125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3192125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9</xdr:row>
      <xdr:rowOff>1551214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524875" y="6647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0</xdr:colOff>
      <xdr:row>13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3192125" y="1332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964746</xdr:colOff>
      <xdr:row>8</xdr:row>
      <xdr:rowOff>1839684</xdr:rowOff>
    </xdr:from>
    <xdr:to>
      <xdr:col>6</xdr:col>
      <xdr:colOff>925285</xdr:colOff>
      <xdr:row>10</xdr:row>
      <xdr:rowOff>857250</xdr:rowOff>
    </xdr:to>
    <xdr:cxnSp macro="">
      <xdr:nvCxnSpPr>
        <xdr:cNvPr id="125" name="Прямая со стрелкой 124">
          <a:extLst>
            <a:ext uri="{FF2B5EF4-FFF2-40B4-BE49-F238E27FC236}">
              <a16:creationId xmlns:a16="http://schemas.microsoft.com/office/drawing/2014/main" id="{6A05E0CC-A10F-416C-9DC5-F04BA97A6CC4}"/>
            </a:ext>
          </a:extLst>
        </xdr:cNvPr>
        <xdr:cNvCxnSpPr/>
      </xdr:nvCxnSpPr>
      <xdr:spPr>
        <a:xfrm>
          <a:off x="5305425" y="5091791"/>
          <a:ext cx="926646" cy="2922816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1696641</xdr:colOff>
      <xdr:row>10</xdr:row>
      <xdr:rowOff>1034143</xdr:rowOff>
    </xdr:from>
    <xdr:to>
      <xdr:col>14</xdr:col>
      <xdr:colOff>0</xdr:colOff>
      <xdr:row>12</xdr:row>
      <xdr:rowOff>44648</xdr:rowOff>
    </xdr:to>
    <xdr:cxnSp macro="">
      <xdr:nvCxnSpPr>
        <xdr:cNvPr id="126" name="Прямая со стрелкой 125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 flipV="1">
          <a:off x="15165586" y="7582581"/>
          <a:ext cx="863203" cy="9398708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17318</xdr:colOff>
      <xdr:row>11</xdr:row>
      <xdr:rowOff>17318</xdr:rowOff>
    </xdr:from>
    <xdr:to>
      <xdr:col>16</xdr:col>
      <xdr:colOff>13607</xdr:colOff>
      <xdr:row>12</xdr:row>
      <xdr:rowOff>1034143</xdr:rowOff>
    </xdr:to>
    <xdr:cxnSp macro="">
      <xdr:nvCxnSpPr>
        <xdr:cNvPr id="127" name="Прямая со стрелкой 126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>
          <a:off x="16250639" y="9229354"/>
          <a:ext cx="744682" cy="3071503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1277216</xdr:colOff>
      <xdr:row>10</xdr:row>
      <xdr:rowOff>0</xdr:rowOff>
    </xdr:from>
    <xdr:to>
      <xdr:col>18</xdr:col>
      <xdr:colOff>935182</xdr:colOff>
      <xdr:row>12</xdr:row>
      <xdr:rowOff>41131</xdr:rowOff>
    </xdr:to>
    <xdr:cxnSp macro="">
      <xdr:nvCxnSpPr>
        <xdr:cNvPr id="129" name="Прямая со стрелкой 128">
          <a:extLst>
            <a:ext uri="{FF2B5EF4-FFF2-40B4-BE49-F238E27FC236}">
              <a16:creationId xmlns:a16="http://schemas.microsoft.com/office/drawing/2014/main" id="{905BFA55-8837-4D2A-9A0C-B91C558B7DF5}"/>
            </a:ext>
          </a:extLst>
        </xdr:cNvPr>
        <xdr:cNvCxnSpPr/>
      </xdr:nvCxnSpPr>
      <xdr:spPr>
        <a:xfrm flipV="1">
          <a:off x="19108016" y="7153275"/>
          <a:ext cx="734291" cy="4155931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442800</xdr:colOff>
      <xdr:row>7</xdr:row>
      <xdr:rowOff>1066177</xdr:rowOff>
    </xdr:from>
    <xdr:ext cx="582386" cy="539316"/>
    <xdr:sp macro="" textlink="">
      <xdr:nvSpPr>
        <xdr:cNvPr id="130" name="Облако 129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600808" y="2747935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1</a:t>
          </a:r>
        </a:p>
      </xdr:txBody>
    </xdr:sp>
    <xdr:clientData/>
  </xdr:oneCellAnchor>
  <xdr:oneCellAnchor>
    <xdr:from>
      <xdr:col>3</xdr:col>
      <xdr:colOff>1062661</xdr:colOff>
      <xdr:row>7</xdr:row>
      <xdr:rowOff>1067764</xdr:rowOff>
    </xdr:from>
    <xdr:ext cx="582386" cy="539316"/>
    <xdr:sp macro="" textlink="">
      <xdr:nvSpPr>
        <xdr:cNvPr id="131" name="Облако 130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3220669" y="2749522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2</a:t>
          </a:r>
        </a:p>
      </xdr:txBody>
    </xdr:sp>
    <xdr:clientData/>
  </xdr:oneCellAnchor>
  <xdr:twoCellAnchor editAs="oneCell">
    <xdr:from>
      <xdr:col>6</xdr:col>
      <xdr:colOff>389166</xdr:colOff>
      <xdr:row>9</xdr:row>
      <xdr:rowOff>559254</xdr:rowOff>
    </xdr:from>
    <xdr:to>
      <xdr:col>6</xdr:col>
      <xdr:colOff>687825</xdr:colOff>
      <xdr:row>9</xdr:row>
      <xdr:rowOff>915791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366" y="5655129"/>
          <a:ext cx="298659" cy="356537"/>
        </a:xfrm>
        <a:prstGeom prst="rect">
          <a:avLst/>
        </a:prstGeom>
      </xdr:spPr>
    </xdr:pic>
    <xdr:clientData/>
  </xdr:twoCellAnchor>
  <xdr:twoCellAnchor editAs="oneCell">
    <xdr:from>
      <xdr:col>15</xdr:col>
      <xdr:colOff>536864</xdr:colOff>
      <xdr:row>11</xdr:row>
      <xdr:rowOff>527212</xdr:rowOff>
    </xdr:from>
    <xdr:to>
      <xdr:col>16</xdr:col>
      <xdr:colOff>234910</xdr:colOff>
      <xdr:row>11</xdr:row>
      <xdr:rowOff>840178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3589" y="9737887"/>
          <a:ext cx="310368" cy="312966"/>
        </a:xfrm>
        <a:prstGeom prst="rect">
          <a:avLst/>
        </a:prstGeom>
      </xdr:spPr>
    </xdr:pic>
    <xdr:clientData/>
  </xdr:twoCellAnchor>
  <xdr:twoCellAnchor editAs="oneCell">
    <xdr:from>
      <xdr:col>15</xdr:col>
      <xdr:colOff>796637</xdr:colOff>
      <xdr:row>11</xdr:row>
      <xdr:rowOff>935181</xdr:rowOff>
    </xdr:from>
    <xdr:to>
      <xdr:col>16</xdr:col>
      <xdr:colOff>385824</xdr:colOff>
      <xdr:row>11</xdr:row>
      <xdr:rowOff>1329788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3362" y="10145856"/>
          <a:ext cx="392009" cy="394607"/>
        </a:xfrm>
        <a:prstGeom prst="rect">
          <a:avLst/>
        </a:prstGeom>
      </xdr:spPr>
    </xdr:pic>
    <xdr:clientData/>
  </xdr:twoCellAnchor>
  <xdr:oneCellAnchor>
    <xdr:from>
      <xdr:col>7</xdr:col>
      <xdr:colOff>90033</xdr:colOff>
      <xdr:row>9</xdr:row>
      <xdr:rowOff>1616303</xdr:rowOff>
    </xdr:from>
    <xdr:ext cx="582386" cy="539316"/>
    <xdr:sp macro="" textlink="">
      <xdr:nvSpPr>
        <xdr:cNvPr id="135" name="Облако 13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6328908" y="6712178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3</a:t>
          </a:r>
        </a:p>
      </xdr:txBody>
    </xdr:sp>
    <xdr:clientData/>
  </xdr:oneCellAnchor>
  <xdr:oneCellAnchor>
    <xdr:from>
      <xdr:col>7</xdr:col>
      <xdr:colOff>710745</xdr:colOff>
      <xdr:row>9</xdr:row>
      <xdr:rowOff>1586140</xdr:rowOff>
    </xdr:from>
    <xdr:ext cx="582386" cy="539316"/>
    <xdr:sp macro="" textlink="">
      <xdr:nvSpPr>
        <xdr:cNvPr id="137" name="Облако 1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6949620" y="6682015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4</a:t>
          </a:r>
        </a:p>
      </xdr:txBody>
    </xdr:sp>
    <xdr:clientData/>
  </xdr:oneCellAnchor>
  <xdr:oneCellAnchor>
    <xdr:from>
      <xdr:col>7</xdr:col>
      <xdr:colOff>1299708</xdr:colOff>
      <xdr:row>9</xdr:row>
      <xdr:rowOff>1611540</xdr:rowOff>
    </xdr:from>
    <xdr:ext cx="582386" cy="539316"/>
    <xdr:sp macro="" textlink="">
      <xdr:nvSpPr>
        <xdr:cNvPr id="138" name="Облако 13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7538583" y="6707415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5</a:t>
          </a:r>
        </a:p>
      </xdr:txBody>
    </xdr:sp>
    <xdr:clientData/>
  </xdr:oneCellAnchor>
  <xdr:oneCellAnchor>
    <xdr:from>
      <xdr:col>9</xdr:col>
      <xdr:colOff>689117</xdr:colOff>
      <xdr:row>11</xdr:row>
      <xdr:rowOff>117900</xdr:rowOff>
    </xdr:from>
    <xdr:ext cx="582386" cy="539316"/>
    <xdr:sp macro="" textlink="">
      <xdr:nvSpPr>
        <xdr:cNvPr id="139" name="Облако 138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0214117" y="11860439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6</a:t>
          </a:r>
        </a:p>
      </xdr:txBody>
    </xdr:sp>
    <xdr:clientData/>
  </xdr:oneCellAnchor>
  <xdr:oneCellAnchor>
    <xdr:from>
      <xdr:col>12</xdr:col>
      <xdr:colOff>265339</xdr:colOff>
      <xdr:row>12</xdr:row>
      <xdr:rowOff>10206</xdr:rowOff>
    </xdr:from>
    <xdr:ext cx="582386" cy="539316"/>
    <xdr:sp macro="" textlink="">
      <xdr:nvSpPr>
        <xdr:cNvPr id="140" name="Облако 139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2688660" y="11276920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4</a:t>
          </a:r>
        </a:p>
      </xdr:txBody>
    </xdr:sp>
    <xdr:clientData/>
  </xdr:oneCellAnchor>
  <xdr:oneCellAnchor>
    <xdr:from>
      <xdr:col>12</xdr:col>
      <xdr:colOff>950458</xdr:colOff>
      <xdr:row>12</xdr:row>
      <xdr:rowOff>37421</xdr:rowOff>
    </xdr:from>
    <xdr:ext cx="582386" cy="539316"/>
    <xdr:sp macro="" textlink="">
      <xdr:nvSpPr>
        <xdr:cNvPr id="141" name="Облако 140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3373779" y="11304135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5</a:t>
          </a:r>
        </a:p>
      </xdr:txBody>
    </xdr:sp>
    <xdr:clientData/>
  </xdr:oneCellAnchor>
  <xdr:oneCellAnchor>
    <xdr:from>
      <xdr:col>14</xdr:col>
      <xdr:colOff>1125989</xdr:colOff>
      <xdr:row>10</xdr:row>
      <xdr:rowOff>1544103</xdr:rowOff>
    </xdr:from>
    <xdr:ext cx="582386" cy="539316"/>
    <xdr:sp macro="" textlink="">
      <xdr:nvSpPr>
        <xdr:cNvPr id="142" name="Облако 141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6107453" y="8701460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8</a:t>
          </a:r>
        </a:p>
      </xdr:txBody>
    </xdr:sp>
    <xdr:clientData/>
  </xdr:oneCellAnchor>
  <xdr:oneCellAnchor>
    <xdr:from>
      <xdr:col>9</xdr:col>
      <xdr:colOff>1371560</xdr:colOff>
      <xdr:row>11</xdr:row>
      <xdr:rowOff>95260</xdr:rowOff>
    </xdr:from>
    <xdr:ext cx="582386" cy="539316"/>
    <xdr:sp macro="" textlink="">
      <xdr:nvSpPr>
        <xdr:cNvPr id="143" name="Облако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0896560" y="11837799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7</a:t>
          </a:r>
        </a:p>
      </xdr:txBody>
    </xdr:sp>
    <xdr:clientData/>
  </xdr:oneCellAnchor>
  <xdr:oneCellAnchor>
    <xdr:from>
      <xdr:col>12</xdr:col>
      <xdr:colOff>1592591</xdr:colOff>
      <xdr:row>12</xdr:row>
      <xdr:rowOff>48553</xdr:rowOff>
    </xdr:from>
    <xdr:ext cx="582386" cy="539316"/>
    <xdr:sp macro="" textlink="">
      <xdr:nvSpPr>
        <xdr:cNvPr id="144" name="Облако 143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4015912" y="11315267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8</a:t>
          </a:r>
        </a:p>
      </xdr:txBody>
    </xdr:sp>
    <xdr:clientData/>
  </xdr:oneCellAnchor>
  <xdr:oneCellAnchor>
    <xdr:from>
      <xdr:col>16</xdr:col>
      <xdr:colOff>412235</xdr:colOff>
      <xdr:row>12</xdr:row>
      <xdr:rowOff>1823666</xdr:rowOff>
    </xdr:from>
    <xdr:ext cx="582386" cy="539316"/>
    <xdr:sp macro="" textlink="">
      <xdr:nvSpPr>
        <xdr:cNvPr id="145" name="Облако 144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7257878" y="13090380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5</a:t>
          </a:r>
        </a:p>
      </xdr:txBody>
    </xdr:sp>
    <xdr:clientData/>
  </xdr:oneCellAnchor>
  <xdr:oneCellAnchor>
    <xdr:from>
      <xdr:col>17</xdr:col>
      <xdr:colOff>672253</xdr:colOff>
      <xdr:row>12</xdr:row>
      <xdr:rowOff>1781857</xdr:rowOff>
    </xdr:from>
    <xdr:ext cx="582386" cy="539316"/>
    <xdr:sp macro="" textlink="">
      <xdr:nvSpPr>
        <xdr:cNvPr id="146" name="Облако 14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8579253" y="13048571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5</a:t>
          </a:r>
        </a:p>
      </xdr:txBody>
    </xdr:sp>
    <xdr:clientData/>
  </xdr:oneCellAnchor>
  <xdr:oneCellAnchor>
    <xdr:from>
      <xdr:col>20</xdr:col>
      <xdr:colOff>446369</xdr:colOff>
      <xdr:row>10</xdr:row>
      <xdr:rowOff>1038125</xdr:rowOff>
    </xdr:from>
    <xdr:ext cx="582386" cy="539316"/>
    <xdr:sp macro="" textlink="">
      <xdr:nvSpPr>
        <xdr:cNvPr id="147" name="Облако 14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3098010" y="7586563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5</a:t>
          </a:r>
        </a:p>
      </xdr:txBody>
    </xdr:sp>
    <xdr:clientData/>
  </xdr:oneCellAnchor>
  <xdr:oneCellAnchor>
    <xdr:from>
      <xdr:col>20</xdr:col>
      <xdr:colOff>1095235</xdr:colOff>
      <xdr:row>10</xdr:row>
      <xdr:rowOff>1042433</xdr:rowOff>
    </xdr:from>
    <xdr:ext cx="582386" cy="539316"/>
    <xdr:sp macro="" textlink="">
      <xdr:nvSpPr>
        <xdr:cNvPr id="148" name="Облако 14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3746876" y="7590871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8</a:t>
          </a:r>
        </a:p>
      </xdr:txBody>
    </xdr:sp>
    <xdr:clientData/>
  </xdr:oneCellAnchor>
  <xdr:oneCellAnchor>
    <xdr:from>
      <xdr:col>15</xdr:col>
      <xdr:colOff>254082</xdr:colOff>
      <xdr:row>12</xdr:row>
      <xdr:rowOff>1810060</xdr:rowOff>
    </xdr:from>
    <xdr:ext cx="582386" cy="539316"/>
    <xdr:sp macro="" textlink="">
      <xdr:nvSpPr>
        <xdr:cNvPr id="149" name="Облако 148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16487403" y="13076774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4</a:t>
          </a:r>
        </a:p>
      </xdr:txBody>
    </xdr:sp>
    <xdr:clientData/>
  </xdr:oneCellAnchor>
  <xdr:oneCellAnchor>
    <xdr:from>
      <xdr:col>19</xdr:col>
      <xdr:colOff>162836</xdr:colOff>
      <xdr:row>8</xdr:row>
      <xdr:rowOff>1508669</xdr:rowOff>
    </xdr:from>
    <xdr:ext cx="582386" cy="539316"/>
    <xdr:sp macro="" textlink="">
      <xdr:nvSpPr>
        <xdr:cNvPr id="150" name="Облако 149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21296430" y="4768005"/>
          <a:ext cx="582386" cy="539316"/>
        </a:xfrm>
        <a:prstGeom prst="cloud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lang="ru-RU" sz="2000"/>
            <a:t>4</a:t>
          </a:r>
        </a:p>
      </xdr:txBody>
    </xdr:sp>
    <xdr:clientData/>
  </xdr:oneCellAnchor>
  <xdr:twoCellAnchor>
    <xdr:from>
      <xdr:col>19</xdr:col>
      <xdr:colOff>502228</xdr:colOff>
      <xdr:row>10</xdr:row>
      <xdr:rowOff>1143000</xdr:rowOff>
    </xdr:from>
    <xdr:to>
      <xdr:col>19</xdr:col>
      <xdr:colOff>1149928</xdr:colOff>
      <xdr:row>10</xdr:row>
      <xdr:rowOff>1581150</xdr:rowOff>
    </xdr:to>
    <xdr:sp macro="" textlink="">
      <xdr:nvSpPr>
        <xdr:cNvPr id="151" name="Прямоугольник 15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>
          <a:off x="20342803" y="8296275"/>
          <a:ext cx="647700" cy="4381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2000"/>
            <a:t>ЭП</a:t>
          </a:r>
        </a:p>
      </xdr:txBody>
    </xdr:sp>
    <xdr:clientData/>
  </xdr:twoCellAnchor>
  <xdr:twoCellAnchor editAs="oneCell">
    <xdr:from>
      <xdr:col>12</xdr:col>
      <xdr:colOff>2666507</xdr:colOff>
      <xdr:row>11</xdr:row>
      <xdr:rowOff>771401</xdr:rowOff>
    </xdr:from>
    <xdr:to>
      <xdr:col>13</xdr:col>
      <xdr:colOff>299898</xdr:colOff>
      <xdr:row>11</xdr:row>
      <xdr:rowOff>1127938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2582" y="9982076"/>
          <a:ext cx="300391" cy="356537"/>
        </a:xfrm>
        <a:prstGeom prst="rect">
          <a:avLst/>
        </a:prstGeom>
      </xdr:spPr>
    </xdr:pic>
    <xdr:clientData/>
  </xdr:twoCellAnchor>
  <xdr:twoCellAnchor editAs="oneCell">
    <xdr:from>
      <xdr:col>15</xdr:col>
      <xdr:colOff>394363</xdr:colOff>
      <xdr:row>11</xdr:row>
      <xdr:rowOff>109846</xdr:rowOff>
    </xdr:from>
    <xdr:to>
      <xdr:col>16</xdr:col>
      <xdr:colOff>80700</xdr:colOff>
      <xdr:row>11</xdr:row>
      <xdr:rowOff>466383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1088" y="9320521"/>
          <a:ext cx="298659" cy="356537"/>
        </a:xfrm>
        <a:prstGeom prst="rect">
          <a:avLst/>
        </a:prstGeom>
      </xdr:spPr>
    </xdr:pic>
    <xdr:clientData/>
  </xdr:twoCellAnchor>
  <xdr:twoCellAnchor editAs="oneCell">
    <xdr:from>
      <xdr:col>17</xdr:col>
      <xdr:colOff>1274126</xdr:colOff>
      <xdr:row>10</xdr:row>
      <xdr:rowOff>2028701</xdr:rowOff>
    </xdr:from>
    <xdr:to>
      <xdr:col>18</xdr:col>
      <xdr:colOff>283447</xdr:colOff>
      <xdr:row>10</xdr:row>
      <xdr:rowOff>2416699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4926" y="9181976"/>
          <a:ext cx="295196" cy="353073"/>
        </a:xfrm>
        <a:prstGeom prst="rect">
          <a:avLst/>
        </a:prstGeom>
      </xdr:spPr>
    </xdr:pic>
    <xdr:clientData/>
  </xdr:twoCellAnchor>
  <xdr:twoCellAnchor>
    <xdr:from>
      <xdr:col>3</xdr:col>
      <xdr:colOff>1374321</xdr:colOff>
      <xdr:row>8</xdr:row>
      <xdr:rowOff>7709</xdr:rowOff>
    </xdr:from>
    <xdr:to>
      <xdr:col>4</xdr:col>
      <xdr:colOff>1349375</xdr:colOff>
      <xdr:row>8</xdr:row>
      <xdr:rowOff>873125</xdr:rowOff>
    </xdr:to>
    <xdr:cxnSp macro="">
      <xdr:nvCxnSpPr>
        <xdr:cNvPr id="128" name="Прямая со стрелкой 127">
          <a:extLst>
            <a:ext uri="{FF2B5EF4-FFF2-40B4-BE49-F238E27FC236}">
              <a16:creationId xmlns:a16="http://schemas.microsoft.com/office/drawing/2014/main" id="{6A05E0CC-A10F-416C-9DC5-F04BA97A6CC4}"/>
            </a:ext>
          </a:extLst>
        </xdr:cNvPr>
        <xdr:cNvCxnSpPr/>
      </xdr:nvCxnSpPr>
      <xdr:spPr>
        <a:xfrm>
          <a:off x="3533321" y="3262084"/>
          <a:ext cx="1356179" cy="865416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1437821</xdr:colOff>
      <xdr:row>11</xdr:row>
      <xdr:rowOff>39459</xdr:rowOff>
    </xdr:from>
    <xdr:to>
      <xdr:col>8</xdr:col>
      <xdr:colOff>1444625</xdr:colOff>
      <xdr:row>11</xdr:row>
      <xdr:rowOff>1095375</xdr:rowOff>
    </xdr:to>
    <xdr:cxnSp macro="">
      <xdr:nvCxnSpPr>
        <xdr:cNvPr id="136" name="Прямая со стрелкой 135">
          <a:extLst>
            <a:ext uri="{FF2B5EF4-FFF2-40B4-BE49-F238E27FC236}">
              <a16:creationId xmlns:a16="http://schemas.microsoft.com/office/drawing/2014/main" id="{6A05E0CC-A10F-416C-9DC5-F04BA97A6CC4}"/>
            </a:ext>
          </a:extLst>
        </xdr:cNvPr>
        <xdr:cNvCxnSpPr/>
      </xdr:nvCxnSpPr>
      <xdr:spPr>
        <a:xfrm>
          <a:off x="7676696" y="9262834"/>
          <a:ext cx="1467304" cy="1055916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2721</xdr:colOff>
      <xdr:row>11</xdr:row>
      <xdr:rowOff>2049234</xdr:rowOff>
    </xdr:from>
    <xdr:to>
      <xdr:col>11</xdr:col>
      <xdr:colOff>0</xdr:colOff>
      <xdr:row>12</xdr:row>
      <xdr:rowOff>1031875</xdr:rowOff>
    </xdr:to>
    <xdr:cxnSp macro="">
      <xdr:nvCxnSpPr>
        <xdr:cNvPr id="153" name="Прямая со стрелкой 152">
          <a:extLst>
            <a:ext uri="{FF2B5EF4-FFF2-40B4-BE49-F238E27FC236}">
              <a16:creationId xmlns:a16="http://schemas.microsoft.com/office/drawing/2014/main" id="{6A05E0CC-A10F-416C-9DC5-F04BA97A6CC4}"/>
            </a:ext>
          </a:extLst>
        </xdr:cNvPr>
        <xdr:cNvCxnSpPr/>
      </xdr:nvCxnSpPr>
      <xdr:spPr>
        <a:xfrm>
          <a:off x="10464346" y="11272609"/>
          <a:ext cx="1965779" cy="1046391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92D050"/>
      </a:accent5>
      <a:accent6>
        <a:srgbClr val="C17529"/>
      </a:accent6>
      <a:hlink>
        <a:srgbClr val="AD1F1F"/>
      </a:hlink>
      <a:folHlink>
        <a:srgbClr val="FFC42F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9"/>
  <sheetViews>
    <sheetView view="pageBreakPreview" zoomScale="60" zoomScaleNormal="70" zoomScalePageLayoutView="4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H31" sqref="H31"/>
    </sheetView>
  </sheetViews>
  <sheetFormatPr defaultColWidth="22.7109375" defaultRowHeight="141" customHeight="1" x14ac:dyDescent="0.25"/>
  <cols>
    <col min="1" max="1" width="4.5703125" style="2" customWidth="1"/>
    <col min="2" max="2" width="22.140625" style="2" customWidth="1"/>
    <col min="3" max="3" width="4.85546875" style="2" bestFit="1" customWidth="1"/>
    <col min="4" max="4" width="19.28515625" style="2" customWidth="1"/>
    <col min="5" max="5" width="13" style="2" customWidth="1"/>
    <col min="6" max="6" width="18.85546875" style="2" customWidth="1"/>
    <col min="7" max="7" width="13.28515625" style="2" customWidth="1"/>
    <col min="8" max="8" width="21.28515625" style="2" customWidth="1"/>
    <col min="9" max="9" width="29.7109375" style="6" customWidth="1"/>
    <col min="10" max="10" width="76.42578125" style="6" customWidth="1"/>
    <col min="11" max="11" width="13.42578125" style="6" customWidth="1"/>
    <col min="12" max="12" width="24.28515625" style="6" customWidth="1"/>
    <col min="13" max="13" width="12.42578125" style="2" customWidth="1"/>
    <col min="14" max="15" width="19.42578125" style="2" customWidth="1"/>
    <col min="16" max="16" width="12" style="2" customWidth="1"/>
    <col min="17" max="17" width="24.28515625" style="2" customWidth="1"/>
    <col min="18" max="18" width="13.7109375" style="5" customWidth="1"/>
    <col min="19" max="19" width="13.7109375" style="2" customWidth="1"/>
    <col min="20" max="20" width="14.7109375" style="2" customWidth="1"/>
    <col min="21" max="21" width="22.7109375" style="2"/>
    <col min="22" max="22" width="28.140625" style="2" customWidth="1"/>
    <col min="23" max="16384" width="22.7109375" style="2"/>
  </cols>
  <sheetData>
    <row r="1" spans="1:22" s="11" customFormat="1" ht="41.25" customHeight="1" x14ac:dyDescent="0.25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" t="s">
        <v>12</v>
      </c>
      <c r="S1" s="7" t="s">
        <v>0</v>
      </c>
      <c r="T1" s="7" t="s">
        <v>1</v>
      </c>
    </row>
    <row r="2" spans="1:22" s="12" customFormat="1" ht="15" customHeight="1" x14ac:dyDescent="0.25">
      <c r="A2" s="70" t="s">
        <v>11</v>
      </c>
      <c r="B2" s="68" t="s">
        <v>2</v>
      </c>
      <c r="C2" s="22" t="s">
        <v>3</v>
      </c>
      <c r="D2" s="13">
        <v>1</v>
      </c>
      <c r="E2" s="13"/>
      <c r="F2" s="30">
        <v>1</v>
      </c>
      <c r="G2" s="41"/>
      <c r="H2" s="41">
        <v>1</v>
      </c>
      <c r="I2" s="30">
        <v>1</v>
      </c>
      <c r="J2" s="30">
        <v>180</v>
      </c>
      <c r="K2" s="30"/>
      <c r="L2" s="13">
        <v>1</v>
      </c>
      <c r="M2" s="13"/>
      <c r="N2" s="13">
        <v>7</v>
      </c>
      <c r="O2" s="13">
        <v>7</v>
      </c>
      <c r="P2" s="13"/>
      <c r="Q2" s="13">
        <v>3</v>
      </c>
      <c r="R2" s="19">
        <f t="shared" ref="R2:R7" si="0">SUM(D2:Q2)</f>
        <v>202</v>
      </c>
      <c r="S2" s="66">
        <f>R2+R4+R6</f>
        <v>220</v>
      </c>
      <c r="T2" s="66">
        <f>R3+R5+R7</f>
        <v>290</v>
      </c>
    </row>
    <row r="3" spans="1:22" s="12" customFormat="1" ht="15" customHeight="1" x14ac:dyDescent="0.25">
      <c r="A3" s="70"/>
      <c r="B3" s="68"/>
      <c r="C3" s="22" t="s">
        <v>4</v>
      </c>
      <c r="D3" s="13">
        <v>1</v>
      </c>
      <c r="E3" s="13"/>
      <c r="F3" s="30">
        <v>1</v>
      </c>
      <c r="G3" s="44"/>
      <c r="H3" s="44">
        <v>3</v>
      </c>
      <c r="I3" s="45">
        <v>3</v>
      </c>
      <c r="J3" s="45">
        <v>180</v>
      </c>
      <c r="K3" s="45"/>
      <c r="L3" s="46">
        <v>1</v>
      </c>
      <c r="M3" s="46"/>
      <c r="N3" s="45">
        <v>21</v>
      </c>
      <c r="O3" s="45">
        <v>28</v>
      </c>
      <c r="P3" s="45"/>
      <c r="Q3" s="45">
        <v>7</v>
      </c>
      <c r="R3" s="19">
        <f t="shared" si="0"/>
        <v>245</v>
      </c>
      <c r="S3" s="66"/>
      <c r="T3" s="67"/>
    </row>
    <row r="4" spans="1:22" s="12" customFormat="1" ht="15" customHeight="1" x14ac:dyDescent="0.25">
      <c r="A4" s="70"/>
      <c r="B4" s="68" t="s">
        <v>5</v>
      </c>
      <c r="C4" s="22" t="s">
        <v>3</v>
      </c>
      <c r="D4" s="13">
        <v>3</v>
      </c>
      <c r="E4" s="13"/>
      <c r="F4" s="13"/>
      <c r="G4" s="44"/>
      <c r="H4" s="44"/>
      <c r="I4" s="45"/>
      <c r="J4" s="45"/>
      <c r="K4" s="45">
        <v>10</v>
      </c>
      <c r="L4" s="46"/>
      <c r="M4" s="46"/>
      <c r="N4" s="45"/>
      <c r="O4" s="45"/>
      <c r="P4" s="45"/>
      <c r="Q4" s="45"/>
      <c r="R4" s="19">
        <f t="shared" si="0"/>
        <v>13</v>
      </c>
      <c r="S4" s="66"/>
      <c r="T4" s="67"/>
    </row>
    <row r="5" spans="1:22" s="12" customFormat="1" ht="15" customHeight="1" x14ac:dyDescent="0.25">
      <c r="A5" s="70"/>
      <c r="B5" s="68"/>
      <c r="C5" s="22" t="s">
        <v>4</v>
      </c>
      <c r="D5" s="13">
        <v>7</v>
      </c>
      <c r="E5" s="13"/>
      <c r="F5" s="13"/>
      <c r="G5" s="44"/>
      <c r="H5" s="44"/>
      <c r="I5" s="45"/>
      <c r="J5" s="45"/>
      <c r="K5" s="45">
        <v>20</v>
      </c>
      <c r="L5" s="46"/>
      <c r="M5" s="46"/>
      <c r="N5" s="45"/>
      <c r="O5" s="45"/>
      <c r="P5" s="45"/>
      <c r="Q5" s="45"/>
      <c r="R5" s="19">
        <f t="shared" si="0"/>
        <v>27</v>
      </c>
      <c r="S5" s="66"/>
      <c r="T5" s="67"/>
    </row>
    <row r="6" spans="1:22" s="12" customFormat="1" ht="15" customHeight="1" x14ac:dyDescent="0.25">
      <c r="A6" s="70"/>
      <c r="B6" s="68" t="s">
        <v>6</v>
      </c>
      <c r="C6" s="22" t="s">
        <v>3</v>
      </c>
      <c r="D6" s="13"/>
      <c r="E6" s="13">
        <v>1</v>
      </c>
      <c r="F6" s="13"/>
      <c r="G6" s="44">
        <v>0</v>
      </c>
      <c r="H6" s="44"/>
      <c r="I6" s="45"/>
      <c r="J6" s="45"/>
      <c r="K6" s="45"/>
      <c r="L6" s="46"/>
      <c r="M6" s="46">
        <v>1</v>
      </c>
      <c r="N6" s="46"/>
      <c r="O6" s="46"/>
      <c r="P6" s="45">
        <v>3</v>
      </c>
      <c r="Q6" s="46"/>
      <c r="R6" s="19">
        <f t="shared" si="0"/>
        <v>5</v>
      </c>
      <c r="S6" s="66"/>
      <c r="T6" s="67"/>
    </row>
    <row r="7" spans="1:22" s="12" customFormat="1" ht="15" customHeight="1" x14ac:dyDescent="0.25">
      <c r="A7" s="70"/>
      <c r="B7" s="68"/>
      <c r="C7" s="22" t="s">
        <v>4</v>
      </c>
      <c r="D7" s="13"/>
      <c r="E7" s="13">
        <v>2</v>
      </c>
      <c r="F7" s="29"/>
      <c r="G7" s="42">
        <v>0</v>
      </c>
      <c r="H7" s="42"/>
      <c r="I7" s="43"/>
      <c r="J7" s="30"/>
      <c r="K7" s="30"/>
      <c r="L7" s="29"/>
      <c r="M7" s="29">
        <v>2</v>
      </c>
      <c r="N7" s="29"/>
      <c r="O7" s="29"/>
      <c r="P7" s="43">
        <v>14</v>
      </c>
      <c r="Q7" s="29"/>
      <c r="R7" s="19">
        <f t="shared" si="0"/>
        <v>18</v>
      </c>
      <c r="S7" s="66"/>
      <c r="T7" s="67"/>
    </row>
    <row r="8" spans="1:22" ht="124.5" customHeight="1" x14ac:dyDescent="0.25">
      <c r="A8" s="69" t="s">
        <v>7</v>
      </c>
      <c r="B8" s="3" t="s">
        <v>13</v>
      </c>
      <c r="C8" s="8"/>
      <c r="D8" s="64" t="s">
        <v>79</v>
      </c>
      <c r="E8" s="15"/>
      <c r="F8" s="17"/>
      <c r="G8" s="17"/>
      <c r="H8" s="17"/>
      <c r="I8" s="16"/>
      <c r="J8" s="15"/>
      <c r="K8" s="16"/>
      <c r="L8" s="15"/>
      <c r="M8" s="40"/>
      <c r="N8" s="16"/>
      <c r="O8" s="16"/>
      <c r="P8" s="47"/>
      <c r="Q8" s="15"/>
      <c r="R8" s="9"/>
      <c r="U8" s="5"/>
      <c r="V8" s="5"/>
    </row>
    <row r="9" spans="1:22" ht="145.5" customHeight="1" x14ac:dyDescent="0.25">
      <c r="A9" s="70"/>
      <c r="B9" s="3" t="s">
        <v>14</v>
      </c>
      <c r="C9" s="4"/>
      <c r="D9" s="26"/>
      <c r="E9" s="27"/>
      <c r="F9" s="50" t="s">
        <v>80</v>
      </c>
      <c r="G9" s="15"/>
      <c r="H9" s="15"/>
      <c r="I9" s="16"/>
      <c r="J9" s="48"/>
      <c r="K9" s="16"/>
      <c r="L9" s="49"/>
      <c r="M9" s="14"/>
      <c r="N9" s="37"/>
      <c r="O9" s="37"/>
      <c r="P9" s="14"/>
      <c r="Q9" s="38"/>
      <c r="R9" s="9"/>
      <c r="U9" s="5"/>
      <c r="V9" s="5"/>
    </row>
    <row r="10" spans="1:22" ht="162" customHeight="1" x14ac:dyDescent="0.25">
      <c r="A10" s="70"/>
      <c r="B10" s="3" t="s">
        <v>17</v>
      </c>
      <c r="C10" s="4"/>
      <c r="D10" s="6"/>
      <c r="E10" s="39"/>
      <c r="F10" s="47"/>
      <c r="G10" s="40"/>
      <c r="H10" s="50" t="s">
        <v>81</v>
      </c>
      <c r="I10" s="15"/>
      <c r="J10" s="48"/>
      <c r="K10" s="15"/>
      <c r="L10" s="49"/>
      <c r="M10" s="14"/>
      <c r="N10" s="16"/>
      <c r="O10" s="16"/>
      <c r="P10" s="14"/>
      <c r="Q10" s="16"/>
      <c r="R10" s="9"/>
    </row>
    <row r="11" spans="1:22" ht="162" customHeight="1" x14ac:dyDescent="0.25">
      <c r="A11" s="70"/>
      <c r="B11" s="3" t="s">
        <v>28</v>
      </c>
      <c r="C11" s="4"/>
      <c r="D11" s="6"/>
      <c r="E11" s="39"/>
      <c r="F11" s="47"/>
      <c r="G11" s="40"/>
      <c r="H11" s="15"/>
      <c r="I11" s="15"/>
      <c r="J11" s="47"/>
      <c r="K11" s="15"/>
      <c r="L11" s="40"/>
      <c r="M11" s="14"/>
      <c r="N11" s="16"/>
      <c r="O11" s="16"/>
      <c r="P11" s="14"/>
      <c r="Q11" s="50" t="s">
        <v>29</v>
      </c>
      <c r="R11" s="9"/>
    </row>
    <row r="12" spans="1:22" ht="162" customHeight="1" x14ac:dyDescent="0.25">
      <c r="A12" s="70"/>
      <c r="B12" s="3" t="s">
        <v>16</v>
      </c>
      <c r="C12" s="4"/>
      <c r="D12" s="6"/>
      <c r="E12" s="39"/>
      <c r="F12" s="47"/>
      <c r="G12" s="40"/>
      <c r="H12" s="15"/>
      <c r="I12" s="15"/>
      <c r="J12" s="47"/>
      <c r="K12" s="15"/>
      <c r="L12" s="50" t="s">
        <v>82</v>
      </c>
      <c r="M12" s="14"/>
      <c r="N12" s="16"/>
      <c r="O12" s="16"/>
      <c r="P12" s="14"/>
      <c r="Q12" s="16"/>
      <c r="R12" s="9"/>
    </row>
    <row r="13" spans="1:22" ht="195.75" customHeight="1" x14ac:dyDescent="0.25">
      <c r="A13" s="70"/>
      <c r="B13" s="3" t="s">
        <v>15</v>
      </c>
      <c r="C13" s="4"/>
      <c r="D13" s="6"/>
      <c r="E13" s="39"/>
      <c r="F13" s="47"/>
      <c r="G13" s="40"/>
      <c r="H13" s="15"/>
      <c r="I13" s="50" t="s">
        <v>19</v>
      </c>
      <c r="J13" s="104" t="s">
        <v>85</v>
      </c>
      <c r="K13" s="15"/>
      <c r="L13" s="40"/>
      <c r="N13" s="50" t="s">
        <v>27</v>
      </c>
      <c r="O13" s="50" t="s">
        <v>83</v>
      </c>
      <c r="P13" s="14"/>
      <c r="Q13" s="16"/>
      <c r="R13" s="9"/>
    </row>
    <row r="14" spans="1:22" ht="15" customHeight="1" x14ac:dyDescent="0.25">
      <c r="M14" s="6"/>
      <c r="N14" s="6"/>
      <c r="O14" s="6"/>
      <c r="P14" s="6"/>
      <c r="Q14" s="6"/>
      <c r="R14" s="9"/>
      <c r="S14" s="6"/>
    </row>
    <row r="15" spans="1:22" ht="15" customHeight="1" x14ac:dyDescent="0.25">
      <c r="C15" s="33"/>
      <c r="D15" s="74" t="s">
        <v>8</v>
      </c>
      <c r="E15" s="75"/>
      <c r="F15" s="75"/>
      <c r="G15" s="75"/>
      <c r="H15" s="75"/>
      <c r="I15" s="75"/>
      <c r="J15" s="76"/>
      <c r="M15" s="6"/>
      <c r="N15" s="6"/>
      <c r="O15" s="6"/>
      <c r="P15" s="6"/>
      <c r="Q15" s="6"/>
      <c r="R15" s="9"/>
      <c r="S15" s="6"/>
    </row>
    <row r="16" spans="1:22" ht="15" customHeight="1" x14ac:dyDescent="0.25">
      <c r="C16" s="34">
        <v>1</v>
      </c>
      <c r="D16" s="77" t="s">
        <v>18</v>
      </c>
      <c r="E16" s="78"/>
      <c r="F16" s="78"/>
      <c r="G16" s="78"/>
      <c r="H16" s="78"/>
      <c r="I16" s="78"/>
      <c r="J16" s="79"/>
      <c r="M16" s="6"/>
      <c r="N16" s="6"/>
      <c r="O16" s="6"/>
      <c r="P16" s="6"/>
      <c r="Q16" s="6"/>
      <c r="R16" s="9"/>
      <c r="S16" s="6"/>
    </row>
    <row r="17" spans="3:19" ht="15" customHeight="1" x14ac:dyDescent="0.25">
      <c r="C17" s="34">
        <v>2</v>
      </c>
      <c r="D17" s="77" t="s">
        <v>30</v>
      </c>
      <c r="E17" s="78"/>
      <c r="F17" s="78"/>
      <c r="G17" s="78"/>
      <c r="H17" s="78"/>
      <c r="I17" s="78"/>
      <c r="J17" s="79"/>
      <c r="M17" s="6"/>
      <c r="N17" s="6"/>
      <c r="O17" s="6"/>
      <c r="P17" s="6"/>
      <c r="Q17" s="6"/>
      <c r="R17" s="9"/>
      <c r="S17" s="6"/>
    </row>
    <row r="18" spans="3:19" ht="15" customHeight="1" x14ac:dyDescent="0.25">
      <c r="C18" s="34">
        <v>3</v>
      </c>
      <c r="D18" s="80" t="s">
        <v>20</v>
      </c>
      <c r="E18" s="81"/>
      <c r="F18" s="81"/>
      <c r="G18" s="81"/>
      <c r="H18" s="81"/>
      <c r="I18" s="81"/>
      <c r="J18" s="82"/>
      <c r="M18" s="6"/>
      <c r="N18" s="6"/>
      <c r="O18" s="6"/>
      <c r="P18" s="6"/>
      <c r="Q18" s="6"/>
      <c r="R18" s="9"/>
      <c r="S18" s="6"/>
    </row>
    <row r="19" spans="3:19" ht="15" customHeight="1" x14ac:dyDescent="0.25">
      <c r="C19" s="34">
        <v>4</v>
      </c>
      <c r="D19" s="77" t="s">
        <v>21</v>
      </c>
      <c r="E19" s="78"/>
      <c r="F19" s="78"/>
      <c r="G19" s="78"/>
      <c r="H19" s="78"/>
      <c r="I19" s="78"/>
      <c r="J19" s="79"/>
      <c r="M19" s="6"/>
      <c r="N19" s="6"/>
      <c r="O19" s="6"/>
      <c r="P19" s="6"/>
      <c r="Q19" s="6"/>
      <c r="R19" s="9"/>
      <c r="S19" s="6"/>
    </row>
    <row r="20" spans="3:19" ht="15" customHeight="1" x14ac:dyDescent="0.25">
      <c r="C20" s="34">
        <v>5</v>
      </c>
      <c r="D20" s="77" t="s">
        <v>84</v>
      </c>
      <c r="E20" s="78"/>
      <c r="F20" s="78"/>
      <c r="G20" s="78"/>
      <c r="H20" s="78"/>
      <c r="I20" s="78"/>
      <c r="J20" s="79"/>
      <c r="M20" s="6"/>
      <c r="N20" s="6"/>
      <c r="O20" s="6"/>
      <c r="P20" s="6"/>
      <c r="Q20" s="6"/>
      <c r="R20" s="9"/>
      <c r="S20" s="6"/>
    </row>
    <row r="21" spans="3:19" ht="15" customHeight="1" x14ac:dyDescent="0.25">
      <c r="C21" s="34">
        <v>6</v>
      </c>
      <c r="D21" s="77" t="s">
        <v>31</v>
      </c>
      <c r="E21" s="78"/>
      <c r="F21" s="78"/>
      <c r="G21" s="78"/>
      <c r="H21" s="78"/>
      <c r="I21" s="78"/>
      <c r="J21" s="79"/>
      <c r="M21" s="6"/>
      <c r="N21" s="6"/>
      <c r="O21" s="6"/>
      <c r="P21" s="6"/>
      <c r="Q21" s="6"/>
      <c r="R21" s="9"/>
      <c r="S21" s="6"/>
    </row>
    <row r="22" spans="3:19" ht="15" customHeight="1" x14ac:dyDescent="0.25">
      <c r="C22" s="34">
        <v>7</v>
      </c>
      <c r="D22" s="73" t="s">
        <v>23</v>
      </c>
      <c r="E22" s="73"/>
      <c r="F22" s="73"/>
      <c r="G22" s="73"/>
      <c r="H22" s="73"/>
      <c r="I22" s="73"/>
      <c r="J22" s="73"/>
      <c r="M22" s="6"/>
      <c r="N22" s="6"/>
      <c r="O22" s="6"/>
      <c r="P22" s="6"/>
      <c r="Q22" s="6"/>
      <c r="R22" s="9"/>
      <c r="S22" s="6"/>
    </row>
    <row r="23" spans="3:19" ht="15" customHeight="1" x14ac:dyDescent="0.25">
      <c r="C23" s="53">
        <v>8</v>
      </c>
      <c r="D23" s="73" t="s">
        <v>24</v>
      </c>
      <c r="E23" s="73"/>
      <c r="F23" s="73"/>
      <c r="G23" s="73"/>
      <c r="H23" s="73"/>
      <c r="I23" s="73"/>
      <c r="J23" s="73"/>
      <c r="M23" s="6"/>
      <c r="N23" s="6"/>
      <c r="O23" s="6"/>
      <c r="P23" s="6"/>
      <c r="Q23" s="6"/>
      <c r="R23" s="9"/>
      <c r="S23" s="6"/>
    </row>
    <row r="24" spans="3:19" ht="15" customHeight="1" x14ac:dyDescent="0.25">
      <c r="C24" s="53">
        <v>9</v>
      </c>
      <c r="D24" s="73" t="s">
        <v>26</v>
      </c>
      <c r="E24" s="73"/>
      <c r="F24" s="73"/>
      <c r="G24" s="73"/>
      <c r="H24" s="73"/>
      <c r="I24" s="73"/>
      <c r="J24" s="73"/>
      <c r="M24" s="6"/>
      <c r="N24" s="6"/>
      <c r="O24" s="6"/>
      <c r="P24" s="6"/>
      <c r="Q24" s="6"/>
      <c r="R24" s="9"/>
      <c r="S24" s="6"/>
    </row>
    <row r="25" spans="3:19" ht="15" customHeight="1" x14ac:dyDescent="0.25">
      <c r="C25" s="53">
        <v>10</v>
      </c>
      <c r="D25" s="73" t="s">
        <v>25</v>
      </c>
      <c r="E25" s="73"/>
      <c r="F25" s="73"/>
      <c r="G25" s="73"/>
      <c r="H25" s="73"/>
      <c r="I25" s="73"/>
      <c r="J25" s="73"/>
      <c r="M25" s="6"/>
      <c r="N25" s="6"/>
      <c r="O25" s="6"/>
      <c r="P25" s="6"/>
      <c r="Q25" s="6"/>
      <c r="R25" s="9"/>
      <c r="S25" s="6"/>
    </row>
    <row r="26" spans="3:19" ht="15" customHeight="1" x14ac:dyDescent="0.25">
      <c r="C26" s="53">
        <v>11</v>
      </c>
      <c r="D26" s="73" t="s">
        <v>32</v>
      </c>
      <c r="E26" s="73"/>
      <c r="F26" s="73"/>
      <c r="G26" s="73"/>
      <c r="H26" s="73"/>
      <c r="I26" s="73"/>
      <c r="J26" s="73"/>
      <c r="M26" s="6"/>
      <c r="N26" s="6"/>
      <c r="O26" s="6"/>
      <c r="P26" s="6"/>
      <c r="Q26" s="6"/>
      <c r="R26" s="9"/>
      <c r="S26" s="6"/>
    </row>
    <row r="27" spans="3:19" ht="15" customHeight="1" x14ac:dyDescent="0.25">
      <c r="C27" s="34">
        <v>12</v>
      </c>
      <c r="D27" s="73" t="s">
        <v>34</v>
      </c>
      <c r="E27" s="73"/>
      <c r="F27" s="73"/>
      <c r="G27" s="73"/>
      <c r="H27" s="73"/>
      <c r="I27" s="73"/>
      <c r="J27" s="73"/>
      <c r="M27" s="6"/>
      <c r="N27" s="6"/>
      <c r="O27" s="6"/>
      <c r="P27" s="6"/>
      <c r="Q27" s="6"/>
      <c r="R27" s="9"/>
      <c r="S27" s="6"/>
    </row>
    <row r="28" spans="3:19" s="1" customFormat="1" ht="5.25" customHeight="1" x14ac:dyDescent="0.25">
      <c r="I28" s="18"/>
      <c r="J28" s="18"/>
      <c r="K28" s="18"/>
      <c r="L28" s="18"/>
      <c r="M28" s="18"/>
      <c r="N28" s="18"/>
      <c r="O28" s="18"/>
      <c r="P28" s="18"/>
      <c r="Q28" s="18"/>
      <c r="R28" s="28"/>
      <c r="S28" s="18"/>
    </row>
    <row r="29" spans="3:19" ht="15" hidden="1" x14ac:dyDescent="0.25">
      <c r="D29" s="1"/>
      <c r="M29" s="6"/>
      <c r="N29" s="6"/>
      <c r="O29" s="6"/>
      <c r="P29" s="6"/>
      <c r="Q29" s="6"/>
      <c r="R29" s="9"/>
      <c r="S29" s="6"/>
    </row>
  </sheetData>
  <mergeCells count="21">
    <mergeCell ref="D27:J27"/>
    <mergeCell ref="D25:J25"/>
    <mergeCell ref="D26:J26"/>
    <mergeCell ref="D20:J20"/>
    <mergeCell ref="D21:J21"/>
    <mergeCell ref="D22:J22"/>
    <mergeCell ref="A1:Q1"/>
    <mergeCell ref="A2:A7"/>
    <mergeCell ref="B2:B3"/>
    <mergeCell ref="D23:J23"/>
    <mergeCell ref="D24:J24"/>
    <mergeCell ref="D15:J15"/>
    <mergeCell ref="D16:J16"/>
    <mergeCell ref="D17:J17"/>
    <mergeCell ref="D18:J18"/>
    <mergeCell ref="D19:J19"/>
    <mergeCell ref="S2:S7"/>
    <mergeCell ref="T2:T7"/>
    <mergeCell ref="B4:B5"/>
    <mergeCell ref="B6:B7"/>
    <mergeCell ref="A8:A13"/>
  </mergeCells>
  <pageMargins left="0.19685039370078741" right="0.19685039370078741" top="0.19685039370078741" bottom="0.19685039370078741" header="0.23622047244094488" footer="0.23622047244094488"/>
  <pageSetup paperSize="8" scale="52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3"/>
  <sheetViews>
    <sheetView zoomScale="90" zoomScaleNormal="90" zoomScaleSheetLayoutView="160" workbookViewId="0">
      <selection activeCell="B2" sqref="B2:H2"/>
    </sheetView>
  </sheetViews>
  <sheetFormatPr defaultColWidth="9.140625" defaultRowHeight="23.25" x14ac:dyDescent="0.25"/>
  <cols>
    <col min="1" max="1" width="4.7109375" style="25" bestFit="1" customWidth="1"/>
    <col min="2" max="2" width="198.140625" style="24" customWidth="1"/>
    <col min="3" max="16384" width="9.140625" style="24"/>
  </cols>
  <sheetData>
    <row r="1" spans="1:8" s="23" customFormat="1" x14ac:dyDescent="0.25">
      <c r="A1" s="83" t="s">
        <v>9</v>
      </c>
      <c r="B1" s="83"/>
    </row>
    <row r="2" spans="1:8" x14ac:dyDescent="0.3">
      <c r="A2" s="35">
        <v>1</v>
      </c>
      <c r="B2" s="77" t="s">
        <v>70</v>
      </c>
      <c r="C2" s="78"/>
      <c r="D2" s="78"/>
      <c r="E2" s="78"/>
      <c r="F2" s="78"/>
      <c r="G2" s="78"/>
      <c r="H2" s="79"/>
    </row>
    <row r="3" spans="1:8" x14ac:dyDescent="0.3">
      <c r="A3" s="35">
        <v>2</v>
      </c>
      <c r="B3" s="77" t="s">
        <v>30</v>
      </c>
      <c r="C3" s="78"/>
      <c r="D3" s="78"/>
      <c r="E3" s="78"/>
      <c r="F3" s="78"/>
      <c r="G3" s="78"/>
      <c r="H3" s="79"/>
    </row>
    <row r="4" spans="1:8" x14ac:dyDescent="0.3">
      <c r="A4" s="35">
        <v>3</v>
      </c>
      <c r="B4" s="80" t="s">
        <v>20</v>
      </c>
      <c r="C4" s="81"/>
      <c r="D4" s="81"/>
      <c r="E4" s="81"/>
      <c r="F4" s="81"/>
      <c r="G4" s="81"/>
      <c r="H4" s="82"/>
    </row>
    <row r="5" spans="1:8" x14ac:dyDescent="0.3">
      <c r="A5" s="35">
        <v>4</v>
      </c>
      <c r="B5" s="77" t="s">
        <v>21</v>
      </c>
      <c r="C5" s="78"/>
      <c r="D5" s="78"/>
      <c r="E5" s="78"/>
      <c r="F5" s="78"/>
      <c r="G5" s="78"/>
      <c r="H5" s="79"/>
    </row>
    <row r="6" spans="1:8" x14ac:dyDescent="0.3">
      <c r="A6" s="35">
        <v>5</v>
      </c>
      <c r="B6" s="77" t="s">
        <v>68</v>
      </c>
      <c r="C6" s="78"/>
      <c r="D6" s="78"/>
      <c r="E6" s="78"/>
      <c r="F6" s="78"/>
      <c r="G6" s="78"/>
      <c r="H6" s="79"/>
    </row>
    <row r="7" spans="1:8" x14ac:dyDescent="0.3">
      <c r="A7" s="35">
        <v>6</v>
      </c>
      <c r="B7" s="77" t="s">
        <v>31</v>
      </c>
      <c r="C7" s="78"/>
      <c r="D7" s="78"/>
      <c r="E7" s="78"/>
      <c r="F7" s="78"/>
      <c r="G7" s="78"/>
      <c r="H7" s="79"/>
    </row>
    <row r="8" spans="1:8" s="31" customFormat="1" x14ac:dyDescent="0.3">
      <c r="A8" s="35">
        <v>7</v>
      </c>
      <c r="B8" s="77" t="s">
        <v>69</v>
      </c>
      <c r="C8" s="78"/>
      <c r="D8" s="78"/>
      <c r="E8" s="78"/>
      <c r="F8" s="78"/>
      <c r="G8" s="78"/>
      <c r="H8" s="79"/>
    </row>
    <row r="9" spans="1:8" s="31" customFormat="1" x14ac:dyDescent="0.3">
      <c r="A9" s="35">
        <v>8</v>
      </c>
      <c r="B9" s="77" t="s">
        <v>48</v>
      </c>
      <c r="C9" s="78"/>
      <c r="D9" s="78"/>
      <c r="E9" s="78"/>
      <c r="F9" s="78"/>
      <c r="G9" s="78"/>
      <c r="H9" s="79"/>
    </row>
    <row r="10" spans="1:8" s="31" customFormat="1" x14ac:dyDescent="0.3">
      <c r="A10" s="35">
        <v>9</v>
      </c>
      <c r="B10" s="77" t="s">
        <v>26</v>
      </c>
      <c r="C10" s="78"/>
      <c r="D10" s="78"/>
      <c r="E10" s="78"/>
      <c r="F10" s="78"/>
      <c r="G10" s="78"/>
      <c r="H10" s="79"/>
    </row>
    <row r="11" spans="1:8" s="31" customFormat="1" x14ac:dyDescent="0.3">
      <c r="A11" s="35">
        <v>10</v>
      </c>
      <c r="B11" s="77" t="s">
        <v>54</v>
      </c>
      <c r="C11" s="78"/>
      <c r="D11" s="78"/>
      <c r="E11" s="78"/>
      <c r="F11" s="78"/>
      <c r="G11" s="78"/>
      <c r="H11" s="79"/>
    </row>
    <row r="12" spans="1:8" s="31" customFormat="1" x14ac:dyDescent="0.3">
      <c r="A12" s="35">
        <v>11</v>
      </c>
      <c r="B12" s="77" t="s">
        <v>32</v>
      </c>
      <c r="C12" s="78"/>
      <c r="D12" s="78"/>
      <c r="E12" s="78"/>
      <c r="F12" s="78"/>
      <c r="G12" s="78"/>
      <c r="H12" s="79"/>
    </row>
    <row r="13" spans="1:8" s="31" customFormat="1" x14ac:dyDescent="0.3">
      <c r="A13" s="35">
        <v>12</v>
      </c>
      <c r="B13" s="77" t="s">
        <v>34</v>
      </c>
      <c r="C13" s="78"/>
      <c r="D13" s="78"/>
      <c r="E13" s="78"/>
      <c r="F13" s="78"/>
      <c r="G13" s="78"/>
      <c r="H13" s="79"/>
    </row>
  </sheetData>
  <mergeCells count="13">
    <mergeCell ref="B11:H11"/>
    <mergeCell ref="B12:H12"/>
    <mergeCell ref="B13:H13"/>
    <mergeCell ref="B6:H6"/>
    <mergeCell ref="B7:H7"/>
    <mergeCell ref="B8:H8"/>
    <mergeCell ref="B9:H9"/>
    <mergeCell ref="B10:H10"/>
    <mergeCell ref="A1:B1"/>
    <mergeCell ref="B2:H2"/>
    <mergeCell ref="B3:H3"/>
    <mergeCell ref="B4:H4"/>
    <mergeCell ref="B5:H5"/>
  </mergeCells>
  <pageMargins left="0.19685039370078741" right="0.19685039370078741" top="0.19685039370078741" bottom="0.19685039370078741" header="0.23622047244094488" footer="0.23622047244094488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23"/>
  <sheetViews>
    <sheetView view="pageBreakPreview" topLeftCell="J14" zoomScale="64" zoomScaleNormal="40" zoomScaleSheetLayoutView="64" zoomScalePageLayoutView="30" workbookViewId="0">
      <selection activeCell="W11" sqref="W11"/>
    </sheetView>
  </sheetViews>
  <sheetFormatPr defaultColWidth="22.7109375" defaultRowHeight="141" customHeight="1" x14ac:dyDescent="0.25"/>
  <cols>
    <col min="1" max="1" width="4.5703125" style="2" customWidth="1"/>
    <col min="2" max="2" width="22.5703125" style="2" customWidth="1"/>
    <col min="3" max="3" width="5.28515625" style="2" customWidth="1"/>
    <col min="4" max="4" width="20.7109375" style="2" customWidth="1"/>
    <col min="5" max="5" width="11.85546875" style="2" customWidth="1"/>
    <col min="6" max="6" width="14.42578125" style="2" customWidth="1"/>
    <col min="7" max="7" width="14.140625" style="2" customWidth="1"/>
    <col min="8" max="8" width="37.42578125" style="2" customWidth="1"/>
    <col min="9" max="9" width="11.85546875" style="2" customWidth="1"/>
    <col min="10" max="10" width="29.42578125" style="6" customWidth="1"/>
    <col min="11" max="11" width="11.28515625" style="6" customWidth="1"/>
    <col min="12" max="12" width="18.28515625" style="6" customWidth="1"/>
    <col min="13" max="13" width="25.7109375" style="6" customWidth="1"/>
    <col min="14" max="14" width="12.7109375" style="6" customWidth="1"/>
    <col min="15" max="15" width="18.85546875" style="6" customWidth="1"/>
    <col min="16" max="16" width="9.140625" style="2" customWidth="1"/>
    <col min="17" max="17" width="16" style="2" customWidth="1"/>
    <col min="18" max="18" width="17.85546875" style="2" customWidth="1"/>
    <col min="19" max="19" width="14.7109375" style="2" customWidth="1"/>
    <col min="20" max="16384" width="22.7109375" style="2"/>
  </cols>
  <sheetData>
    <row r="1" spans="1:26" s="11" customFormat="1" ht="41.25" customHeight="1" x14ac:dyDescent="0.25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" t="s">
        <v>12</v>
      </c>
      <c r="W1" s="7" t="s">
        <v>0</v>
      </c>
      <c r="X1" s="7" t="s">
        <v>1</v>
      </c>
    </row>
    <row r="2" spans="1:26" s="12" customFormat="1" ht="15" customHeight="1" x14ac:dyDescent="0.25">
      <c r="A2" s="70" t="s">
        <v>11</v>
      </c>
      <c r="B2" s="68" t="s">
        <v>2</v>
      </c>
      <c r="C2" s="51" t="s">
        <v>3</v>
      </c>
      <c r="D2" s="13">
        <v>1</v>
      </c>
      <c r="E2" s="13"/>
      <c r="F2" s="30">
        <v>1</v>
      </c>
      <c r="G2" s="30"/>
      <c r="H2" s="30">
        <v>20</v>
      </c>
      <c r="I2" s="30"/>
      <c r="J2" s="41"/>
      <c r="K2" s="41"/>
      <c r="L2" s="30">
        <v>1</v>
      </c>
      <c r="M2" s="30">
        <v>90</v>
      </c>
      <c r="N2" s="30"/>
      <c r="O2" s="13">
        <v>10</v>
      </c>
      <c r="P2" s="13"/>
      <c r="Q2" s="13">
        <v>2</v>
      </c>
      <c r="R2" s="13">
        <v>1</v>
      </c>
      <c r="S2" s="13">
        <v>0.5</v>
      </c>
      <c r="T2" s="13"/>
      <c r="U2" s="13">
        <v>1</v>
      </c>
      <c r="V2" s="57">
        <f t="shared" ref="V2:V7" si="0">SUM(D2:U2)</f>
        <v>127.5</v>
      </c>
      <c r="W2" s="66">
        <f>V2+V4+V6</f>
        <v>131.5</v>
      </c>
      <c r="X2" s="66">
        <f>V3+V5+V7</f>
        <v>163.5</v>
      </c>
    </row>
    <row r="3" spans="1:26" s="12" customFormat="1" ht="15" customHeight="1" x14ac:dyDescent="0.25">
      <c r="A3" s="70"/>
      <c r="B3" s="68"/>
      <c r="C3" s="51" t="s">
        <v>4</v>
      </c>
      <c r="D3" s="13">
        <v>1</v>
      </c>
      <c r="E3" s="13"/>
      <c r="F3" s="30">
        <v>1</v>
      </c>
      <c r="G3" s="30"/>
      <c r="H3" s="30">
        <v>30</v>
      </c>
      <c r="I3" s="30"/>
      <c r="J3" s="44"/>
      <c r="K3" s="44"/>
      <c r="L3" s="45">
        <v>3</v>
      </c>
      <c r="M3" s="45">
        <v>90</v>
      </c>
      <c r="N3" s="45"/>
      <c r="O3" s="46">
        <v>20</v>
      </c>
      <c r="P3" s="46"/>
      <c r="Q3" s="45">
        <v>5</v>
      </c>
      <c r="R3" s="45">
        <v>3</v>
      </c>
      <c r="S3" s="45">
        <v>1</v>
      </c>
      <c r="T3" s="45"/>
      <c r="U3" s="45">
        <v>2</v>
      </c>
      <c r="V3" s="57">
        <f t="shared" si="0"/>
        <v>156</v>
      </c>
      <c r="W3" s="66"/>
      <c r="X3" s="67"/>
    </row>
    <row r="4" spans="1:26" s="12" customFormat="1" ht="15" customHeight="1" x14ac:dyDescent="0.25">
      <c r="A4" s="70"/>
      <c r="B4" s="68" t="s">
        <v>5</v>
      </c>
      <c r="C4" s="51" t="s">
        <v>3</v>
      </c>
      <c r="D4" s="13"/>
      <c r="E4" s="13"/>
      <c r="F4" s="13"/>
      <c r="G4" s="13">
        <v>0.5</v>
      </c>
      <c r="H4" s="13"/>
      <c r="I4" s="13"/>
      <c r="J4" s="44"/>
      <c r="K4" s="44"/>
      <c r="L4" s="45"/>
      <c r="M4" s="45"/>
      <c r="N4" s="45">
        <v>1</v>
      </c>
      <c r="O4" s="46"/>
      <c r="P4" s="46"/>
      <c r="Q4" s="45"/>
      <c r="R4" s="45"/>
      <c r="S4" s="45"/>
      <c r="T4" s="45"/>
      <c r="U4" s="45"/>
      <c r="V4" s="57">
        <f t="shared" si="0"/>
        <v>1.5</v>
      </c>
      <c r="W4" s="66"/>
      <c r="X4" s="67"/>
    </row>
    <row r="5" spans="1:26" s="12" customFormat="1" ht="15" customHeight="1" x14ac:dyDescent="0.25">
      <c r="A5" s="70"/>
      <c r="B5" s="68"/>
      <c r="C5" s="51" t="s">
        <v>4</v>
      </c>
      <c r="D5" s="13"/>
      <c r="E5" s="13"/>
      <c r="F5" s="13"/>
      <c r="G5" s="13">
        <v>0.5</v>
      </c>
      <c r="H5" s="13"/>
      <c r="I5" s="13"/>
      <c r="J5" s="44"/>
      <c r="K5" s="44"/>
      <c r="L5" s="45"/>
      <c r="M5" s="45"/>
      <c r="N5" s="45">
        <v>2</v>
      </c>
      <c r="O5" s="46"/>
      <c r="P5" s="46"/>
      <c r="Q5" s="45"/>
      <c r="R5" s="45"/>
      <c r="S5" s="45"/>
      <c r="T5" s="45"/>
      <c r="U5" s="45"/>
      <c r="V5" s="57">
        <f t="shared" si="0"/>
        <v>2.5</v>
      </c>
      <c r="W5" s="66"/>
      <c r="X5" s="67"/>
    </row>
    <row r="6" spans="1:26" s="12" customFormat="1" ht="15" customHeight="1" x14ac:dyDescent="0.25">
      <c r="A6" s="70"/>
      <c r="B6" s="68" t="s">
        <v>6</v>
      </c>
      <c r="C6" s="51" t="s">
        <v>3</v>
      </c>
      <c r="D6" s="13"/>
      <c r="E6" s="13"/>
      <c r="F6" s="13"/>
      <c r="G6" s="13"/>
      <c r="H6" s="13"/>
      <c r="I6" s="13"/>
      <c r="J6" s="44">
        <v>1</v>
      </c>
      <c r="K6" s="44"/>
      <c r="L6" s="45"/>
      <c r="M6" s="45"/>
      <c r="N6" s="45"/>
      <c r="O6" s="46"/>
      <c r="P6" s="46">
        <v>1</v>
      </c>
      <c r="Q6" s="46"/>
      <c r="R6" s="46"/>
      <c r="S6" s="46"/>
      <c r="T6" s="45">
        <v>0.5</v>
      </c>
      <c r="U6" s="46"/>
      <c r="V6" s="57">
        <f t="shared" si="0"/>
        <v>2.5</v>
      </c>
      <c r="W6" s="66"/>
      <c r="X6" s="67"/>
    </row>
    <row r="7" spans="1:26" s="12" customFormat="1" ht="15" customHeight="1" x14ac:dyDescent="0.25">
      <c r="A7" s="70"/>
      <c r="B7" s="68"/>
      <c r="C7" s="51" t="s">
        <v>4</v>
      </c>
      <c r="D7" s="13"/>
      <c r="E7" s="13"/>
      <c r="F7" s="13"/>
      <c r="G7" s="13"/>
      <c r="H7" s="13"/>
      <c r="I7" s="13"/>
      <c r="J7" s="41">
        <v>2</v>
      </c>
      <c r="K7" s="41"/>
      <c r="L7" s="30"/>
      <c r="M7" s="30"/>
      <c r="N7" s="30"/>
      <c r="O7" s="13"/>
      <c r="P7" s="13">
        <v>2</v>
      </c>
      <c r="Q7" s="13"/>
      <c r="R7" s="13"/>
      <c r="S7" s="13"/>
      <c r="T7" s="30">
        <v>1</v>
      </c>
      <c r="U7" s="13"/>
      <c r="V7" s="57">
        <f t="shared" si="0"/>
        <v>5</v>
      </c>
      <c r="W7" s="66"/>
      <c r="X7" s="67"/>
    </row>
    <row r="8" spans="1:26" ht="124.5" customHeight="1" x14ac:dyDescent="0.25">
      <c r="A8" s="69" t="s">
        <v>7</v>
      </c>
      <c r="B8" s="55" t="s">
        <v>13</v>
      </c>
      <c r="C8" s="8"/>
      <c r="D8" s="56" t="s">
        <v>87</v>
      </c>
      <c r="E8" s="65"/>
      <c r="F8" s="17"/>
      <c r="G8" s="17"/>
      <c r="H8" s="17"/>
      <c r="I8" s="17"/>
      <c r="J8" s="17"/>
      <c r="K8" s="17"/>
      <c r="L8" s="16"/>
      <c r="M8" s="15"/>
      <c r="N8" s="16"/>
      <c r="O8" s="15"/>
      <c r="P8" s="52"/>
      <c r="Q8" s="16"/>
      <c r="R8" s="16"/>
      <c r="S8" s="16"/>
      <c r="T8" s="47"/>
      <c r="U8" s="15"/>
      <c r="V8" s="9"/>
      <c r="Y8" s="5"/>
      <c r="Z8" s="5"/>
    </row>
    <row r="9" spans="1:26" ht="145.5" customHeight="1" x14ac:dyDescent="0.25">
      <c r="A9" s="70"/>
      <c r="B9" s="3" t="s">
        <v>14</v>
      </c>
      <c r="C9" s="4"/>
      <c r="D9" s="26"/>
      <c r="E9" s="26"/>
      <c r="F9" s="50" t="s">
        <v>88</v>
      </c>
      <c r="G9" s="54"/>
      <c r="H9" s="54"/>
      <c r="I9" s="54"/>
      <c r="J9" s="15"/>
      <c r="K9" s="15"/>
      <c r="L9" s="16"/>
      <c r="M9" s="48"/>
      <c r="N9" s="16"/>
      <c r="O9" s="49"/>
      <c r="P9" s="14"/>
      <c r="Q9" s="37"/>
      <c r="R9" s="37"/>
      <c r="S9" s="37"/>
      <c r="T9" s="14"/>
      <c r="U9" s="38"/>
      <c r="V9" s="9"/>
      <c r="Y9" s="5"/>
      <c r="Z9" s="5"/>
    </row>
    <row r="10" spans="1:26" ht="113.25" customHeight="1" x14ac:dyDescent="0.25">
      <c r="A10" s="70"/>
      <c r="B10" s="3" t="s">
        <v>17</v>
      </c>
      <c r="C10" s="4"/>
      <c r="D10" s="6"/>
      <c r="E10" s="6"/>
      <c r="F10" s="47"/>
      <c r="G10" s="47"/>
      <c r="H10" s="47"/>
      <c r="I10" s="47"/>
      <c r="J10" s="52"/>
      <c r="K10" s="52"/>
      <c r="L10" s="15"/>
      <c r="M10" s="48"/>
      <c r="N10" s="15"/>
      <c r="O10" s="49"/>
      <c r="P10" s="14"/>
      <c r="Q10" s="16"/>
      <c r="R10" s="16"/>
      <c r="S10" s="16"/>
      <c r="T10" s="50" t="s">
        <v>90</v>
      </c>
      <c r="U10" s="16"/>
      <c r="V10" s="9"/>
    </row>
    <row r="11" spans="1:26" ht="409.5" customHeight="1" x14ac:dyDescent="0.25">
      <c r="A11" s="70"/>
      <c r="B11" s="3" t="s">
        <v>28</v>
      </c>
      <c r="C11" s="4"/>
      <c r="D11" s="6"/>
      <c r="E11" s="6"/>
      <c r="F11" s="47"/>
      <c r="G11" s="47"/>
      <c r="H11" s="104" t="s">
        <v>86</v>
      </c>
      <c r="I11" s="54"/>
      <c r="J11" s="52"/>
      <c r="K11" s="52"/>
      <c r="L11" s="15"/>
      <c r="M11" s="47"/>
      <c r="N11" s="15"/>
      <c r="O11" s="50" t="s">
        <v>39</v>
      </c>
      <c r="P11" s="14"/>
      <c r="Q11" s="16"/>
      <c r="R11" s="16"/>
      <c r="S11" s="16"/>
      <c r="T11" s="14"/>
      <c r="U11" s="50" t="s">
        <v>29</v>
      </c>
      <c r="V11" s="9"/>
    </row>
    <row r="12" spans="1:26" ht="409.5" customHeight="1" x14ac:dyDescent="0.25">
      <c r="A12" s="70"/>
      <c r="B12" s="3" t="s">
        <v>16</v>
      </c>
      <c r="C12" s="4"/>
      <c r="D12" s="6"/>
      <c r="E12" s="6"/>
      <c r="F12" s="47"/>
      <c r="G12" s="47"/>
      <c r="H12" s="47"/>
      <c r="I12" s="47"/>
      <c r="J12" s="50" t="s">
        <v>89</v>
      </c>
      <c r="K12" s="54"/>
      <c r="L12" s="15"/>
      <c r="M12" s="47"/>
      <c r="N12" s="15"/>
      <c r="P12" s="14"/>
      <c r="Q12" s="16"/>
      <c r="R12" s="16"/>
      <c r="S12" s="16"/>
      <c r="T12" s="14"/>
      <c r="U12" s="16"/>
      <c r="V12" s="9"/>
    </row>
    <row r="13" spans="1:26" ht="162" customHeight="1" x14ac:dyDescent="0.25">
      <c r="A13" s="70"/>
      <c r="B13" s="3" t="s">
        <v>15</v>
      </c>
      <c r="C13" s="4"/>
      <c r="D13" s="6"/>
      <c r="E13" s="6"/>
      <c r="F13" s="47"/>
      <c r="G13" s="47"/>
      <c r="H13" s="47"/>
      <c r="I13" s="47"/>
      <c r="J13" s="52"/>
      <c r="K13" s="52"/>
      <c r="L13" s="50" t="s">
        <v>19</v>
      </c>
      <c r="M13" s="50" t="s">
        <v>37</v>
      </c>
      <c r="N13" s="15"/>
      <c r="O13" s="52"/>
      <c r="Q13" s="50" t="s">
        <v>27</v>
      </c>
      <c r="R13" s="50" t="s">
        <v>33</v>
      </c>
      <c r="S13" s="14"/>
      <c r="T13" s="14"/>
      <c r="U13" s="16"/>
      <c r="V13" s="9"/>
    </row>
    <row r="14" spans="1:26" ht="15" customHeight="1" x14ac:dyDescent="0.25">
      <c r="J14" s="2"/>
      <c r="K14" s="2"/>
      <c r="P14" s="6"/>
      <c r="Q14" s="6"/>
      <c r="R14" s="6"/>
      <c r="S14" s="6"/>
      <c r="T14" s="6"/>
      <c r="U14" s="6"/>
      <c r="V14" s="9"/>
      <c r="W14" s="6"/>
    </row>
    <row r="15" spans="1:26" ht="15" customHeight="1" x14ac:dyDescent="0.25">
      <c r="C15" s="33"/>
      <c r="D15" s="74" t="s">
        <v>10</v>
      </c>
      <c r="E15" s="75"/>
      <c r="F15" s="75"/>
      <c r="G15" s="75"/>
      <c r="H15" s="75"/>
      <c r="I15" s="75"/>
      <c r="J15" s="75"/>
      <c r="K15" s="75"/>
      <c r="L15" s="75"/>
      <c r="M15" s="76"/>
      <c r="P15" s="6"/>
      <c r="Q15" s="6"/>
      <c r="R15" s="6"/>
      <c r="S15" s="6"/>
      <c r="T15" s="6"/>
      <c r="U15" s="6"/>
      <c r="V15" s="9"/>
      <c r="W15" s="6"/>
    </row>
    <row r="16" spans="1:26" ht="15" customHeight="1" x14ac:dyDescent="0.25">
      <c r="C16" s="34">
        <v>1</v>
      </c>
      <c r="D16" s="77" t="s">
        <v>35</v>
      </c>
      <c r="E16" s="78"/>
      <c r="F16" s="78"/>
      <c r="G16" s="78"/>
      <c r="H16" s="78"/>
      <c r="I16" s="78"/>
      <c r="J16" s="78"/>
      <c r="K16" s="78"/>
      <c r="L16" s="78"/>
      <c r="M16" s="79"/>
      <c r="P16" s="6"/>
      <c r="Q16" s="6"/>
      <c r="R16" s="6"/>
      <c r="S16" s="6"/>
      <c r="T16" s="6"/>
      <c r="U16" s="6"/>
      <c r="V16" s="9"/>
      <c r="W16" s="6"/>
    </row>
    <row r="17" spans="3:23" ht="15" customHeight="1" x14ac:dyDescent="0.25">
      <c r="C17" s="34">
        <v>2</v>
      </c>
      <c r="D17" s="77" t="s">
        <v>36</v>
      </c>
      <c r="E17" s="78"/>
      <c r="F17" s="78"/>
      <c r="G17" s="78"/>
      <c r="H17" s="78"/>
      <c r="I17" s="78"/>
      <c r="J17" s="78"/>
      <c r="K17" s="78"/>
      <c r="L17" s="78"/>
      <c r="M17" s="79"/>
      <c r="P17" s="6"/>
      <c r="Q17" s="6"/>
      <c r="R17" s="6"/>
      <c r="S17" s="6"/>
      <c r="T17" s="6"/>
      <c r="U17" s="6"/>
      <c r="V17" s="9"/>
      <c r="W17" s="6"/>
    </row>
    <row r="18" spans="3:23" ht="30.75" customHeight="1" x14ac:dyDescent="0.25">
      <c r="C18" s="34">
        <v>3</v>
      </c>
      <c r="D18" s="84" t="s">
        <v>41</v>
      </c>
      <c r="E18" s="85"/>
      <c r="F18" s="85"/>
      <c r="G18" s="85"/>
      <c r="H18" s="85"/>
      <c r="I18" s="85"/>
      <c r="J18" s="85"/>
      <c r="K18" s="85"/>
      <c r="L18" s="85"/>
      <c r="M18" s="86"/>
      <c r="P18" s="6"/>
      <c r="Q18" s="6"/>
      <c r="R18" s="6"/>
      <c r="S18" s="6"/>
      <c r="T18" s="6"/>
      <c r="U18" s="6"/>
      <c r="V18" s="9"/>
      <c r="W18" s="6"/>
    </row>
    <row r="19" spans="3:23" ht="12" customHeight="1" x14ac:dyDescent="0.25">
      <c r="C19" s="34">
        <v>4</v>
      </c>
      <c r="D19" s="77" t="s">
        <v>42</v>
      </c>
      <c r="E19" s="78"/>
      <c r="F19" s="78"/>
      <c r="G19" s="78"/>
      <c r="H19" s="78"/>
      <c r="I19" s="78"/>
      <c r="J19" s="78"/>
      <c r="K19" s="78"/>
      <c r="L19" s="78"/>
      <c r="M19" s="79"/>
      <c r="P19" s="6"/>
      <c r="Q19" s="6"/>
      <c r="R19" s="6"/>
      <c r="S19" s="6"/>
      <c r="T19" s="6"/>
      <c r="U19" s="6"/>
      <c r="V19" s="9"/>
      <c r="W19" s="6"/>
    </row>
    <row r="20" spans="3:23" ht="15" customHeight="1" x14ac:dyDescent="0.25">
      <c r="C20" s="34">
        <v>5</v>
      </c>
      <c r="D20" s="77" t="s">
        <v>38</v>
      </c>
      <c r="E20" s="78"/>
      <c r="F20" s="78"/>
      <c r="G20" s="78"/>
      <c r="H20" s="78"/>
      <c r="I20" s="78"/>
      <c r="J20" s="78"/>
      <c r="K20" s="78"/>
      <c r="L20" s="78"/>
      <c r="M20" s="79"/>
      <c r="P20" s="6"/>
      <c r="Q20" s="6"/>
      <c r="R20" s="6"/>
      <c r="S20" s="6"/>
      <c r="T20" s="6"/>
      <c r="U20" s="6"/>
      <c r="V20" s="9"/>
      <c r="W20" s="6"/>
    </row>
    <row r="21" spans="3:23" ht="15" customHeight="1" x14ac:dyDescent="0.25">
      <c r="C21" s="34">
        <v>6</v>
      </c>
      <c r="D21" s="77" t="s">
        <v>43</v>
      </c>
      <c r="E21" s="78"/>
      <c r="F21" s="78"/>
      <c r="G21" s="78"/>
      <c r="H21" s="78"/>
      <c r="I21" s="78"/>
      <c r="J21" s="78"/>
      <c r="K21" s="78"/>
      <c r="L21" s="78"/>
      <c r="M21" s="79"/>
      <c r="P21" s="6"/>
      <c r="Q21" s="6"/>
      <c r="R21" s="6"/>
      <c r="S21" s="6"/>
      <c r="T21" s="6"/>
      <c r="U21" s="6"/>
      <c r="V21" s="9"/>
      <c r="W21" s="6"/>
    </row>
    <row r="22" spans="3:23" ht="15" customHeight="1" x14ac:dyDescent="0.25">
      <c r="C22" s="34">
        <v>7</v>
      </c>
      <c r="D22" s="77" t="s">
        <v>44</v>
      </c>
      <c r="E22" s="78"/>
      <c r="F22" s="78"/>
      <c r="G22" s="78"/>
      <c r="H22" s="78"/>
      <c r="I22" s="78"/>
      <c r="J22" s="78"/>
      <c r="K22" s="78"/>
      <c r="L22" s="78"/>
      <c r="M22" s="79"/>
      <c r="P22" s="6"/>
      <c r="Q22" s="6"/>
      <c r="R22" s="6"/>
      <c r="S22" s="6"/>
      <c r="T22" s="6"/>
      <c r="U22" s="6"/>
      <c r="V22" s="9"/>
      <c r="W22" s="6"/>
    </row>
    <row r="23" spans="3:23" ht="15" customHeight="1" x14ac:dyDescent="0.25">
      <c r="C23" s="53">
        <v>8</v>
      </c>
      <c r="D23" s="77" t="s">
        <v>40</v>
      </c>
      <c r="E23" s="78"/>
      <c r="F23" s="78"/>
      <c r="G23" s="78"/>
      <c r="H23" s="78"/>
      <c r="I23" s="78"/>
      <c r="J23" s="78"/>
      <c r="K23" s="78"/>
      <c r="L23" s="78"/>
      <c r="M23" s="79"/>
      <c r="P23" s="6"/>
      <c r="Q23" s="6"/>
      <c r="R23" s="6"/>
      <c r="S23" s="6"/>
      <c r="T23" s="6"/>
      <c r="U23" s="6"/>
      <c r="V23" s="9"/>
      <c r="W23" s="6"/>
    </row>
  </sheetData>
  <mergeCells count="17">
    <mergeCell ref="D22:M22"/>
    <mergeCell ref="D23:M23"/>
    <mergeCell ref="D17:M17"/>
    <mergeCell ref="D18:M18"/>
    <mergeCell ref="D19:M19"/>
    <mergeCell ref="D20:M20"/>
    <mergeCell ref="D21:M21"/>
    <mergeCell ref="A8:A13"/>
    <mergeCell ref="D15:M15"/>
    <mergeCell ref="D16:M16"/>
    <mergeCell ref="B4:B5"/>
    <mergeCell ref="B6:B7"/>
    <mergeCell ref="A1:U1"/>
    <mergeCell ref="A2:A7"/>
    <mergeCell ref="B2:B3"/>
    <mergeCell ref="W2:W7"/>
    <mergeCell ref="X2:X7"/>
  </mergeCells>
  <pageMargins left="0.25" right="0.25" top="0.75" bottom="0.75" header="0.3" footer="0.3"/>
  <pageSetup paperSize="8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9"/>
  <sheetViews>
    <sheetView zoomScale="90" zoomScaleNormal="90" zoomScaleSheetLayoutView="160" workbookViewId="0">
      <selection activeCell="B6" sqref="B6"/>
    </sheetView>
  </sheetViews>
  <sheetFormatPr defaultColWidth="9.140625" defaultRowHeight="23.25" x14ac:dyDescent="0.25"/>
  <cols>
    <col min="1" max="1" width="2.85546875" style="25" bestFit="1" customWidth="1"/>
    <col min="2" max="2" width="140.42578125" style="24" bestFit="1" customWidth="1"/>
    <col min="3" max="16384" width="9.140625" style="24"/>
  </cols>
  <sheetData>
    <row r="1" spans="1:2" s="23" customFormat="1" x14ac:dyDescent="0.25">
      <c r="A1" s="87" t="s">
        <v>10</v>
      </c>
      <c r="B1" s="88"/>
    </row>
    <row r="2" spans="1:2" ht="33" customHeight="1" x14ac:dyDescent="0.25">
      <c r="A2" s="34">
        <v>1</v>
      </c>
      <c r="B2" s="60" t="s">
        <v>49</v>
      </c>
    </row>
    <row r="3" spans="1:2" ht="30" x14ac:dyDescent="0.25">
      <c r="A3" s="34">
        <v>2</v>
      </c>
      <c r="B3" s="60" t="s">
        <v>52</v>
      </c>
    </row>
    <row r="4" spans="1:2" ht="28.5" customHeight="1" x14ac:dyDescent="0.25">
      <c r="A4" s="34">
        <v>3</v>
      </c>
      <c r="B4" s="60" t="s">
        <v>93</v>
      </c>
    </row>
    <row r="5" spans="1:2" ht="30" x14ac:dyDescent="0.25">
      <c r="A5" s="34">
        <v>4</v>
      </c>
      <c r="B5" s="60" t="s">
        <v>46</v>
      </c>
    </row>
    <row r="6" spans="1:2" x14ac:dyDescent="0.25">
      <c r="A6" s="34">
        <v>5</v>
      </c>
      <c r="B6" s="60" t="s">
        <v>38</v>
      </c>
    </row>
    <row r="7" spans="1:2" x14ac:dyDescent="0.25">
      <c r="A7" s="34">
        <v>6</v>
      </c>
      <c r="B7" s="60" t="s">
        <v>91</v>
      </c>
    </row>
    <row r="8" spans="1:2" x14ac:dyDescent="0.25">
      <c r="A8" s="34">
        <v>7</v>
      </c>
      <c r="B8" s="60" t="s">
        <v>92</v>
      </c>
    </row>
    <row r="9" spans="1:2" x14ac:dyDescent="0.25">
      <c r="A9" s="53">
        <v>8</v>
      </c>
      <c r="B9" s="60" t="s">
        <v>51</v>
      </c>
    </row>
  </sheetData>
  <mergeCells count="1">
    <mergeCell ref="A1:B1"/>
  </mergeCells>
  <pageMargins left="0.19685039370078741" right="0.19685039370078741" top="0.19685039370078741" bottom="0.19685039370078741" header="0.23622047244094488" footer="0.23622047244094488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D20"/>
  <sheetViews>
    <sheetView topLeftCell="A7" zoomScale="90" zoomScaleNormal="90" zoomScaleSheetLayoutView="160" workbookViewId="0">
      <selection activeCell="B17" sqref="B17:B19"/>
    </sheetView>
  </sheetViews>
  <sheetFormatPr defaultColWidth="9.140625" defaultRowHeight="15" x14ac:dyDescent="0.25"/>
  <cols>
    <col min="1" max="1" width="3.42578125" style="21" bestFit="1" customWidth="1"/>
    <col min="2" max="2" width="87.7109375" style="20" customWidth="1"/>
    <col min="3" max="3" width="2.28515625" style="21" bestFit="1" customWidth="1"/>
    <col min="4" max="4" width="87.7109375" style="20" customWidth="1"/>
    <col min="5" max="16384" width="9.140625" style="20"/>
  </cols>
  <sheetData>
    <row r="2" spans="1:4" x14ac:dyDescent="0.25">
      <c r="A2" s="94" t="s">
        <v>9</v>
      </c>
      <c r="B2" s="94"/>
      <c r="C2" s="95" t="s">
        <v>10</v>
      </c>
      <c r="D2" s="95"/>
    </row>
    <row r="3" spans="1:4" ht="30" x14ac:dyDescent="0.25">
      <c r="A3" s="34">
        <v>1</v>
      </c>
      <c r="B3" s="58" t="s">
        <v>18</v>
      </c>
      <c r="C3" s="62">
        <v>1</v>
      </c>
      <c r="D3" s="60" t="s">
        <v>35</v>
      </c>
    </row>
    <row r="4" spans="1:4" ht="30" x14ac:dyDescent="0.25">
      <c r="A4" s="34">
        <v>2</v>
      </c>
      <c r="B4" s="59" t="s">
        <v>30</v>
      </c>
      <c r="C4" s="62">
        <v>2</v>
      </c>
      <c r="D4" s="60" t="s">
        <v>53</v>
      </c>
    </row>
    <row r="5" spans="1:4" ht="36.75" customHeight="1" x14ac:dyDescent="0.25">
      <c r="A5" s="34">
        <v>3</v>
      </c>
      <c r="B5" s="59" t="s">
        <v>20</v>
      </c>
      <c r="C5" s="63">
        <v>4</v>
      </c>
      <c r="D5" s="60" t="s">
        <v>46</v>
      </c>
    </row>
    <row r="6" spans="1:4" ht="30" customHeight="1" x14ac:dyDescent="0.25">
      <c r="A6" s="100">
        <v>4</v>
      </c>
      <c r="B6" s="92" t="s">
        <v>21</v>
      </c>
      <c r="C6" s="63">
        <v>4</v>
      </c>
      <c r="D6" s="60" t="s">
        <v>46</v>
      </c>
    </row>
    <row r="7" spans="1:4" ht="19.5" customHeight="1" x14ac:dyDescent="0.25">
      <c r="A7" s="101"/>
      <c r="B7" s="93"/>
      <c r="C7" s="63">
        <v>5</v>
      </c>
      <c r="D7" s="36" t="s">
        <v>38</v>
      </c>
    </row>
    <row r="8" spans="1:4" ht="45" x14ac:dyDescent="0.25">
      <c r="A8" s="102">
        <v>5</v>
      </c>
      <c r="B8" s="92" t="s">
        <v>22</v>
      </c>
      <c r="C8" s="61">
        <v>3</v>
      </c>
      <c r="D8" s="60" t="s">
        <v>47</v>
      </c>
    </row>
    <row r="9" spans="1:4" x14ac:dyDescent="0.25">
      <c r="A9" s="103"/>
      <c r="B9" s="93"/>
      <c r="C9" s="63">
        <v>5</v>
      </c>
      <c r="D9" s="36" t="s">
        <v>38</v>
      </c>
    </row>
    <row r="10" spans="1:4" x14ac:dyDescent="0.25">
      <c r="A10" s="34">
        <v>6</v>
      </c>
      <c r="B10" s="59" t="s">
        <v>31</v>
      </c>
      <c r="C10" s="90">
        <v>6</v>
      </c>
      <c r="D10" s="89" t="s">
        <v>43</v>
      </c>
    </row>
    <row r="11" spans="1:4" x14ac:dyDescent="0.25">
      <c r="A11" s="34">
        <v>7</v>
      </c>
      <c r="B11" s="59" t="s">
        <v>23</v>
      </c>
      <c r="C11" s="91"/>
      <c r="D11" s="89"/>
    </row>
    <row r="12" spans="1:4" x14ac:dyDescent="0.25">
      <c r="A12" s="53">
        <v>8</v>
      </c>
      <c r="B12" s="59" t="s">
        <v>48</v>
      </c>
      <c r="C12" s="59">
        <v>7</v>
      </c>
      <c r="D12" s="60" t="s">
        <v>44</v>
      </c>
    </row>
    <row r="13" spans="1:4" x14ac:dyDescent="0.25">
      <c r="A13" s="96">
        <v>9</v>
      </c>
      <c r="B13" s="92" t="s">
        <v>26</v>
      </c>
      <c r="C13" s="63">
        <v>5</v>
      </c>
      <c r="D13" s="36" t="s">
        <v>38</v>
      </c>
    </row>
    <row r="14" spans="1:4" ht="30" x14ac:dyDescent="0.25">
      <c r="A14" s="98"/>
      <c r="B14" s="93"/>
      <c r="C14" s="61">
        <v>8</v>
      </c>
      <c r="D14" s="36" t="s">
        <v>40</v>
      </c>
    </row>
    <row r="15" spans="1:4" ht="30" x14ac:dyDescent="0.25">
      <c r="A15" s="96">
        <v>10</v>
      </c>
      <c r="B15" s="92" t="s">
        <v>55</v>
      </c>
      <c r="C15" s="63">
        <v>4</v>
      </c>
      <c r="D15" s="60" t="s">
        <v>46</v>
      </c>
    </row>
    <row r="16" spans="1:4" x14ac:dyDescent="0.25">
      <c r="A16" s="98"/>
      <c r="B16" s="93"/>
      <c r="C16" s="63">
        <v>5</v>
      </c>
      <c r="D16" s="36" t="s">
        <v>38</v>
      </c>
    </row>
    <row r="17" spans="1:4" ht="44.25" customHeight="1" x14ac:dyDescent="0.25">
      <c r="A17" s="96">
        <v>11</v>
      </c>
      <c r="B17" s="92" t="s">
        <v>32</v>
      </c>
      <c r="C17" s="61">
        <v>3</v>
      </c>
      <c r="D17" s="60" t="s">
        <v>47</v>
      </c>
    </row>
    <row r="18" spans="1:4" ht="30" x14ac:dyDescent="0.25">
      <c r="A18" s="97"/>
      <c r="B18" s="99"/>
      <c r="C18" s="63">
        <v>4</v>
      </c>
      <c r="D18" s="60" t="s">
        <v>46</v>
      </c>
    </row>
    <row r="19" spans="1:4" x14ac:dyDescent="0.25">
      <c r="A19" s="98"/>
      <c r="B19" s="93"/>
      <c r="C19" s="63">
        <v>5</v>
      </c>
      <c r="D19" s="36" t="s">
        <v>38</v>
      </c>
    </row>
    <row r="20" spans="1:4" ht="30" x14ac:dyDescent="0.25">
      <c r="A20" s="34">
        <v>12</v>
      </c>
      <c r="B20" s="61" t="s">
        <v>34</v>
      </c>
      <c r="C20" s="61">
        <v>8</v>
      </c>
      <c r="D20" s="36" t="s">
        <v>40</v>
      </c>
    </row>
  </sheetData>
  <mergeCells count="14">
    <mergeCell ref="A17:A19"/>
    <mergeCell ref="B17:B19"/>
    <mergeCell ref="B15:B16"/>
    <mergeCell ref="A15:A16"/>
    <mergeCell ref="A6:A7"/>
    <mergeCell ref="B8:B9"/>
    <mergeCell ref="A8:A9"/>
    <mergeCell ref="B13:B14"/>
    <mergeCell ref="A13:A14"/>
    <mergeCell ref="D10:D11"/>
    <mergeCell ref="C10:C11"/>
    <mergeCell ref="B6:B7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8"/>
  <sheetViews>
    <sheetView tabSelected="1" zoomScaleNormal="100" zoomScaleSheetLayoutView="115" workbookViewId="0">
      <selection activeCell="B10" sqref="B10"/>
    </sheetView>
  </sheetViews>
  <sheetFormatPr defaultColWidth="9.140625" defaultRowHeight="15" x14ac:dyDescent="0.25"/>
  <cols>
    <col min="1" max="1" width="9.140625" style="10"/>
    <col min="2" max="2" width="94.28515625" style="10" customWidth="1"/>
    <col min="3" max="16384" width="9.140625" style="10"/>
  </cols>
  <sheetData>
    <row r="3" spans="1:2" ht="45" x14ac:dyDescent="0.25">
      <c r="A3" s="32">
        <v>1</v>
      </c>
      <c r="B3" s="32" t="s">
        <v>49</v>
      </c>
    </row>
    <row r="4" spans="1:2" ht="30" x14ac:dyDescent="0.25">
      <c r="A4" s="34"/>
      <c r="B4" s="60" t="s">
        <v>94</v>
      </c>
    </row>
    <row r="5" spans="1:2" ht="30" x14ac:dyDescent="0.25">
      <c r="A5" s="34"/>
      <c r="B5" s="60" t="s">
        <v>71</v>
      </c>
    </row>
    <row r="6" spans="1:2" x14ac:dyDescent="0.25">
      <c r="A6" s="34"/>
      <c r="B6" s="60"/>
    </row>
    <row r="7" spans="1:2" ht="30" x14ac:dyDescent="0.25">
      <c r="A7" s="32">
        <v>2</v>
      </c>
      <c r="B7" s="32" t="s">
        <v>52</v>
      </c>
    </row>
    <row r="8" spans="1:2" x14ac:dyDescent="0.25">
      <c r="A8" s="34"/>
      <c r="B8" s="60" t="s">
        <v>56</v>
      </c>
    </row>
    <row r="9" spans="1:2" ht="30" x14ac:dyDescent="0.25">
      <c r="A9" s="34"/>
      <c r="B9" s="60" t="s">
        <v>57</v>
      </c>
    </row>
    <row r="10" spans="1:2" x14ac:dyDescent="0.25">
      <c r="A10" s="34"/>
      <c r="B10" s="60"/>
    </row>
    <row r="11" spans="1:2" ht="45" x14ac:dyDescent="0.25">
      <c r="A11" s="32">
        <v>3</v>
      </c>
      <c r="B11" s="32" t="s">
        <v>50</v>
      </c>
    </row>
    <row r="12" spans="1:2" ht="30" customHeight="1" x14ac:dyDescent="0.25">
      <c r="A12" s="34"/>
      <c r="B12" s="60" t="s">
        <v>72</v>
      </c>
    </row>
    <row r="13" spans="1:2" ht="45" x14ac:dyDescent="0.25">
      <c r="A13" s="34"/>
      <c r="B13" s="60" t="s">
        <v>58</v>
      </c>
    </row>
    <row r="14" spans="1:2" ht="30" x14ac:dyDescent="0.25">
      <c r="A14" s="34"/>
      <c r="B14" s="60" t="s">
        <v>73</v>
      </c>
    </row>
    <row r="15" spans="1:2" ht="45" x14ac:dyDescent="0.25">
      <c r="A15" s="34"/>
      <c r="B15" s="60" t="s">
        <v>74</v>
      </c>
    </row>
    <row r="16" spans="1:2" x14ac:dyDescent="0.25">
      <c r="A16" s="34"/>
      <c r="B16" s="60"/>
    </row>
    <row r="17" spans="1:2" ht="30" x14ac:dyDescent="0.25">
      <c r="A17" s="32">
        <v>4</v>
      </c>
      <c r="B17" s="32" t="s">
        <v>46</v>
      </c>
    </row>
    <row r="18" spans="1:2" ht="75" x14ac:dyDescent="0.25">
      <c r="A18" s="34"/>
      <c r="B18" s="60" t="s">
        <v>61</v>
      </c>
    </row>
    <row r="19" spans="1:2" ht="45" x14ac:dyDescent="0.25">
      <c r="A19" s="34"/>
      <c r="B19" s="60" t="s">
        <v>62</v>
      </c>
    </row>
    <row r="20" spans="1:2" ht="30" x14ac:dyDescent="0.25">
      <c r="A20" s="34"/>
      <c r="B20" s="60" t="s">
        <v>63</v>
      </c>
    </row>
    <row r="21" spans="1:2" ht="30" x14ac:dyDescent="0.25">
      <c r="A21" s="34"/>
      <c r="B21" s="60" t="s">
        <v>75</v>
      </c>
    </row>
    <row r="22" spans="1:2" x14ac:dyDescent="0.25">
      <c r="A22" s="34"/>
      <c r="B22" s="60"/>
    </row>
    <row r="23" spans="1:2" x14ac:dyDescent="0.25">
      <c r="A23" s="32">
        <v>5</v>
      </c>
      <c r="B23" s="32" t="s">
        <v>38</v>
      </c>
    </row>
    <row r="24" spans="1:2" ht="60" x14ac:dyDescent="0.25">
      <c r="A24" s="34"/>
      <c r="B24" s="60" t="s">
        <v>64</v>
      </c>
    </row>
    <row r="25" spans="1:2" ht="30" x14ac:dyDescent="0.25">
      <c r="A25" s="34"/>
      <c r="B25" s="60" t="s">
        <v>65</v>
      </c>
    </row>
    <row r="26" spans="1:2" ht="45" x14ac:dyDescent="0.25">
      <c r="A26" s="34"/>
      <c r="B26" s="60" t="s">
        <v>76</v>
      </c>
    </row>
    <row r="27" spans="1:2" ht="30" x14ac:dyDescent="0.25">
      <c r="A27" s="34"/>
      <c r="B27" s="60" t="s">
        <v>66</v>
      </c>
    </row>
    <row r="28" spans="1:2" x14ac:dyDescent="0.25">
      <c r="A28" s="34"/>
      <c r="B28" s="60"/>
    </row>
    <row r="29" spans="1:2" x14ac:dyDescent="0.25">
      <c r="A29" s="32">
        <v>6</v>
      </c>
      <c r="B29" s="32" t="s">
        <v>43</v>
      </c>
    </row>
    <row r="30" spans="1:2" ht="45" x14ac:dyDescent="0.25">
      <c r="A30" s="34"/>
      <c r="B30" s="60" t="s">
        <v>77</v>
      </c>
    </row>
    <row r="31" spans="1:2" x14ac:dyDescent="0.25">
      <c r="A31" s="34"/>
      <c r="B31" s="60"/>
    </row>
    <row r="32" spans="1:2" x14ac:dyDescent="0.25">
      <c r="A32" s="32">
        <v>7</v>
      </c>
      <c r="B32" s="32" t="s">
        <v>44</v>
      </c>
    </row>
    <row r="33" spans="1:2" x14ac:dyDescent="0.25">
      <c r="A33" s="34"/>
      <c r="B33" s="60" t="s">
        <v>59</v>
      </c>
    </row>
    <row r="34" spans="1:2" ht="30" x14ac:dyDescent="0.25">
      <c r="A34" s="34"/>
      <c r="B34" s="60" t="s">
        <v>60</v>
      </c>
    </row>
    <row r="35" spans="1:2" x14ac:dyDescent="0.25">
      <c r="A35" s="34"/>
      <c r="B35" s="60"/>
    </row>
    <row r="36" spans="1:2" ht="30" x14ac:dyDescent="0.25">
      <c r="A36" s="32">
        <v>8</v>
      </c>
      <c r="B36" s="32" t="s">
        <v>51</v>
      </c>
    </row>
    <row r="37" spans="1:2" ht="60" x14ac:dyDescent="0.25">
      <c r="A37" s="53"/>
      <c r="B37" s="60" t="s">
        <v>78</v>
      </c>
    </row>
    <row r="38" spans="1:2" ht="63.75" customHeight="1" x14ac:dyDescent="0.25">
      <c r="A38" s="53"/>
      <c r="B38" s="60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Текущее </vt:lpstr>
      <vt:lpstr>Проблемы</vt:lpstr>
      <vt:lpstr>Целевое </vt:lpstr>
      <vt:lpstr>Решения</vt:lpstr>
      <vt:lpstr>Проблемы и решения</vt:lpstr>
      <vt:lpstr>Решения с пояснениями</vt:lpstr>
      <vt:lpstr>'Текущее '!Область_печати</vt:lpstr>
      <vt:lpstr>'Целевое 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Федосов</dc:creator>
  <cp:lastModifiedBy>Татьяна</cp:lastModifiedBy>
  <cp:revision/>
  <cp:lastPrinted>2023-05-16T04:38:08Z</cp:lastPrinted>
  <dcterms:created xsi:type="dcterms:W3CDTF">2021-02-05T08:27:09Z</dcterms:created>
  <dcterms:modified xsi:type="dcterms:W3CDTF">2023-05-16T06:50:55Z</dcterms:modified>
</cp:coreProperties>
</file>