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O:\КУГ 2024\ПРОФЕССИОНАЛИТЕТ\"/>
    </mc:Choice>
  </mc:AlternateContent>
  <xr:revisionPtr revIDLastSave="0" documentId="13_ncr:1_{0D10679F-1F80-4D0D-9ACC-41A4045F5416}" xr6:coauthVersionLast="40" xr6:coauthVersionMax="40" xr10:uidLastSave="{00000000-0000-0000-0000-000000000000}"/>
  <bookViews>
    <workbookView xWindow="0" yWindow="0" windowWidth="24720" windowHeight="12225" xr2:uid="{00000000-000D-0000-FFFF-FFFF00000000}"/>
  </bookViews>
  <sheets>
    <sheet name="Титул" sheetId="9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42" i="3" l="1"/>
  <c r="EP68" i="3"/>
  <c r="EJ7" i="3"/>
  <c r="EJ24" i="3"/>
  <c r="EJ30" i="3"/>
  <c r="EJ42" i="3"/>
  <c r="EJ41" i="3" s="1"/>
  <c r="EJ69" i="3" s="1"/>
  <c r="EJ46" i="3"/>
  <c r="EJ49" i="3"/>
  <c r="EJ53" i="3"/>
  <c r="EJ57" i="3"/>
  <c r="EJ61" i="3"/>
  <c r="EJ64" i="3"/>
  <c r="EB7" i="3"/>
  <c r="EC7" i="3"/>
  <c r="EB24" i="3"/>
  <c r="EC24" i="3"/>
  <c r="EB30" i="3"/>
  <c r="EC30" i="3"/>
  <c r="EB42" i="3"/>
  <c r="EC42" i="3"/>
  <c r="EB46" i="3"/>
  <c r="EC46" i="3"/>
  <c r="EB49" i="3"/>
  <c r="EC49" i="3"/>
  <c r="EB53" i="3"/>
  <c r="EC53" i="3"/>
  <c r="EB57" i="3"/>
  <c r="EC57" i="3"/>
  <c r="EB61" i="3"/>
  <c r="EC61" i="3"/>
  <c r="EB64" i="3"/>
  <c r="EC64" i="3"/>
  <c r="CO7" i="3"/>
  <c r="CO24" i="3"/>
  <c r="CO30" i="3"/>
  <c r="CO42" i="3"/>
  <c r="CO46" i="3"/>
  <c r="CO49" i="3"/>
  <c r="CO53" i="3"/>
  <c r="CO57" i="3"/>
  <c r="CO61" i="3"/>
  <c r="CO64" i="3"/>
  <c r="EP66" i="3"/>
  <c r="EP67" i="3"/>
  <c r="EP44" i="3"/>
  <c r="EP33" i="3"/>
  <c r="EP34" i="3"/>
  <c r="EP35" i="3"/>
  <c r="EP36" i="3"/>
  <c r="EP58" i="3"/>
  <c r="EP59" i="3"/>
  <c r="EP60" i="3"/>
  <c r="EP62" i="3"/>
  <c r="EP63" i="3"/>
  <c r="EP65" i="3"/>
  <c r="EI64" i="3"/>
  <c r="EH42" i="3"/>
  <c r="EI42" i="3"/>
  <c r="EI57" i="3"/>
  <c r="EI46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P61" i="3"/>
  <c r="CQ61" i="3"/>
  <c r="CR61" i="3"/>
  <c r="CS61" i="3"/>
  <c r="DC61" i="3"/>
  <c r="DD61" i="3"/>
  <c r="DE61" i="3"/>
  <c r="DF61" i="3"/>
  <c r="DG61" i="3"/>
  <c r="DH61" i="3"/>
  <c r="DI61" i="3"/>
  <c r="DJ61" i="3"/>
  <c r="DK61" i="3"/>
  <c r="DL61" i="3"/>
  <c r="DM61" i="3"/>
  <c r="DN61" i="3"/>
  <c r="DO61" i="3"/>
  <c r="DP61" i="3"/>
  <c r="DQ61" i="3"/>
  <c r="DR61" i="3"/>
  <c r="DV61" i="3"/>
  <c r="DW61" i="3"/>
  <c r="DX61" i="3"/>
  <c r="DY61" i="3"/>
  <c r="DZ61" i="3"/>
  <c r="EA61" i="3"/>
  <c r="ED61" i="3"/>
  <c r="EE61" i="3"/>
  <c r="EF61" i="3"/>
  <c r="EG61" i="3"/>
  <c r="EH61" i="3"/>
  <c r="EI61" i="3"/>
  <c r="EK61" i="3"/>
  <c r="EL61" i="3"/>
  <c r="EM61" i="3"/>
  <c r="EN61" i="3"/>
  <c r="EO61" i="3"/>
  <c r="C61" i="3"/>
  <c r="CR49" i="3"/>
  <c r="CS49" i="3"/>
  <c r="CS53" i="3"/>
  <c r="EC41" i="3" l="1"/>
  <c r="EC69" i="3" s="1"/>
  <c r="EB41" i="3"/>
  <c r="EB69" i="3" s="1"/>
  <c r="CO41" i="3"/>
  <c r="CO69" i="3" s="1"/>
  <c r="EP61" i="3"/>
  <c r="EP51" i="3"/>
  <c r="EP50" i="3"/>
  <c r="EP43" i="3"/>
  <c r="EP38" i="3"/>
  <c r="EP39" i="3"/>
  <c r="EP20" i="3"/>
  <c r="EP21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C30" i="3"/>
  <c r="EP55" i="3"/>
  <c r="EG64" i="3"/>
  <c r="EH64" i="3"/>
  <c r="EK64" i="3"/>
  <c r="EL64" i="3"/>
  <c r="EM64" i="3"/>
  <c r="EN64" i="3"/>
  <c r="EO64" i="3"/>
  <c r="DD49" i="3"/>
  <c r="DE49" i="3"/>
  <c r="DF49" i="3"/>
  <c r="DG49" i="3"/>
  <c r="DH49" i="3"/>
  <c r="DI49" i="3"/>
  <c r="DJ49" i="3"/>
  <c r="DK49" i="3"/>
  <c r="DL49" i="3"/>
  <c r="DM49" i="3"/>
  <c r="DN49" i="3"/>
  <c r="DO49" i="3"/>
  <c r="DP49" i="3"/>
  <c r="DC49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D7" i="3"/>
  <c r="EE7" i="3"/>
  <c r="EF7" i="3"/>
  <c r="EG7" i="3"/>
  <c r="EH7" i="3"/>
  <c r="EI7" i="3"/>
  <c r="EK7" i="3"/>
  <c r="EL7" i="3"/>
  <c r="EM7" i="3"/>
  <c r="EN7" i="3"/>
  <c r="EO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P57" i="3"/>
  <c r="CQ57" i="3"/>
  <c r="CR57" i="3"/>
  <c r="CS57" i="3"/>
  <c r="DC57" i="3"/>
  <c r="DD57" i="3"/>
  <c r="DE57" i="3"/>
  <c r="DF57" i="3"/>
  <c r="DG57" i="3"/>
  <c r="DH57" i="3"/>
  <c r="DI57" i="3"/>
  <c r="DJ57" i="3"/>
  <c r="DK57" i="3"/>
  <c r="DL57" i="3"/>
  <c r="DM57" i="3"/>
  <c r="DN57" i="3"/>
  <c r="DO57" i="3"/>
  <c r="DP57" i="3"/>
  <c r="DQ57" i="3"/>
  <c r="DR57" i="3"/>
  <c r="DS57" i="3"/>
  <c r="DV57" i="3"/>
  <c r="DW57" i="3"/>
  <c r="DX57" i="3"/>
  <c r="DY57" i="3"/>
  <c r="DZ57" i="3"/>
  <c r="EA57" i="3"/>
  <c r="ED57" i="3"/>
  <c r="EE57" i="3"/>
  <c r="EF57" i="3"/>
  <c r="EG57" i="3"/>
  <c r="EH57" i="3"/>
  <c r="EK57" i="3"/>
  <c r="EL57" i="3"/>
  <c r="EM57" i="3"/>
  <c r="EN57" i="3"/>
  <c r="EO57" i="3"/>
  <c r="C57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P42" i="3"/>
  <c r="CQ42" i="3"/>
  <c r="CR42" i="3"/>
  <c r="CS42" i="3"/>
  <c r="DC42" i="3"/>
  <c r="DD42" i="3"/>
  <c r="DE42" i="3"/>
  <c r="DF42" i="3"/>
  <c r="DG42" i="3"/>
  <c r="DH42" i="3"/>
  <c r="DI42" i="3"/>
  <c r="DJ42" i="3"/>
  <c r="DK42" i="3"/>
  <c r="DL42" i="3"/>
  <c r="DM42" i="3"/>
  <c r="DN42" i="3"/>
  <c r="DO42" i="3"/>
  <c r="DP42" i="3"/>
  <c r="DQ42" i="3"/>
  <c r="DR42" i="3"/>
  <c r="DS42" i="3"/>
  <c r="DV42" i="3"/>
  <c r="DW42" i="3"/>
  <c r="DX42" i="3"/>
  <c r="DY42" i="3"/>
  <c r="DZ42" i="3"/>
  <c r="ED42" i="3"/>
  <c r="EE42" i="3"/>
  <c r="EF42" i="3"/>
  <c r="EG42" i="3"/>
  <c r="EK42" i="3"/>
  <c r="EL42" i="3"/>
  <c r="EM42" i="3"/>
  <c r="EN42" i="3"/>
  <c r="EO42" i="3"/>
  <c r="C42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BS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P30" i="3"/>
  <c r="CQ30" i="3"/>
  <c r="CR30" i="3"/>
  <c r="CS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V30" i="3"/>
  <c r="DW30" i="3"/>
  <c r="DX30" i="3"/>
  <c r="DY30" i="3"/>
  <c r="DZ30" i="3"/>
  <c r="EA30" i="3"/>
  <c r="ED30" i="3"/>
  <c r="EE30" i="3"/>
  <c r="EF30" i="3"/>
  <c r="EG30" i="3"/>
  <c r="EH30" i="3"/>
  <c r="EI30" i="3"/>
  <c r="EK30" i="3"/>
  <c r="EL30" i="3"/>
  <c r="EM30" i="3"/>
  <c r="EN30" i="3"/>
  <c r="EO30" i="3"/>
  <c r="C30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P24" i="3"/>
  <c r="CQ24" i="3"/>
  <c r="CR24" i="3"/>
  <c r="CS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V24" i="3"/>
  <c r="DW24" i="3"/>
  <c r="DX24" i="3"/>
  <c r="DY24" i="3"/>
  <c r="DZ24" i="3"/>
  <c r="EA24" i="3"/>
  <c r="ED24" i="3"/>
  <c r="EE24" i="3"/>
  <c r="EF24" i="3"/>
  <c r="EG24" i="3"/>
  <c r="EH24" i="3"/>
  <c r="EI24" i="3"/>
  <c r="EK24" i="3"/>
  <c r="EL24" i="3"/>
  <c r="EM24" i="3"/>
  <c r="EN24" i="3"/>
  <c r="EO24" i="3"/>
  <c r="C2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P64" i="3"/>
  <c r="CQ64" i="3"/>
  <c r="CR64" i="3"/>
  <c r="CS64" i="3"/>
  <c r="DC64" i="3"/>
  <c r="DD64" i="3"/>
  <c r="DE64" i="3"/>
  <c r="DF64" i="3"/>
  <c r="DG64" i="3"/>
  <c r="DH64" i="3"/>
  <c r="DI64" i="3"/>
  <c r="DJ64" i="3"/>
  <c r="DK64" i="3"/>
  <c r="DL64" i="3"/>
  <c r="DM64" i="3"/>
  <c r="DN64" i="3"/>
  <c r="DO64" i="3"/>
  <c r="DP64" i="3"/>
  <c r="DQ64" i="3"/>
  <c r="DR64" i="3"/>
  <c r="DS64" i="3"/>
  <c r="DV64" i="3"/>
  <c r="DW64" i="3"/>
  <c r="DX64" i="3"/>
  <c r="DY64" i="3"/>
  <c r="DZ64" i="3"/>
  <c r="ED64" i="3"/>
  <c r="EE64" i="3"/>
  <c r="EF64" i="3"/>
  <c r="C64" i="3"/>
  <c r="EP64" i="3" l="1"/>
  <c r="EP42" i="3"/>
  <c r="EP57" i="3"/>
  <c r="EP52" i="3"/>
  <c r="EP48" i="3"/>
  <c r="EP32" i="3"/>
  <c r="EP37" i="3"/>
  <c r="EP40" i="3"/>
  <c r="EP31" i="3"/>
  <c r="EP27" i="3"/>
  <c r="EK53" i="3"/>
  <c r="EL53" i="3"/>
  <c r="EM53" i="3"/>
  <c r="EN53" i="3"/>
  <c r="EO53" i="3"/>
  <c r="EK49" i="3"/>
  <c r="EL49" i="3"/>
  <c r="EM49" i="3"/>
  <c r="EN49" i="3"/>
  <c r="EO49" i="3"/>
  <c r="EK46" i="3"/>
  <c r="EL46" i="3"/>
  <c r="EM46" i="3"/>
  <c r="EM41" i="3" s="1"/>
  <c r="EN46" i="3"/>
  <c r="EN41" i="3" s="1"/>
  <c r="EO46" i="3"/>
  <c r="EH53" i="3"/>
  <c r="EI53" i="3"/>
  <c r="EH49" i="3"/>
  <c r="EI49" i="3"/>
  <c r="EI41" i="3" s="1"/>
  <c r="EH46" i="3"/>
  <c r="EH41" i="3" s="1"/>
  <c r="EG49" i="3"/>
  <c r="EG53" i="3"/>
  <c r="EG46" i="3"/>
  <c r="EK41" i="3" l="1"/>
  <c r="EG41" i="3"/>
  <c r="EL41" i="3"/>
  <c r="EO41" i="3"/>
  <c r="EG69" i="3"/>
  <c r="EP30" i="3"/>
  <c r="EN69" i="3"/>
  <c r="EO69" i="3"/>
  <c r="EM69" i="3"/>
  <c r="EL69" i="3"/>
  <c r="EK69" i="3"/>
  <c r="EI69" i="3"/>
  <c r="EH69" i="3"/>
  <c r="DC46" i="3"/>
  <c r="DD46" i="3"/>
  <c r="DE46" i="3"/>
  <c r="DF46" i="3"/>
  <c r="DV46" i="3"/>
  <c r="DW46" i="3"/>
  <c r="DX46" i="3"/>
  <c r="DY46" i="3"/>
  <c r="DZ46" i="3"/>
  <c r="DZ41" i="3" s="1"/>
  <c r="EA46" i="3"/>
  <c r="ED46" i="3"/>
  <c r="DV49" i="3"/>
  <c r="DW49" i="3"/>
  <c r="DX49" i="3"/>
  <c r="DY49" i="3"/>
  <c r="DZ49" i="3"/>
  <c r="EA49" i="3"/>
  <c r="ED49" i="3"/>
  <c r="DV53" i="3"/>
  <c r="DW53" i="3"/>
  <c r="DX53" i="3"/>
  <c r="DY53" i="3"/>
  <c r="DZ53" i="3"/>
  <c r="ED53" i="3"/>
  <c r="DC53" i="3"/>
  <c r="DD53" i="3"/>
  <c r="DE53" i="3"/>
  <c r="DF53" i="3"/>
  <c r="DY41" i="3" l="1"/>
  <c r="DX41" i="3"/>
  <c r="DF41" i="3"/>
  <c r="DF69" i="3" s="1"/>
  <c r="DV41" i="3"/>
  <c r="DW41" i="3"/>
  <c r="DW69" i="3" s="1"/>
  <c r="ED41" i="3"/>
  <c r="DE41" i="3"/>
  <c r="DE69" i="3" s="1"/>
  <c r="DC41" i="3"/>
  <c r="EA41" i="3"/>
  <c r="EA69" i="3" s="1"/>
  <c r="DD41" i="3"/>
  <c r="DD69" i="3" s="1"/>
  <c r="ED69" i="3"/>
  <c r="DC69" i="3"/>
  <c r="DY69" i="3"/>
  <c r="DZ69" i="3"/>
  <c r="DX69" i="3"/>
  <c r="DV69" i="3"/>
  <c r="EP45" i="3"/>
  <c r="CF53" i="3"/>
  <c r="CG53" i="3"/>
  <c r="CH53" i="3"/>
  <c r="CI53" i="3"/>
  <c r="CF49" i="3"/>
  <c r="CG49" i="3"/>
  <c r="CH49" i="3"/>
  <c r="CI49" i="3"/>
  <c r="CF46" i="3"/>
  <c r="CG46" i="3"/>
  <c r="CH46" i="3"/>
  <c r="CI46" i="3"/>
  <c r="CF41" i="3" l="1"/>
  <c r="CH41" i="3"/>
  <c r="CG41" i="3"/>
  <c r="CI41" i="3"/>
  <c r="CF69" i="3"/>
  <c r="CI69" i="3"/>
  <c r="CG69" i="3"/>
  <c r="CH69" i="3"/>
  <c r="EP22" i="3"/>
  <c r="EP23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V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C7" i="3"/>
  <c r="EP47" i="3" l="1"/>
  <c r="EP54" i="3"/>
  <c r="EP56" i="3"/>
  <c r="D46" i="3" l="1"/>
  <c r="E46" i="3"/>
  <c r="F46" i="3"/>
  <c r="G46" i="3"/>
  <c r="H46" i="3"/>
  <c r="I46" i="3"/>
  <c r="J46" i="3"/>
  <c r="K46" i="3"/>
  <c r="L46" i="3"/>
  <c r="M46" i="3"/>
  <c r="N46" i="3"/>
  <c r="N41" i="3" s="1"/>
  <c r="O46" i="3"/>
  <c r="O41" i="3" s="1"/>
  <c r="P46" i="3"/>
  <c r="Q46" i="3"/>
  <c r="R46" i="3"/>
  <c r="S46" i="3"/>
  <c r="V46" i="3"/>
  <c r="W46" i="3"/>
  <c r="X46" i="3"/>
  <c r="Y46" i="3"/>
  <c r="Z46" i="3"/>
  <c r="AA46" i="3"/>
  <c r="AB46" i="3"/>
  <c r="AB41" i="3" s="1"/>
  <c r="AC46" i="3"/>
  <c r="AC41" i="3" s="1"/>
  <c r="AD46" i="3"/>
  <c r="AE46" i="3"/>
  <c r="AF46" i="3"/>
  <c r="AG46" i="3"/>
  <c r="AH46" i="3"/>
  <c r="AI46" i="3"/>
  <c r="AJ46" i="3"/>
  <c r="AK46" i="3"/>
  <c r="AL46" i="3"/>
  <c r="AM46" i="3"/>
  <c r="AN46" i="3"/>
  <c r="AN41" i="3" s="1"/>
  <c r="AO46" i="3"/>
  <c r="AP46" i="3"/>
  <c r="AQ46" i="3"/>
  <c r="AR46" i="3"/>
  <c r="AS46" i="3"/>
  <c r="BC46" i="3"/>
  <c r="BD46" i="3"/>
  <c r="BE46" i="3"/>
  <c r="BF46" i="3"/>
  <c r="BG46" i="3"/>
  <c r="BH46" i="3"/>
  <c r="BI46" i="3"/>
  <c r="BI41" i="3" s="1"/>
  <c r="BJ46" i="3"/>
  <c r="BJ41" i="3" s="1"/>
  <c r="BK46" i="3"/>
  <c r="BL46" i="3"/>
  <c r="BM46" i="3"/>
  <c r="BN46" i="3"/>
  <c r="BO46" i="3"/>
  <c r="BP46" i="3"/>
  <c r="BQ46" i="3"/>
  <c r="BR46" i="3"/>
  <c r="BS46" i="3"/>
  <c r="BV46" i="3"/>
  <c r="BW46" i="3"/>
  <c r="BW41" i="3" s="1"/>
  <c r="BX46" i="3"/>
  <c r="BX41" i="3" s="1"/>
  <c r="BY46" i="3"/>
  <c r="BZ46" i="3"/>
  <c r="CA46" i="3"/>
  <c r="CB46" i="3"/>
  <c r="CC46" i="3"/>
  <c r="CD46" i="3"/>
  <c r="CE46" i="3"/>
  <c r="CJ46" i="3"/>
  <c r="CK46" i="3"/>
  <c r="CL46" i="3"/>
  <c r="CM46" i="3"/>
  <c r="CM41" i="3" s="1"/>
  <c r="CP46" i="3"/>
  <c r="CP41" i="3" s="1"/>
  <c r="CQ46" i="3"/>
  <c r="CR46" i="3"/>
  <c r="CS46" i="3"/>
  <c r="CS41" i="3" s="1"/>
  <c r="DG46" i="3"/>
  <c r="DH46" i="3"/>
  <c r="DI46" i="3"/>
  <c r="DJ46" i="3"/>
  <c r="DK46" i="3"/>
  <c r="DL46" i="3"/>
  <c r="DM46" i="3"/>
  <c r="DM41" i="3" s="1"/>
  <c r="DN46" i="3"/>
  <c r="DN41" i="3" s="1"/>
  <c r="DO46" i="3"/>
  <c r="DP46" i="3"/>
  <c r="DQ46" i="3"/>
  <c r="DR46" i="3"/>
  <c r="DS46" i="3"/>
  <c r="EE46" i="3"/>
  <c r="EF46" i="3"/>
  <c r="C46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V49" i="3"/>
  <c r="BW49" i="3"/>
  <c r="BX49" i="3"/>
  <c r="BY49" i="3"/>
  <c r="BZ49" i="3"/>
  <c r="CA49" i="3"/>
  <c r="CB49" i="3"/>
  <c r="CC49" i="3"/>
  <c r="CD49" i="3"/>
  <c r="CE49" i="3"/>
  <c r="CJ49" i="3"/>
  <c r="CK49" i="3"/>
  <c r="CL49" i="3"/>
  <c r="CM49" i="3"/>
  <c r="CN41" i="3"/>
  <c r="CP49" i="3"/>
  <c r="CQ49" i="3"/>
  <c r="DQ49" i="3"/>
  <c r="DR49" i="3"/>
  <c r="DS49" i="3"/>
  <c r="EE49" i="3"/>
  <c r="EF49" i="3"/>
  <c r="C49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V53" i="3"/>
  <c r="BW53" i="3"/>
  <c r="BX53" i="3"/>
  <c r="BY53" i="3"/>
  <c r="BZ53" i="3"/>
  <c r="CA53" i="3"/>
  <c r="CB53" i="3"/>
  <c r="CC53" i="3"/>
  <c r="CD53" i="3"/>
  <c r="CE53" i="3"/>
  <c r="CJ53" i="3"/>
  <c r="CK53" i="3"/>
  <c r="CL53" i="3"/>
  <c r="CM53" i="3"/>
  <c r="CN53" i="3"/>
  <c r="CP53" i="3"/>
  <c r="CQ53" i="3"/>
  <c r="CR53" i="3"/>
  <c r="DG53" i="3"/>
  <c r="DH53" i="3"/>
  <c r="DI53" i="3"/>
  <c r="DJ53" i="3"/>
  <c r="DK53" i="3"/>
  <c r="DL53" i="3"/>
  <c r="DM53" i="3"/>
  <c r="DN53" i="3"/>
  <c r="DO53" i="3"/>
  <c r="DP53" i="3"/>
  <c r="DQ53" i="3"/>
  <c r="DR53" i="3"/>
  <c r="DS53" i="3"/>
  <c r="EE53" i="3"/>
  <c r="EE41" i="3" s="1"/>
  <c r="EF53" i="3"/>
  <c r="EF41" i="3" s="1"/>
  <c r="C53" i="3"/>
  <c r="AO41" i="3" l="1"/>
  <c r="C41" i="3"/>
  <c r="DS41" i="3"/>
  <c r="BS41" i="3"/>
  <c r="BS69" i="3" s="1"/>
  <c r="DL41" i="3"/>
  <c r="CL41" i="3"/>
  <c r="BV41" i="3"/>
  <c r="BH41" i="3"/>
  <c r="AM41" i="3"/>
  <c r="AM69" i="3" s="1"/>
  <c r="AA41" i="3"/>
  <c r="M41" i="3"/>
  <c r="M69" i="3" s="1"/>
  <c r="DK41" i="3"/>
  <c r="DK69" i="3" s="1"/>
  <c r="CK41" i="3"/>
  <c r="CK69" i="3" s="1"/>
  <c r="BG41" i="3"/>
  <c r="BG69" i="3" s="1"/>
  <c r="AL41" i="3"/>
  <c r="AL69" i="3" s="1"/>
  <c r="Z41" i="3"/>
  <c r="Z69" i="3" s="1"/>
  <c r="L41" i="3"/>
  <c r="DJ41" i="3"/>
  <c r="DJ69" i="3" s="1"/>
  <c r="CJ41" i="3"/>
  <c r="CJ69" i="3" s="1"/>
  <c r="BR41" i="3"/>
  <c r="BF41" i="3"/>
  <c r="BF69" i="3" s="1"/>
  <c r="AK41" i="3"/>
  <c r="AK69" i="3" s="1"/>
  <c r="Y41" i="3"/>
  <c r="K41" i="3"/>
  <c r="K69" i="3" s="1"/>
  <c r="DI41" i="3"/>
  <c r="CE41" i="3"/>
  <c r="CE69" i="3" s="1"/>
  <c r="BQ41" i="3"/>
  <c r="BQ69" i="3" s="1"/>
  <c r="BE41" i="3"/>
  <c r="BE69" i="3" s="1"/>
  <c r="AJ41" i="3"/>
  <c r="AJ69" i="3" s="1"/>
  <c r="X41" i="3"/>
  <c r="J41" i="3"/>
  <c r="J69" i="3" s="1"/>
  <c r="DH41" i="3"/>
  <c r="DH69" i="3" s="1"/>
  <c r="CD41" i="3"/>
  <c r="CD69" i="3" s="1"/>
  <c r="BP41" i="3"/>
  <c r="BP69" i="3" s="1"/>
  <c r="BD41" i="3"/>
  <c r="AI41" i="3"/>
  <c r="AI69" i="3" s="1"/>
  <c r="W41" i="3"/>
  <c r="I41" i="3"/>
  <c r="I69" i="3" s="1"/>
  <c r="DG41" i="3"/>
  <c r="DG69" i="3" s="1"/>
  <c r="CC41" i="3"/>
  <c r="CC69" i="3" s="1"/>
  <c r="BO41" i="3"/>
  <c r="BO69" i="3" s="1"/>
  <c r="BC41" i="3"/>
  <c r="AH41" i="3"/>
  <c r="AH69" i="3" s="1"/>
  <c r="V41" i="3"/>
  <c r="H41" i="3"/>
  <c r="H69" i="3" s="1"/>
  <c r="DR41" i="3"/>
  <c r="DR69" i="3" s="1"/>
  <c r="CB41" i="3"/>
  <c r="BN41" i="3"/>
  <c r="BN69" i="3" s="1"/>
  <c r="AS41" i="3"/>
  <c r="AG41" i="3"/>
  <c r="AG69" i="3" s="1"/>
  <c r="S41" i="3"/>
  <c r="G41" i="3"/>
  <c r="DQ41" i="3"/>
  <c r="DQ69" i="3" s="1"/>
  <c r="CA41" i="3"/>
  <c r="CA69" i="3" s="1"/>
  <c r="BM41" i="3"/>
  <c r="AR41" i="3"/>
  <c r="AR69" i="3" s="1"/>
  <c r="AF41" i="3"/>
  <c r="AF69" i="3" s="1"/>
  <c r="R41" i="3"/>
  <c r="R69" i="3" s="1"/>
  <c r="F41" i="3"/>
  <c r="DP41" i="3"/>
  <c r="DP69" i="3" s="1"/>
  <c r="CR41" i="3"/>
  <c r="CR69" i="3" s="1"/>
  <c r="BZ41" i="3"/>
  <c r="BZ69" i="3" s="1"/>
  <c r="BL41" i="3"/>
  <c r="AQ41" i="3"/>
  <c r="AE41" i="3"/>
  <c r="AE69" i="3" s="1"/>
  <c r="Q41" i="3"/>
  <c r="E41" i="3"/>
  <c r="DO41" i="3"/>
  <c r="CQ41" i="3"/>
  <c r="CQ69" i="3" s="1"/>
  <c r="BY41" i="3"/>
  <c r="BY69" i="3" s="1"/>
  <c r="BK41" i="3"/>
  <c r="BK69" i="3" s="1"/>
  <c r="AP41" i="3"/>
  <c r="AP69" i="3" s="1"/>
  <c r="AD41" i="3"/>
  <c r="AD69" i="3" s="1"/>
  <c r="P41" i="3"/>
  <c r="P69" i="3" s="1"/>
  <c r="D41" i="3"/>
  <c r="CS69" i="3"/>
  <c r="EP49" i="3"/>
  <c r="DL69" i="3"/>
  <c r="N69" i="3"/>
  <c r="CL69" i="3"/>
  <c r="BV69" i="3"/>
  <c r="BH69" i="3"/>
  <c r="AA69" i="3"/>
  <c r="BW69" i="3"/>
  <c r="L69" i="3"/>
  <c r="EF69" i="3"/>
  <c r="DI69" i="3"/>
  <c r="BR69" i="3"/>
  <c r="Y69" i="3"/>
  <c r="CM69" i="3"/>
  <c r="EE69" i="3"/>
  <c r="X69" i="3"/>
  <c r="DS69" i="3"/>
  <c r="BD69" i="3"/>
  <c r="W69" i="3"/>
  <c r="AB69" i="3"/>
  <c r="BC69" i="3"/>
  <c r="V69" i="3"/>
  <c r="BI69" i="3"/>
  <c r="C69" i="3"/>
  <c r="CB69" i="3"/>
  <c r="AS69" i="3"/>
  <c r="S69" i="3"/>
  <c r="G69" i="3"/>
  <c r="AN69" i="3"/>
  <c r="BM69" i="3"/>
  <c r="F69" i="3"/>
  <c r="DO69" i="3"/>
  <c r="BL69" i="3"/>
  <c r="AQ69" i="3"/>
  <c r="Q69" i="3"/>
  <c r="E69" i="3"/>
  <c r="DN69" i="3"/>
  <c r="CP69" i="3"/>
  <c r="D69" i="3"/>
  <c r="DM69" i="3"/>
  <c r="CN69" i="3"/>
  <c r="BX69" i="3"/>
  <c r="BJ69" i="3"/>
  <c r="AO69" i="3"/>
  <c r="AC69" i="3"/>
  <c r="O69" i="3"/>
  <c r="EP53" i="3"/>
  <c r="EP46" i="3"/>
  <c r="EP9" i="3"/>
  <c r="EP10" i="3"/>
  <c r="EP11" i="3"/>
  <c r="EP12" i="3"/>
  <c r="EP13" i="3"/>
  <c r="EP14" i="3"/>
  <c r="EP15" i="3"/>
  <c r="EP16" i="3"/>
  <c r="EP17" i="3"/>
  <c r="EP18" i="3"/>
  <c r="EP19" i="3"/>
  <c r="EP25" i="3"/>
  <c r="EP26" i="3"/>
  <c r="EP28" i="3"/>
  <c r="EP29" i="3"/>
  <c r="EP8" i="3"/>
  <c r="EP41" i="3" l="1"/>
  <c r="EP24" i="3"/>
  <c r="EP7" i="3"/>
  <c r="EP69" i="3" l="1"/>
</calcChain>
</file>

<file path=xl/sharedStrings.xml><?xml version="1.0" encoding="utf-8"?>
<sst xmlns="http://schemas.openxmlformats.org/spreadsheetml/2006/main" count="1689" uniqueCount="157">
  <si>
    <t>Индекс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</si>
  <si>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</si>
  <si>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</si>
  <si>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</si>
  <si>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</si>
  <si>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</si>
  <si>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</si>
  <si>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</si>
  <si>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</si>
  <si>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</si>
  <si>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</si>
  <si>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</si>
  <si>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</si>
  <si>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</si>
  <si>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</si>
  <si>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</si>
  <si>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Иностранный язык в профессиональной деятельности</t>
  </si>
  <si>
    <t>ОП.01</t>
  </si>
  <si>
    <t>ОП.02</t>
  </si>
  <si>
    <t>ОП.03</t>
  </si>
  <si>
    <t>ОП.04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</si>
  <si>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</si>
  <si>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</si>
  <si>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</si>
  <si>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</si>
  <si>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</si>
  <si>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всего</t>
  </si>
  <si>
    <t>СГ.00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</si>
  <si>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</si>
  <si>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</si>
  <si>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</si>
  <si>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</si>
  <si>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</si>
  <si>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</si>
  <si>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Химия</t>
  </si>
  <si>
    <t>Биология</t>
  </si>
  <si>
    <t xml:space="preserve">Обществознание </t>
  </si>
  <si>
    <t>География</t>
  </si>
  <si>
    <t>ООД.14</t>
  </si>
  <si>
    <t>ООД.15</t>
  </si>
  <si>
    <t>Индивидуальный проект</t>
  </si>
  <si>
    <t>Информационные технологии в профессиональной деятельности</t>
  </si>
  <si>
    <t>ПМ.02</t>
  </si>
  <si>
    <t>ПП.02</t>
  </si>
  <si>
    <t>ПМ.03</t>
  </si>
  <si>
    <t>ПП.03</t>
  </si>
  <si>
    <t>ПМ.04</t>
  </si>
  <si>
    <t>Учебная практика</t>
  </si>
  <si>
    <t>Производственная практика</t>
  </si>
  <si>
    <t>ОП.06</t>
  </si>
  <si>
    <t>УП.05</t>
  </si>
  <si>
    <t>УП.06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</si>
  <si>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</si>
  <si>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</si>
  <si>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</si>
  <si>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</si>
  <si>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</si>
  <si>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</si>
  <si>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</si>
  <si>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</si>
  <si>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</si>
  <si>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</si>
  <si>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</si>
  <si>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</si>
  <si>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март</t>
  </si>
  <si>
    <t>ООД</t>
  </si>
  <si>
    <t>Экология профдеятельности (в формате индивидуального проекта)</t>
  </si>
  <si>
    <t>Черчение</t>
  </si>
  <si>
    <t>Основы финансовой грамотности</t>
  </si>
  <si>
    <t>к</t>
  </si>
  <si>
    <t>ОП.05</t>
  </si>
  <si>
    <t>Физика</t>
  </si>
  <si>
    <t>История</t>
  </si>
  <si>
    <t xml:space="preserve">Физическая культура </t>
  </si>
  <si>
    <t>Информатика</t>
  </si>
  <si>
    <t>П.00</t>
  </si>
  <si>
    <t>Профессиональный цикл</t>
  </si>
  <si>
    <t xml:space="preserve">                                                                                    КАЛЕНДАРНЫЙ УЧЕБНЫЙ ГРАФИК </t>
  </si>
  <si>
    <t>ГБПОУ "Южно-Уральский государственный технический колледж"</t>
  </si>
  <si>
    <t xml:space="preserve">                                                                      по основной профессиональной образовательной программе среднего профессионального образования</t>
  </si>
  <si>
    <t>по специальности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</si>
  <si>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</si>
  <si>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</si>
  <si>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</si>
  <si>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 xml:space="preserve">Нормативный срок обучения – </t>
    </r>
    <r>
      <rPr>
        <b/>
        <u/>
        <sz val="12"/>
        <rFont val="Times New Roman"/>
        <family val="1"/>
        <charset val="204"/>
      </rPr>
      <t>2 год. и 9 мес.</t>
    </r>
  </si>
  <si>
    <t>Календарный учебный график 1 курс</t>
  </si>
  <si>
    <t>Календарный учебный график 2 курс</t>
  </si>
  <si>
    <t>Календарный учебный график 3 курс</t>
  </si>
  <si>
    <t>Блок ООД</t>
  </si>
  <si>
    <t xml:space="preserve">Математика </t>
  </si>
  <si>
    <t>Иностранный язык</t>
  </si>
  <si>
    <t>ООД.13</t>
  </si>
  <si>
    <t>Основы безопасности и защиты Родины</t>
  </si>
  <si>
    <t>ИП</t>
  </si>
  <si>
    <t>Социально-гуманитарный  цикл</t>
  </si>
  <si>
    <t>СГ.05</t>
  </si>
  <si>
    <t>ОП</t>
  </si>
  <si>
    <t>Общепрофессиональный цикл</t>
  </si>
  <si>
    <t>МДК 03.01</t>
  </si>
  <si>
    <t>ПП.04</t>
  </si>
  <si>
    <t>МДК 05.02</t>
  </si>
  <si>
    <t>МДК 06.01</t>
  </si>
  <si>
    <t xml:space="preserve">08.02.09 Монтаж, наладка и эксплуатация электрооборудования промышленных и гражданских зданий </t>
  </si>
  <si>
    <t xml:space="preserve">ПРОФЕССИОНАЛИТЕТ </t>
  </si>
  <si>
    <t>Инженерная графика</t>
  </si>
  <si>
    <t>Основы электроники</t>
  </si>
  <si>
    <t>Электрические измерения</t>
  </si>
  <si>
    <t>Основы автоматики и элементы систем автоматического управления</t>
  </si>
  <si>
    <t>ОП.07</t>
  </si>
  <si>
    <t>Технология карьерного моделирования</t>
  </si>
  <si>
    <t>ОП.08</t>
  </si>
  <si>
    <t>Безопасность работ в электроустановках</t>
  </si>
  <si>
    <t>ОП.09</t>
  </si>
  <si>
    <t>Основы бережливого производства</t>
  </si>
  <si>
    <t>ОП.10ц</t>
  </si>
  <si>
    <t>Основы микропроцессорных систем управления в энергетике</t>
  </si>
  <si>
    <t>ПМ.01</t>
  </si>
  <si>
    <t>Выполнение работ по вводу домовых силовых и слаботочных систем в эксплуатацию с применением средств автоматизации</t>
  </si>
  <si>
    <t>МДК.01.01</t>
  </si>
  <si>
    <t>Монтаж и эксплуатация домовых силовых и слаботочных систем</t>
  </si>
  <si>
    <t xml:space="preserve">МДК.01.02 </t>
  </si>
  <si>
    <t>Обеспечение контроля, учета и регулирования бесперебойной поставки электрической энергии потребителям</t>
  </si>
  <si>
    <t>ПП.01</t>
  </si>
  <si>
    <t>Выполнение работ при эксплуатации муниципальных линий электропередач</t>
  </si>
  <si>
    <t>МДК02.01</t>
  </si>
  <si>
    <t>Эксплуатация и обслуживание линий электропередач</t>
  </si>
  <si>
    <t>Выполнение работ при монтаже и наладке электрооборудования, осветительных сетей и светильников</t>
  </si>
  <si>
    <t>Монтаж и эксплуатация осветительных сетей и светильников</t>
  </si>
  <si>
    <t>МДК03.02</t>
  </si>
  <si>
    <t>Монтаж, наладка и эксплуатация электрооборудования</t>
  </si>
  <si>
    <t xml:space="preserve">Выполнение работ по ремонту и обслуживанию электрооборудования </t>
  </si>
  <si>
    <t>МДК04.01</t>
  </si>
  <si>
    <t>Обслуживание оборудования с автоматическим регулированием технологического процесса</t>
  </si>
  <si>
    <t>МДК04.02</t>
  </si>
  <si>
    <t>Ремонт и обслуживание распределительных устройств напряжением до 10 кВ.</t>
  </si>
  <si>
    <t>ПМ.05</t>
  </si>
  <si>
    <t xml:space="preserve">Выполнение работ по профессии рабочих 19806 Электромонтажник по освещению и осветительным сетям </t>
  </si>
  <si>
    <t>МДК05.01</t>
  </si>
  <si>
    <t>Основы слесарно-сборочных и электромонтажных работ</t>
  </si>
  <si>
    <t>Производство  работ по профессии Электромонтажник по освещению и осветительным сетям</t>
  </si>
  <si>
    <t>ПМ.06ц</t>
  </si>
  <si>
    <t>Участие в проектировании инженерных сетей промышленных и гражданских зданий с использованием технологий информационного моделирования BIM</t>
  </si>
  <si>
    <t>Проектирование электрических сетей</t>
  </si>
  <si>
    <t>ПМ.07</t>
  </si>
  <si>
    <t>Освоение профессии рабочих 19812 Электромонтажник по силовым сетям и
электрооборудованию</t>
  </si>
  <si>
    <t>МДК 07.01</t>
  </si>
  <si>
    <t>УП.07</t>
  </si>
  <si>
    <t>ПП.07</t>
  </si>
  <si>
    <t>Производственная практика (преддипломная)</t>
  </si>
  <si>
    <t>Министерство образования и науки Челябинской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</si>
  <si>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</si>
  <si>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</si>
  <si>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Утверждено</t>
  </si>
  <si>
    <t xml:space="preserve">Приказом от 11.06.2024г.			</t>
  </si>
  <si>
    <t xml:space="preserve">№ 47-од			</t>
  </si>
  <si>
    <r>
      <t>Электротехника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</si>
  <si>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Производство работ по </t>
    </r>
    <r>
      <rPr>
        <sz val="11"/>
        <color rgb="FF000000"/>
        <rFont val="Times New Roman"/>
        <family val="1"/>
        <charset val="204"/>
      </rPr>
      <t>профессии Электромонтажник по вторичным цепям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</si>
</sst>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b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C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5" fillId="0" borderId="0"/>
    <xf numFmtId="0" fontId="14" fillId="0" borderId="0"/>
    <xf numFmtId="0" fontId="16" fillId="0" borderId="0"/>
    <xf numFmtId="0" fontId="14" fillId="0" borderId="0"/>
    <xf numFmtId="0" fontId="14" fillId="0" borderId="0"/>
  </cellStyleXfs>
  <cellXfs count="133">
    <xf numFmtId="0" fontId="0" fillId="0" borderId="0" xfId="0"/>
    <xf numFmtId="0" fontId="0" fillId="0" borderId="9" xfId="0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11" borderId="7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>
      <alignment vertical="center" wrapText="1"/>
    </xf>
    <xf numFmtId="0" fontId="0" fillId="13" borderId="7" xfId="0" applyFill="1" applyBorder="1" applyAlignment="1">
      <alignment vertical="center" wrapText="1"/>
    </xf>
    <xf numFmtId="0" fontId="1" fillId="13" borderId="7" xfId="0" applyFont="1" applyFill="1" applyBorder="1" applyAlignment="1" applyProtection="1">
      <alignment horizontal="center" vertical="center"/>
      <protection locked="0"/>
    </xf>
    <xf numFmtId="0" fontId="1" fillId="13" borderId="12" xfId="0" applyFont="1" applyFill="1" applyBorder="1" applyAlignment="1" applyProtection="1">
      <alignment horizontal="center" vertical="center"/>
      <protection locked="0"/>
    </xf>
    <xf numFmtId="0" fontId="17" fillId="0" borderId="0" xfId="3" applyFont="1" applyAlignment="1"/>
    <xf numFmtId="0" fontId="1" fillId="7" borderId="7" xfId="0" applyFont="1" applyFill="1" applyBorder="1" applyAlignment="1" applyProtection="1">
      <alignment horizontal="center" vertical="center"/>
      <protection locked="0"/>
    </xf>
    <xf numFmtId="0" fontId="1" fillId="11" borderId="7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10" borderId="12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/>
    <xf numFmtId="0" fontId="12" fillId="0" borderId="0" xfId="3" applyFont="1" applyAlignment="1">
      <alignment horizontal="center"/>
    </xf>
    <xf numFmtId="0" fontId="20" fillId="2" borderId="6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/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1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22" fillId="5" borderId="7" xfId="0" applyFont="1" applyFill="1" applyBorder="1" applyAlignment="1" applyProtection="1">
      <alignment horizontal="center" vertical="center" wrapText="1"/>
      <protection locked="0"/>
    </xf>
    <xf numFmtId="0" fontId="22" fillId="5" borderId="7" xfId="0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12" borderId="7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11" borderId="7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0" fillId="7" borderId="7" xfId="0" applyFont="1" applyFill="1" applyBorder="1" applyAlignment="1" applyProtection="1">
      <alignment horizontal="center" vertical="center"/>
      <protection locked="0"/>
    </xf>
    <xf numFmtId="0" fontId="20" fillId="12" borderId="7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5" fillId="4" borderId="7" xfId="0" applyFont="1" applyFill="1" applyBorder="1" applyAlignment="1" applyProtection="1">
      <alignment horizontal="center" vertical="center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11" borderId="7" xfId="0" applyFont="1" applyFill="1" applyBorder="1" applyAlignment="1" applyProtection="1">
      <alignment horizontal="center" vertical="center" wrapText="1"/>
      <protection locked="0"/>
    </xf>
    <xf numFmtId="0" fontId="20" fillId="7" borderId="7" xfId="0" applyFont="1" applyFill="1" applyBorder="1" applyAlignment="1" applyProtection="1">
      <alignment horizontal="center" vertical="center" wrapText="1"/>
      <protection locked="0"/>
    </xf>
    <xf numFmtId="0" fontId="20" fillId="6" borderId="7" xfId="0" applyFont="1" applyFill="1" applyBorder="1" applyAlignment="1" applyProtection="1">
      <alignment horizontal="center" vertical="center" wrapText="1"/>
      <protection locked="0"/>
    </xf>
    <xf numFmtId="0" fontId="20" fillId="12" borderId="7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E403B29F-A455-4CB8-8ACD-866653B5BAE2}"/>
    <cellStyle name="Обычный 4" xfId="1" xr:uid="{A3599A22-41E3-49BC-84C7-AE139A1E6841}"/>
    <cellStyle name="Обычный 5" xfId="2" xr:uid="{E3C76812-ECD1-4686-9343-D9AACE66C52C}"/>
    <cellStyle name="Обычный 6" xfId="5" xr:uid="{D54E9F16-0C59-4E75-9825-D48389B2E09B}"/>
    <cellStyle name="Обычный 7" xfId="4" xr:uid="{6773C17D-DC56-4672-9D40-800E4E4F0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AC4C-D4BE-4939-8121-D20532E8073D}">
  <dimension ref="A1:CW37"/>
  <sheetViews>
    <sheetView tabSelected="1" workbookViewId="0">
      <selection activeCell="I20" sqref="I20"/>
    </sheetView>
  </sheetViews>
  <sheetFormatPr defaultRowHeight="15" x14ac:dyDescent="0.25"/>
  <cols>
    <col min="1" max="1" width="2.7109375" customWidth="1"/>
    <col min="2" max="2" width="4.85546875" customWidth="1"/>
    <col min="3" max="3" width="12" customWidth="1"/>
    <col min="4" max="4" width="3.85546875" customWidth="1"/>
    <col min="5" max="5" width="4" customWidth="1"/>
    <col min="6" max="7" width="3.7109375" customWidth="1"/>
    <col min="8" max="8" width="4.140625" customWidth="1"/>
    <col min="9" max="9" width="68.28515625" customWidth="1"/>
    <col min="10" max="10" width="4.140625" customWidth="1"/>
    <col min="11" max="11" width="11" customWidth="1"/>
    <col min="12" max="16" width="4" customWidth="1"/>
    <col min="17" max="17" width="7.42578125" customWidth="1"/>
    <col min="18" max="20" width="3.85546875" customWidth="1"/>
    <col min="21" max="28" width="4" customWidth="1"/>
    <col min="29" max="32" width="3.85546875" customWidth="1"/>
    <col min="33" max="56" width="4" customWidth="1"/>
    <col min="57" max="57" width="5.5703125" customWidth="1"/>
    <col min="58" max="58" width="5.42578125" customWidth="1"/>
    <col min="59" max="59" width="4.85546875" customWidth="1"/>
    <col min="257" max="257" width="2.7109375" customWidth="1"/>
    <col min="258" max="258" width="4.85546875" customWidth="1"/>
    <col min="259" max="259" width="12" customWidth="1"/>
    <col min="260" max="260" width="3.85546875" customWidth="1"/>
    <col min="261" max="261" width="4" customWidth="1"/>
    <col min="262" max="263" width="3.7109375" customWidth="1"/>
    <col min="264" max="264" width="4.140625" customWidth="1"/>
    <col min="265" max="265" width="68.28515625" customWidth="1"/>
    <col min="266" max="266" width="4.140625" customWidth="1"/>
    <col min="267" max="267" width="6" customWidth="1"/>
    <col min="268" max="272" width="4" customWidth="1"/>
    <col min="273" max="273" width="7.42578125" customWidth="1"/>
    <col min="274" max="276" width="3.85546875" customWidth="1"/>
    <col min="277" max="284" width="4" customWidth="1"/>
    <col min="285" max="288" width="3.85546875" customWidth="1"/>
    <col min="289" max="312" width="4" customWidth="1"/>
    <col min="313" max="313" width="5.5703125" customWidth="1"/>
    <col min="314" max="314" width="5.42578125" customWidth="1"/>
    <col min="315" max="315" width="4.85546875" customWidth="1"/>
    <col min="513" max="513" width="2.7109375" customWidth="1"/>
    <col min="514" max="514" width="4.85546875" customWidth="1"/>
    <col min="515" max="515" width="12" customWidth="1"/>
    <col min="516" max="516" width="3.85546875" customWidth="1"/>
    <col min="517" max="517" width="4" customWidth="1"/>
    <col min="518" max="519" width="3.7109375" customWidth="1"/>
    <col min="520" max="520" width="4.140625" customWidth="1"/>
    <col min="521" max="521" width="68.28515625" customWidth="1"/>
    <col min="522" max="522" width="4.140625" customWidth="1"/>
    <col min="523" max="523" width="6" customWidth="1"/>
    <col min="524" max="528" width="4" customWidth="1"/>
    <col min="529" max="529" width="7.42578125" customWidth="1"/>
    <col min="530" max="532" width="3.85546875" customWidth="1"/>
    <col min="533" max="540" width="4" customWidth="1"/>
    <col min="541" max="544" width="3.85546875" customWidth="1"/>
    <col min="545" max="568" width="4" customWidth="1"/>
    <col min="569" max="569" width="5.5703125" customWidth="1"/>
    <col min="570" max="570" width="5.42578125" customWidth="1"/>
    <col min="571" max="571" width="4.85546875" customWidth="1"/>
    <col min="769" max="769" width="2.7109375" customWidth="1"/>
    <col min="770" max="770" width="4.85546875" customWidth="1"/>
    <col min="771" max="771" width="12" customWidth="1"/>
    <col min="772" max="772" width="3.85546875" customWidth="1"/>
    <col min="773" max="773" width="4" customWidth="1"/>
    <col min="774" max="775" width="3.7109375" customWidth="1"/>
    <col min="776" max="776" width="4.140625" customWidth="1"/>
    <col min="777" max="777" width="68.28515625" customWidth="1"/>
    <col min="778" max="778" width="4.140625" customWidth="1"/>
    <col min="779" max="779" width="6" customWidth="1"/>
    <col min="780" max="784" width="4" customWidth="1"/>
    <col min="785" max="785" width="7.42578125" customWidth="1"/>
    <col min="786" max="788" width="3.85546875" customWidth="1"/>
    <col min="789" max="796" width="4" customWidth="1"/>
    <col min="797" max="800" width="3.85546875" customWidth="1"/>
    <col min="801" max="824" width="4" customWidth="1"/>
    <col min="825" max="825" width="5.5703125" customWidth="1"/>
    <col min="826" max="826" width="5.42578125" customWidth="1"/>
    <col min="827" max="827" width="4.85546875" customWidth="1"/>
    <col min="1025" max="1025" width="2.7109375" customWidth="1"/>
    <col min="1026" max="1026" width="4.85546875" customWidth="1"/>
    <col min="1027" max="1027" width="12" customWidth="1"/>
    <col min="1028" max="1028" width="3.85546875" customWidth="1"/>
    <col min="1029" max="1029" width="4" customWidth="1"/>
    <col min="1030" max="1031" width="3.7109375" customWidth="1"/>
    <col min="1032" max="1032" width="4.140625" customWidth="1"/>
    <col min="1033" max="1033" width="68.28515625" customWidth="1"/>
    <col min="1034" max="1034" width="4.140625" customWidth="1"/>
    <col min="1035" max="1035" width="6" customWidth="1"/>
    <col min="1036" max="1040" width="4" customWidth="1"/>
    <col min="1041" max="1041" width="7.42578125" customWidth="1"/>
    <col min="1042" max="1044" width="3.85546875" customWidth="1"/>
    <col min="1045" max="1052" width="4" customWidth="1"/>
    <col min="1053" max="1056" width="3.85546875" customWidth="1"/>
    <col min="1057" max="1080" width="4" customWidth="1"/>
    <col min="1081" max="1081" width="5.5703125" customWidth="1"/>
    <col min="1082" max="1082" width="5.42578125" customWidth="1"/>
    <col min="1083" max="1083" width="4.85546875" customWidth="1"/>
    <col min="1281" max="1281" width="2.7109375" customWidth="1"/>
    <col min="1282" max="1282" width="4.85546875" customWidth="1"/>
    <col min="1283" max="1283" width="12" customWidth="1"/>
    <col min="1284" max="1284" width="3.85546875" customWidth="1"/>
    <col min="1285" max="1285" width="4" customWidth="1"/>
    <col min="1286" max="1287" width="3.7109375" customWidth="1"/>
    <col min="1288" max="1288" width="4.140625" customWidth="1"/>
    <col min="1289" max="1289" width="68.28515625" customWidth="1"/>
    <col min="1290" max="1290" width="4.140625" customWidth="1"/>
    <col min="1291" max="1291" width="6" customWidth="1"/>
    <col min="1292" max="1296" width="4" customWidth="1"/>
    <col min="1297" max="1297" width="7.42578125" customWidth="1"/>
    <col min="1298" max="1300" width="3.85546875" customWidth="1"/>
    <col min="1301" max="1308" width="4" customWidth="1"/>
    <col min="1309" max="1312" width="3.85546875" customWidth="1"/>
    <col min="1313" max="1336" width="4" customWidth="1"/>
    <col min="1337" max="1337" width="5.5703125" customWidth="1"/>
    <col min="1338" max="1338" width="5.42578125" customWidth="1"/>
    <col min="1339" max="1339" width="4.85546875" customWidth="1"/>
    <col min="1537" max="1537" width="2.7109375" customWidth="1"/>
    <col min="1538" max="1538" width="4.85546875" customWidth="1"/>
    <col min="1539" max="1539" width="12" customWidth="1"/>
    <col min="1540" max="1540" width="3.85546875" customWidth="1"/>
    <col min="1541" max="1541" width="4" customWidth="1"/>
    <col min="1542" max="1543" width="3.7109375" customWidth="1"/>
    <col min="1544" max="1544" width="4.140625" customWidth="1"/>
    <col min="1545" max="1545" width="68.28515625" customWidth="1"/>
    <col min="1546" max="1546" width="4.140625" customWidth="1"/>
    <col min="1547" max="1547" width="6" customWidth="1"/>
    <col min="1548" max="1552" width="4" customWidth="1"/>
    <col min="1553" max="1553" width="7.42578125" customWidth="1"/>
    <col min="1554" max="1556" width="3.85546875" customWidth="1"/>
    <col min="1557" max="1564" width="4" customWidth="1"/>
    <col min="1565" max="1568" width="3.85546875" customWidth="1"/>
    <col min="1569" max="1592" width="4" customWidth="1"/>
    <col min="1593" max="1593" width="5.5703125" customWidth="1"/>
    <col min="1594" max="1594" width="5.42578125" customWidth="1"/>
    <col min="1595" max="1595" width="4.85546875" customWidth="1"/>
    <col min="1793" max="1793" width="2.7109375" customWidth="1"/>
    <col min="1794" max="1794" width="4.85546875" customWidth="1"/>
    <col min="1795" max="1795" width="12" customWidth="1"/>
    <col min="1796" max="1796" width="3.85546875" customWidth="1"/>
    <col min="1797" max="1797" width="4" customWidth="1"/>
    <col min="1798" max="1799" width="3.7109375" customWidth="1"/>
    <col min="1800" max="1800" width="4.140625" customWidth="1"/>
    <col min="1801" max="1801" width="68.28515625" customWidth="1"/>
    <col min="1802" max="1802" width="4.140625" customWidth="1"/>
    <col min="1803" max="1803" width="6" customWidth="1"/>
    <col min="1804" max="1808" width="4" customWidth="1"/>
    <col min="1809" max="1809" width="7.42578125" customWidth="1"/>
    <col min="1810" max="1812" width="3.85546875" customWidth="1"/>
    <col min="1813" max="1820" width="4" customWidth="1"/>
    <col min="1821" max="1824" width="3.85546875" customWidth="1"/>
    <col min="1825" max="1848" width="4" customWidth="1"/>
    <col min="1849" max="1849" width="5.5703125" customWidth="1"/>
    <col min="1850" max="1850" width="5.42578125" customWidth="1"/>
    <col min="1851" max="1851" width="4.85546875" customWidth="1"/>
    <col min="2049" max="2049" width="2.7109375" customWidth="1"/>
    <col min="2050" max="2050" width="4.85546875" customWidth="1"/>
    <col min="2051" max="2051" width="12" customWidth="1"/>
    <col min="2052" max="2052" width="3.85546875" customWidth="1"/>
    <col min="2053" max="2053" width="4" customWidth="1"/>
    <col min="2054" max="2055" width="3.7109375" customWidth="1"/>
    <col min="2056" max="2056" width="4.140625" customWidth="1"/>
    <col min="2057" max="2057" width="68.28515625" customWidth="1"/>
    <col min="2058" max="2058" width="4.140625" customWidth="1"/>
    <col min="2059" max="2059" width="6" customWidth="1"/>
    <col min="2060" max="2064" width="4" customWidth="1"/>
    <col min="2065" max="2065" width="7.42578125" customWidth="1"/>
    <col min="2066" max="2068" width="3.85546875" customWidth="1"/>
    <col min="2069" max="2076" width="4" customWidth="1"/>
    <col min="2077" max="2080" width="3.85546875" customWidth="1"/>
    <col min="2081" max="2104" width="4" customWidth="1"/>
    <col min="2105" max="2105" width="5.5703125" customWidth="1"/>
    <col min="2106" max="2106" width="5.42578125" customWidth="1"/>
    <col min="2107" max="2107" width="4.85546875" customWidth="1"/>
    <col min="2305" max="2305" width="2.7109375" customWidth="1"/>
    <col min="2306" max="2306" width="4.85546875" customWidth="1"/>
    <col min="2307" max="2307" width="12" customWidth="1"/>
    <col min="2308" max="2308" width="3.85546875" customWidth="1"/>
    <col min="2309" max="2309" width="4" customWidth="1"/>
    <col min="2310" max="2311" width="3.7109375" customWidth="1"/>
    <col min="2312" max="2312" width="4.140625" customWidth="1"/>
    <col min="2313" max="2313" width="68.28515625" customWidth="1"/>
    <col min="2314" max="2314" width="4.140625" customWidth="1"/>
    <col min="2315" max="2315" width="6" customWidth="1"/>
    <col min="2316" max="2320" width="4" customWidth="1"/>
    <col min="2321" max="2321" width="7.42578125" customWidth="1"/>
    <col min="2322" max="2324" width="3.85546875" customWidth="1"/>
    <col min="2325" max="2332" width="4" customWidth="1"/>
    <col min="2333" max="2336" width="3.85546875" customWidth="1"/>
    <col min="2337" max="2360" width="4" customWidth="1"/>
    <col min="2361" max="2361" width="5.5703125" customWidth="1"/>
    <col min="2362" max="2362" width="5.42578125" customWidth="1"/>
    <col min="2363" max="2363" width="4.85546875" customWidth="1"/>
    <col min="2561" max="2561" width="2.7109375" customWidth="1"/>
    <col min="2562" max="2562" width="4.85546875" customWidth="1"/>
    <col min="2563" max="2563" width="12" customWidth="1"/>
    <col min="2564" max="2564" width="3.85546875" customWidth="1"/>
    <col min="2565" max="2565" width="4" customWidth="1"/>
    <col min="2566" max="2567" width="3.7109375" customWidth="1"/>
    <col min="2568" max="2568" width="4.140625" customWidth="1"/>
    <col min="2569" max="2569" width="68.28515625" customWidth="1"/>
    <col min="2570" max="2570" width="4.140625" customWidth="1"/>
    <col min="2571" max="2571" width="6" customWidth="1"/>
    <col min="2572" max="2576" width="4" customWidth="1"/>
    <col min="2577" max="2577" width="7.42578125" customWidth="1"/>
    <col min="2578" max="2580" width="3.85546875" customWidth="1"/>
    <col min="2581" max="2588" width="4" customWidth="1"/>
    <col min="2589" max="2592" width="3.85546875" customWidth="1"/>
    <col min="2593" max="2616" width="4" customWidth="1"/>
    <col min="2617" max="2617" width="5.5703125" customWidth="1"/>
    <col min="2618" max="2618" width="5.42578125" customWidth="1"/>
    <col min="2619" max="2619" width="4.85546875" customWidth="1"/>
    <col min="2817" max="2817" width="2.7109375" customWidth="1"/>
    <col min="2818" max="2818" width="4.85546875" customWidth="1"/>
    <col min="2819" max="2819" width="12" customWidth="1"/>
    <col min="2820" max="2820" width="3.85546875" customWidth="1"/>
    <col min="2821" max="2821" width="4" customWidth="1"/>
    <col min="2822" max="2823" width="3.7109375" customWidth="1"/>
    <col min="2824" max="2824" width="4.140625" customWidth="1"/>
    <col min="2825" max="2825" width="68.28515625" customWidth="1"/>
    <col min="2826" max="2826" width="4.140625" customWidth="1"/>
    <col min="2827" max="2827" width="6" customWidth="1"/>
    <col min="2828" max="2832" width="4" customWidth="1"/>
    <col min="2833" max="2833" width="7.42578125" customWidth="1"/>
    <col min="2834" max="2836" width="3.85546875" customWidth="1"/>
    <col min="2837" max="2844" width="4" customWidth="1"/>
    <col min="2845" max="2848" width="3.85546875" customWidth="1"/>
    <col min="2849" max="2872" width="4" customWidth="1"/>
    <col min="2873" max="2873" width="5.5703125" customWidth="1"/>
    <col min="2874" max="2874" width="5.42578125" customWidth="1"/>
    <col min="2875" max="2875" width="4.85546875" customWidth="1"/>
    <col min="3073" max="3073" width="2.7109375" customWidth="1"/>
    <col min="3074" max="3074" width="4.85546875" customWidth="1"/>
    <col min="3075" max="3075" width="12" customWidth="1"/>
    <col min="3076" max="3076" width="3.85546875" customWidth="1"/>
    <col min="3077" max="3077" width="4" customWidth="1"/>
    <col min="3078" max="3079" width="3.7109375" customWidth="1"/>
    <col min="3080" max="3080" width="4.140625" customWidth="1"/>
    <col min="3081" max="3081" width="68.28515625" customWidth="1"/>
    <col min="3082" max="3082" width="4.140625" customWidth="1"/>
    <col min="3083" max="3083" width="6" customWidth="1"/>
    <col min="3084" max="3088" width="4" customWidth="1"/>
    <col min="3089" max="3089" width="7.42578125" customWidth="1"/>
    <col min="3090" max="3092" width="3.85546875" customWidth="1"/>
    <col min="3093" max="3100" width="4" customWidth="1"/>
    <col min="3101" max="3104" width="3.85546875" customWidth="1"/>
    <col min="3105" max="3128" width="4" customWidth="1"/>
    <col min="3129" max="3129" width="5.5703125" customWidth="1"/>
    <col min="3130" max="3130" width="5.42578125" customWidth="1"/>
    <col min="3131" max="3131" width="4.85546875" customWidth="1"/>
    <col min="3329" max="3329" width="2.7109375" customWidth="1"/>
    <col min="3330" max="3330" width="4.85546875" customWidth="1"/>
    <col min="3331" max="3331" width="12" customWidth="1"/>
    <col min="3332" max="3332" width="3.85546875" customWidth="1"/>
    <col min="3333" max="3333" width="4" customWidth="1"/>
    <col min="3334" max="3335" width="3.7109375" customWidth="1"/>
    <col min="3336" max="3336" width="4.140625" customWidth="1"/>
    <col min="3337" max="3337" width="68.28515625" customWidth="1"/>
    <col min="3338" max="3338" width="4.140625" customWidth="1"/>
    <col min="3339" max="3339" width="6" customWidth="1"/>
    <col min="3340" max="3344" width="4" customWidth="1"/>
    <col min="3345" max="3345" width="7.42578125" customWidth="1"/>
    <col min="3346" max="3348" width="3.85546875" customWidth="1"/>
    <col min="3349" max="3356" width="4" customWidth="1"/>
    <col min="3357" max="3360" width="3.85546875" customWidth="1"/>
    <col min="3361" max="3384" width="4" customWidth="1"/>
    <col min="3385" max="3385" width="5.5703125" customWidth="1"/>
    <col min="3386" max="3386" width="5.42578125" customWidth="1"/>
    <col min="3387" max="3387" width="4.85546875" customWidth="1"/>
    <col min="3585" max="3585" width="2.7109375" customWidth="1"/>
    <col min="3586" max="3586" width="4.85546875" customWidth="1"/>
    <col min="3587" max="3587" width="12" customWidth="1"/>
    <col min="3588" max="3588" width="3.85546875" customWidth="1"/>
    <col min="3589" max="3589" width="4" customWidth="1"/>
    <col min="3590" max="3591" width="3.7109375" customWidth="1"/>
    <col min="3592" max="3592" width="4.140625" customWidth="1"/>
    <col min="3593" max="3593" width="68.28515625" customWidth="1"/>
    <col min="3594" max="3594" width="4.140625" customWidth="1"/>
    <col min="3595" max="3595" width="6" customWidth="1"/>
    <col min="3596" max="3600" width="4" customWidth="1"/>
    <col min="3601" max="3601" width="7.42578125" customWidth="1"/>
    <col min="3602" max="3604" width="3.85546875" customWidth="1"/>
    <col min="3605" max="3612" width="4" customWidth="1"/>
    <col min="3613" max="3616" width="3.85546875" customWidth="1"/>
    <col min="3617" max="3640" width="4" customWidth="1"/>
    <col min="3641" max="3641" width="5.5703125" customWidth="1"/>
    <col min="3642" max="3642" width="5.42578125" customWidth="1"/>
    <col min="3643" max="3643" width="4.85546875" customWidth="1"/>
    <col min="3841" max="3841" width="2.7109375" customWidth="1"/>
    <col min="3842" max="3842" width="4.85546875" customWidth="1"/>
    <col min="3843" max="3843" width="12" customWidth="1"/>
    <col min="3844" max="3844" width="3.85546875" customWidth="1"/>
    <col min="3845" max="3845" width="4" customWidth="1"/>
    <col min="3846" max="3847" width="3.7109375" customWidth="1"/>
    <col min="3848" max="3848" width="4.140625" customWidth="1"/>
    <col min="3849" max="3849" width="68.28515625" customWidth="1"/>
    <col min="3850" max="3850" width="4.140625" customWidth="1"/>
    <col min="3851" max="3851" width="6" customWidth="1"/>
    <col min="3852" max="3856" width="4" customWidth="1"/>
    <col min="3857" max="3857" width="7.42578125" customWidth="1"/>
    <col min="3858" max="3860" width="3.85546875" customWidth="1"/>
    <col min="3861" max="3868" width="4" customWidth="1"/>
    <col min="3869" max="3872" width="3.85546875" customWidth="1"/>
    <col min="3873" max="3896" width="4" customWidth="1"/>
    <col min="3897" max="3897" width="5.5703125" customWidth="1"/>
    <col min="3898" max="3898" width="5.42578125" customWidth="1"/>
    <col min="3899" max="3899" width="4.85546875" customWidth="1"/>
    <col min="4097" max="4097" width="2.7109375" customWidth="1"/>
    <col min="4098" max="4098" width="4.85546875" customWidth="1"/>
    <col min="4099" max="4099" width="12" customWidth="1"/>
    <col min="4100" max="4100" width="3.85546875" customWidth="1"/>
    <col min="4101" max="4101" width="4" customWidth="1"/>
    <col min="4102" max="4103" width="3.7109375" customWidth="1"/>
    <col min="4104" max="4104" width="4.140625" customWidth="1"/>
    <col min="4105" max="4105" width="68.28515625" customWidth="1"/>
    <col min="4106" max="4106" width="4.140625" customWidth="1"/>
    <col min="4107" max="4107" width="6" customWidth="1"/>
    <col min="4108" max="4112" width="4" customWidth="1"/>
    <col min="4113" max="4113" width="7.42578125" customWidth="1"/>
    <col min="4114" max="4116" width="3.85546875" customWidth="1"/>
    <col min="4117" max="4124" width="4" customWidth="1"/>
    <col min="4125" max="4128" width="3.85546875" customWidth="1"/>
    <col min="4129" max="4152" width="4" customWidth="1"/>
    <col min="4153" max="4153" width="5.5703125" customWidth="1"/>
    <col min="4154" max="4154" width="5.42578125" customWidth="1"/>
    <col min="4155" max="4155" width="4.85546875" customWidth="1"/>
    <col min="4353" max="4353" width="2.7109375" customWidth="1"/>
    <col min="4354" max="4354" width="4.85546875" customWidth="1"/>
    <col min="4355" max="4355" width="12" customWidth="1"/>
    <col min="4356" max="4356" width="3.85546875" customWidth="1"/>
    <col min="4357" max="4357" width="4" customWidth="1"/>
    <col min="4358" max="4359" width="3.7109375" customWidth="1"/>
    <col min="4360" max="4360" width="4.140625" customWidth="1"/>
    <col min="4361" max="4361" width="68.28515625" customWidth="1"/>
    <col min="4362" max="4362" width="4.140625" customWidth="1"/>
    <col min="4363" max="4363" width="6" customWidth="1"/>
    <col min="4364" max="4368" width="4" customWidth="1"/>
    <col min="4369" max="4369" width="7.42578125" customWidth="1"/>
    <col min="4370" max="4372" width="3.85546875" customWidth="1"/>
    <col min="4373" max="4380" width="4" customWidth="1"/>
    <col min="4381" max="4384" width="3.85546875" customWidth="1"/>
    <col min="4385" max="4408" width="4" customWidth="1"/>
    <col min="4409" max="4409" width="5.5703125" customWidth="1"/>
    <col min="4410" max="4410" width="5.42578125" customWidth="1"/>
    <col min="4411" max="4411" width="4.85546875" customWidth="1"/>
    <col min="4609" max="4609" width="2.7109375" customWidth="1"/>
    <col min="4610" max="4610" width="4.85546875" customWidth="1"/>
    <col min="4611" max="4611" width="12" customWidth="1"/>
    <col min="4612" max="4612" width="3.85546875" customWidth="1"/>
    <col min="4613" max="4613" width="4" customWidth="1"/>
    <col min="4614" max="4615" width="3.7109375" customWidth="1"/>
    <col min="4616" max="4616" width="4.140625" customWidth="1"/>
    <col min="4617" max="4617" width="68.28515625" customWidth="1"/>
    <col min="4618" max="4618" width="4.140625" customWidth="1"/>
    <col min="4619" max="4619" width="6" customWidth="1"/>
    <col min="4620" max="4624" width="4" customWidth="1"/>
    <col min="4625" max="4625" width="7.42578125" customWidth="1"/>
    <col min="4626" max="4628" width="3.85546875" customWidth="1"/>
    <col min="4629" max="4636" width="4" customWidth="1"/>
    <col min="4637" max="4640" width="3.85546875" customWidth="1"/>
    <col min="4641" max="4664" width="4" customWidth="1"/>
    <col min="4665" max="4665" width="5.5703125" customWidth="1"/>
    <col min="4666" max="4666" width="5.42578125" customWidth="1"/>
    <col min="4667" max="4667" width="4.85546875" customWidth="1"/>
    <col min="4865" max="4865" width="2.7109375" customWidth="1"/>
    <col min="4866" max="4866" width="4.85546875" customWidth="1"/>
    <col min="4867" max="4867" width="12" customWidth="1"/>
    <col min="4868" max="4868" width="3.85546875" customWidth="1"/>
    <col min="4869" max="4869" width="4" customWidth="1"/>
    <col min="4870" max="4871" width="3.7109375" customWidth="1"/>
    <col min="4872" max="4872" width="4.140625" customWidth="1"/>
    <col min="4873" max="4873" width="68.28515625" customWidth="1"/>
    <col min="4874" max="4874" width="4.140625" customWidth="1"/>
    <col min="4875" max="4875" width="6" customWidth="1"/>
    <col min="4876" max="4880" width="4" customWidth="1"/>
    <col min="4881" max="4881" width="7.42578125" customWidth="1"/>
    <col min="4882" max="4884" width="3.85546875" customWidth="1"/>
    <col min="4885" max="4892" width="4" customWidth="1"/>
    <col min="4893" max="4896" width="3.85546875" customWidth="1"/>
    <col min="4897" max="4920" width="4" customWidth="1"/>
    <col min="4921" max="4921" width="5.5703125" customWidth="1"/>
    <col min="4922" max="4922" width="5.42578125" customWidth="1"/>
    <col min="4923" max="4923" width="4.85546875" customWidth="1"/>
    <col min="5121" max="5121" width="2.7109375" customWidth="1"/>
    <col min="5122" max="5122" width="4.85546875" customWidth="1"/>
    <col min="5123" max="5123" width="12" customWidth="1"/>
    <col min="5124" max="5124" width="3.85546875" customWidth="1"/>
    <col min="5125" max="5125" width="4" customWidth="1"/>
    <col min="5126" max="5127" width="3.7109375" customWidth="1"/>
    <col min="5128" max="5128" width="4.140625" customWidth="1"/>
    <col min="5129" max="5129" width="68.28515625" customWidth="1"/>
    <col min="5130" max="5130" width="4.140625" customWidth="1"/>
    <col min="5131" max="5131" width="6" customWidth="1"/>
    <col min="5132" max="5136" width="4" customWidth="1"/>
    <col min="5137" max="5137" width="7.42578125" customWidth="1"/>
    <col min="5138" max="5140" width="3.85546875" customWidth="1"/>
    <col min="5141" max="5148" width="4" customWidth="1"/>
    <col min="5149" max="5152" width="3.85546875" customWidth="1"/>
    <col min="5153" max="5176" width="4" customWidth="1"/>
    <col min="5177" max="5177" width="5.5703125" customWidth="1"/>
    <col min="5178" max="5178" width="5.42578125" customWidth="1"/>
    <col min="5179" max="5179" width="4.85546875" customWidth="1"/>
    <col min="5377" max="5377" width="2.7109375" customWidth="1"/>
    <col min="5378" max="5378" width="4.85546875" customWidth="1"/>
    <col min="5379" max="5379" width="12" customWidth="1"/>
    <col min="5380" max="5380" width="3.85546875" customWidth="1"/>
    <col min="5381" max="5381" width="4" customWidth="1"/>
    <col min="5382" max="5383" width="3.7109375" customWidth="1"/>
    <col min="5384" max="5384" width="4.140625" customWidth="1"/>
    <col min="5385" max="5385" width="68.28515625" customWidth="1"/>
    <col min="5386" max="5386" width="4.140625" customWidth="1"/>
    <col min="5387" max="5387" width="6" customWidth="1"/>
    <col min="5388" max="5392" width="4" customWidth="1"/>
    <col min="5393" max="5393" width="7.42578125" customWidth="1"/>
    <col min="5394" max="5396" width="3.85546875" customWidth="1"/>
    <col min="5397" max="5404" width="4" customWidth="1"/>
    <col min="5405" max="5408" width="3.85546875" customWidth="1"/>
    <col min="5409" max="5432" width="4" customWidth="1"/>
    <col min="5433" max="5433" width="5.5703125" customWidth="1"/>
    <col min="5434" max="5434" width="5.42578125" customWidth="1"/>
    <col min="5435" max="5435" width="4.85546875" customWidth="1"/>
    <col min="5633" max="5633" width="2.7109375" customWidth="1"/>
    <col min="5634" max="5634" width="4.85546875" customWidth="1"/>
    <col min="5635" max="5635" width="12" customWidth="1"/>
    <col min="5636" max="5636" width="3.85546875" customWidth="1"/>
    <col min="5637" max="5637" width="4" customWidth="1"/>
    <col min="5638" max="5639" width="3.7109375" customWidth="1"/>
    <col min="5640" max="5640" width="4.140625" customWidth="1"/>
    <col min="5641" max="5641" width="68.28515625" customWidth="1"/>
    <col min="5642" max="5642" width="4.140625" customWidth="1"/>
    <col min="5643" max="5643" width="6" customWidth="1"/>
    <col min="5644" max="5648" width="4" customWidth="1"/>
    <col min="5649" max="5649" width="7.42578125" customWidth="1"/>
    <col min="5650" max="5652" width="3.85546875" customWidth="1"/>
    <col min="5653" max="5660" width="4" customWidth="1"/>
    <col min="5661" max="5664" width="3.85546875" customWidth="1"/>
    <col min="5665" max="5688" width="4" customWidth="1"/>
    <col min="5689" max="5689" width="5.5703125" customWidth="1"/>
    <col min="5690" max="5690" width="5.42578125" customWidth="1"/>
    <col min="5691" max="5691" width="4.85546875" customWidth="1"/>
    <col min="5889" max="5889" width="2.7109375" customWidth="1"/>
    <col min="5890" max="5890" width="4.85546875" customWidth="1"/>
    <col min="5891" max="5891" width="12" customWidth="1"/>
    <col min="5892" max="5892" width="3.85546875" customWidth="1"/>
    <col min="5893" max="5893" width="4" customWidth="1"/>
    <col min="5894" max="5895" width="3.7109375" customWidth="1"/>
    <col min="5896" max="5896" width="4.140625" customWidth="1"/>
    <col min="5897" max="5897" width="68.28515625" customWidth="1"/>
    <col min="5898" max="5898" width="4.140625" customWidth="1"/>
    <col min="5899" max="5899" width="6" customWidth="1"/>
    <col min="5900" max="5904" width="4" customWidth="1"/>
    <col min="5905" max="5905" width="7.42578125" customWidth="1"/>
    <col min="5906" max="5908" width="3.85546875" customWidth="1"/>
    <col min="5909" max="5916" width="4" customWidth="1"/>
    <col min="5917" max="5920" width="3.85546875" customWidth="1"/>
    <col min="5921" max="5944" width="4" customWidth="1"/>
    <col min="5945" max="5945" width="5.5703125" customWidth="1"/>
    <col min="5946" max="5946" width="5.42578125" customWidth="1"/>
    <col min="5947" max="5947" width="4.85546875" customWidth="1"/>
    <col min="6145" max="6145" width="2.7109375" customWidth="1"/>
    <col min="6146" max="6146" width="4.85546875" customWidth="1"/>
    <col min="6147" max="6147" width="12" customWidth="1"/>
    <col min="6148" max="6148" width="3.85546875" customWidth="1"/>
    <col min="6149" max="6149" width="4" customWidth="1"/>
    <col min="6150" max="6151" width="3.7109375" customWidth="1"/>
    <col min="6152" max="6152" width="4.140625" customWidth="1"/>
    <col min="6153" max="6153" width="68.28515625" customWidth="1"/>
    <col min="6154" max="6154" width="4.140625" customWidth="1"/>
    <col min="6155" max="6155" width="6" customWidth="1"/>
    <col min="6156" max="6160" width="4" customWidth="1"/>
    <col min="6161" max="6161" width="7.42578125" customWidth="1"/>
    <col min="6162" max="6164" width="3.85546875" customWidth="1"/>
    <col min="6165" max="6172" width="4" customWidth="1"/>
    <col min="6173" max="6176" width="3.85546875" customWidth="1"/>
    <col min="6177" max="6200" width="4" customWidth="1"/>
    <col min="6201" max="6201" width="5.5703125" customWidth="1"/>
    <col min="6202" max="6202" width="5.42578125" customWidth="1"/>
    <col min="6203" max="6203" width="4.85546875" customWidth="1"/>
    <col min="6401" max="6401" width="2.7109375" customWidth="1"/>
    <col min="6402" max="6402" width="4.85546875" customWidth="1"/>
    <col min="6403" max="6403" width="12" customWidth="1"/>
    <col min="6404" max="6404" width="3.85546875" customWidth="1"/>
    <col min="6405" max="6405" width="4" customWidth="1"/>
    <col min="6406" max="6407" width="3.7109375" customWidth="1"/>
    <col min="6408" max="6408" width="4.140625" customWidth="1"/>
    <col min="6409" max="6409" width="68.28515625" customWidth="1"/>
    <col min="6410" max="6410" width="4.140625" customWidth="1"/>
    <col min="6411" max="6411" width="6" customWidth="1"/>
    <col min="6412" max="6416" width="4" customWidth="1"/>
    <col min="6417" max="6417" width="7.42578125" customWidth="1"/>
    <col min="6418" max="6420" width="3.85546875" customWidth="1"/>
    <col min="6421" max="6428" width="4" customWidth="1"/>
    <col min="6429" max="6432" width="3.85546875" customWidth="1"/>
    <col min="6433" max="6456" width="4" customWidth="1"/>
    <col min="6457" max="6457" width="5.5703125" customWidth="1"/>
    <col min="6458" max="6458" width="5.42578125" customWidth="1"/>
    <col min="6459" max="6459" width="4.85546875" customWidth="1"/>
    <col min="6657" max="6657" width="2.7109375" customWidth="1"/>
    <col min="6658" max="6658" width="4.85546875" customWidth="1"/>
    <col min="6659" max="6659" width="12" customWidth="1"/>
    <col min="6660" max="6660" width="3.85546875" customWidth="1"/>
    <col min="6661" max="6661" width="4" customWidth="1"/>
    <col min="6662" max="6663" width="3.7109375" customWidth="1"/>
    <col min="6664" max="6664" width="4.140625" customWidth="1"/>
    <col min="6665" max="6665" width="68.28515625" customWidth="1"/>
    <col min="6666" max="6666" width="4.140625" customWidth="1"/>
    <col min="6667" max="6667" width="6" customWidth="1"/>
    <col min="6668" max="6672" width="4" customWidth="1"/>
    <col min="6673" max="6673" width="7.42578125" customWidth="1"/>
    <col min="6674" max="6676" width="3.85546875" customWidth="1"/>
    <col min="6677" max="6684" width="4" customWidth="1"/>
    <col min="6685" max="6688" width="3.85546875" customWidth="1"/>
    <col min="6689" max="6712" width="4" customWidth="1"/>
    <col min="6713" max="6713" width="5.5703125" customWidth="1"/>
    <col min="6714" max="6714" width="5.42578125" customWidth="1"/>
    <col min="6715" max="6715" width="4.85546875" customWidth="1"/>
    <col min="6913" max="6913" width="2.7109375" customWidth="1"/>
    <col min="6914" max="6914" width="4.85546875" customWidth="1"/>
    <col min="6915" max="6915" width="12" customWidth="1"/>
    <col min="6916" max="6916" width="3.85546875" customWidth="1"/>
    <col min="6917" max="6917" width="4" customWidth="1"/>
    <col min="6918" max="6919" width="3.7109375" customWidth="1"/>
    <col min="6920" max="6920" width="4.140625" customWidth="1"/>
    <col min="6921" max="6921" width="68.28515625" customWidth="1"/>
    <col min="6922" max="6922" width="4.140625" customWidth="1"/>
    <col min="6923" max="6923" width="6" customWidth="1"/>
    <col min="6924" max="6928" width="4" customWidth="1"/>
    <col min="6929" max="6929" width="7.42578125" customWidth="1"/>
    <col min="6930" max="6932" width="3.85546875" customWidth="1"/>
    <col min="6933" max="6940" width="4" customWidth="1"/>
    <col min="6941" max="6944" width="3.85546875" customWidth="1"/>
    <col min="6945" max="6968" width="4" customWidth="1"/>
    <col min="6969" max="6969" width="5.5703125" customWidth="1"/>
    <col min="6970" max="6970" width="5.42578125" customWidth="1"/>
    <col min="6971" max="6971" width="4.85546875" customWidth="1"/>
    <col min="7169" max="7169" width="2.7109375" customWidth="1"/>
    <col min="7170" max="7170" width="4.85546875" customWidth="1"/>
    <col min="7171" max="7171" width="12" customWidth="1"/>
    <col min="7172" max="7172" width="3.85546875" customWidth="1"/>
    <col min="7173" max="7173" width="4" customWidth="1"/>
    <col min="7174" max="7175" width="3.7109375" customWidth="1"/>
    <col min="7176" max="7176" width="4.140625" customWidth="1"/>
    <col min="7177" max="7177" width="68.28515625" customWidth="1"/>
    <col min="7178" max="7178" width="4.140625" customWidth="1"/>
    <col min="7179" max="7179" width="6" customWidth="1"/>
    <col min="7180" max="7184" width="4" customWidth="1"/>
    <col min="7185" max="7185" width="7.42578125" customWidth="1"/>
    <col min="7186" max="7188" width="3.85546875" customWidth="1"/>
    <col min="7189" max="7196" width="4" customWidth="1"/>
    <col min="7197" max="7200" width="3.85546875" customWidth="1"/>
    <col min="7201" max="7224" width="4" customWidth="1"/>
    <col min="7225" max="7225" width="5.5703125" customWidth="1"/>
    <col min="7226" max="7226" width="5.42578125" customWidth="1"/>
    <col min="7227" max="7227" width="4.85546875" customWidth="1"/>
    <col min="7425" max="7425" width="2.7109375" customWidth="1"/>
    <col min="7426" max="7426" width="4.85546875" customWidth="1"/>
    <col min="7427" max="7427" width="12" customWidth="1"/>
    <col min="7428" max="7428" width="3.85546875" customWidth="1"/>
    <col min="7429" max="7429" width="4" customWidth="1"/>
    <col min="7430" max="7431" width="3.7109375" customWidth="1"/>
    <col min="7432" max="7432" width="4.140625" customWidth="1"/>
    <col min="7433" max="7433" width="68.28515625" customWidth="1"/>
    <col min="7434" max="7434" width="4.140625" customWidth="1"/>
    <col min="7435" max="7435" width="6" customWidth="1"/>
    <col min="7436" max="7440" width="4" customWidth="1"/>
    <col min="7441" max="7441" width="7.42578125" customWidth="1"/>
    <col min="7442" max="7444" width="3.85546875" customWidth="1"/>
    <col min="7445" max="7452" width="4" customWidth="1"/>
    <col min="7453" max="7456" width="3.85546875" customWidth="1"/>
    <col min="7457" max="7480" width="4" customWidth="1"/>
    <col min="7481" max="7481" width="5.5703125" customWidth="1"/>
    <col min="7482" max="7482" width="5.42578125" customWidth="1"/>
    <col min="7483" max="7483" width="4.85546875" customWidth="1"/>
    <col min="7681" max="7681" width="2.7109375" customWidth="1"/>
    <col min="7682" max="7682" width="4.85546875" customWidth="1"/>
    <col min="7683" max="7683" width="12" customWidth="1"/>
    <col min="7684" max="7684" width="3.85546875" customWidth="1"/>
    <col min="7685" max="7685" width="4" customWidth="1"/>
    <col min="7686" max="7687" width="3.7109375" customWidth="1"/>
    <col min="7688" max="7688" width="4.140625" customWidth="1"/>
    <col min="7689" max="7689" width="68.28515625" customWidth="1"/>
    <col min="7690" max="7690" width="4.140625" customWidth="1"/>
    <col min="7691" max="7691" width="6" customWidth="1"/>
    <col min="7692" max="7696" width="4" customWidth="1"/>
    <col min="7697" max="7697" width="7.42578125" customWidth="1"/>
    <col min="7698" max="7700" width="3.85546875" customWidth="1"/>
    <col min="7701" max="7708" width="4" customWidth="1"/>
    <col min="7709" max="7712" width="3.85546875" customWidth="1"/>
    <col min="7713" max="7736" width="4" customWidth="1"/>
    <col min="7737" max="7737" width="5.5703125" customWidth="1"/>
    <col min="7738" max="7738" width="5.42578125" customWidth="1"/>
    <col min="7739" max="7739" width="4.85546875" customWidth="1"/>
    <col min="7937" max="7937" width="2.7109375" customWidth="1"/>
    <col min="7938" max="7938" width="4.85546875" customWidth="1"/>
    <col min="7939" max="7939" width="12" customWidth="1"/>
    <col min="7940" max="7940" width="3.85546875" customWidth="1"/>
    <col min="7941" max="7941" width="4" customWidth="1"/>
    <col min="7942" max="7943" width="3.7109375" customWidth="1"/>
    <col min="7944" max="7944" width="4.140625" customWidth="1"/>
    <col min="7945" max="7945" width="68.28515625" customWidth="1"/>
    <col min="7946" max="7946" width="4.140625" customWidth="1"/>
    <col min="7947" max="7947" width="6" customWidth="1"/>
    <col min="7948" max="7952" width="4" customWidth="1"/>
    <col min="7953" max="7953" width="7.42578125" customWidth="1"/>
    <col min="7954" max="7956" width="3.85546875" customWidth="1"/>
    <col min="7957" max="7964" width="4" customWidth="1"/>
    <col min="7965" max="7968" width="3.85546875" customWidth="1"/>
    <col min="7969" max="7992" width="4" customWidth="1"/>
    <col min="7993" max="7993" width="5.5703125" customWidth="1"/>
    <col min="7994" max="7994" width="5.42578125" customWidth="1"/>
    <col min="7995" max="7995" width="4.85546875" customWidth="1"/>
    <col min="8193" max="8193" width="2.7109375" customWidth="1"/>
    <col min="8194" max="8194" width="4.85546875" customWidth="1"/>
    <col min="8195" max="8195" width="12" customWidth="1"/>
    <col min="8196" max="8196" width="3.85546875" customWidth="1"/>
    <col min="8197" max="8197" width="4" customWidth="1"/>
    <col min="8198" max="8199" width="3.7109375" customWidth="1"/>
    <col min="8200" max="8200" width="4.140625" customWidth="1"/>
    <col min="8201" max="8201" width="68.28515625" customWidth="1"/>
    <col min="8202" max="8202" width="4.140625" customWidth="1"/>
    <col min="8203" max="8203" width="6" customWidth="1"/>
    <col min="8204" max="8208" width="4" customWidth="1"/>
    <col min="8209" max="8209" width="7.42578125" customWidth="1"/>
    <col min="8210" max="8212" width="3.85546875" customWidth="1"/>
    <col min="8213" max="8220" width="4" customWidth="1"/>
    <col min="8221" max="8224" width="3.85546875" customWidth="1"/>
    <col min="8225" max="8248" width="4" customWidth="1"/>
    <col min="8249" max="8249" width="5.5703125" customWidth="1"/>
    <col min="8250" max="8250" width="5.42578125" customWidth="1"/>
    <col min="8251" max="8251" width="4.85546875" customWidth="1"/>
    <col min="8449" max="8449" width="2.7109375" customWidth="1"/>
    <col min="8450" max="8450" width="4.85546875" customWidth="1"/>
    <col min="8451" max="8451" width="12" customWidth="1"/>
    <col min="8452" max="8452" width="3.85546875" customWidth="1"/>
    <col min="8453" max="8453" width="4" customWidth="1"/>
    <col min="8454" max="8455" width="3.7109375" customWidth="1"/>
    <col min="8456" max="8456" width="4.140625" customWidth="1"/>
    <col min="8457" max="8457" width="68.28515625" customWidth="1"/>
    <col min="8458" max="8458" width="4.140625" customWidth="1"/>
    <col min="8459" max="8459" width="6" customWidth="1"/>
    <col min="8460" max="8464" width="4" customWidth="1"/>
    <col min="8465" max="8465" width="7.42578125" customWidth="1"/>
    <col min="8466" max="8468" width="3.85546875" customWidth="1"/>
    <col min="8469" max="8476" width="4" customWidth="1"/>
    <col min="8477" max="8480" width="3.85546875" customWidth="1"/>
    <col min="8481" max="8504" width="4" customWidth="1"/>
    <col min="8505" max="8505" width="5.5703125" customWidth="1"/>
    <col min="8506" max="8506" width="5.42578125" customWidth="1"/>
    <col min="8507" max="8507" width="4.85546875" customWidth="1"/>
    <col min="8705" max="8705" width="2.7109375" customWidth="1"/>
    <col min="8706" max="8706" width="4.85546875" customWidth="1"/>
    <col min="8707" max="8707" width="12" customWidth="1"/>
    <col min="8708" max="8708" width="3.85546875" customWidth="1"/>
    <col min="8709" max="8709" width="4" customWidth="1"/>
    <col min="8710" max="8711" width="3.7109375" customWidth="1"/>
    <col min="8712" max="8712" width="4.140625" customWidth="1"/>
    <col min="8713" max="8713" width="68.28515625" customWidth="1"/>
    <col min="8714" max="8714" width="4.140625" customWidth="1"/>
    <col min="8715" max="8715" width="6" customWidth="1"/>
    <col min="8716" max="8720" width="4" customWidth="1"/>
    <col min="8721" max="8721" width="7.42578125" customWidth="1"/>
    <col min="8722" max="8724" width="3.85546875" customWidth="1"/>
    <col min="8725" max="8732" width="4" customWidth="1"/>
    <col min="8733" max="8736" width="3.85546875" customWidth="1"/>
    <col min="8737" max="8760" width="4" customWidth="1"/>
    <col min="8761" max="8761" width="5.5703125" customWidth="1"/>
    <col min="8762" max="8762" width="5.42578125" customWidth="1"/>
    <col min="8763" max="8763" width="4.85546875" customWidth="1"/>
    <col min="8961" max="8961" width="2.7109375" customWidth="1"/>
    <col min="8962" max="8962" width="4.85546875" customWidth="1"/>
    <col min="8963" max="8963" width="12" customWidth="1"/>
    <col min="8964" max="8964" width="3.85546875" customWidth="1"/>
    <col min="8965" max="8965" width="4" customWidth="1"/>
    <col min="8966" max="8967" width="3.7109375" customWidth="1"/>
    <col min="8968" max="8968" width="4.140625" customWidth="1"/>
    <col min="8969" max="8969" width="68.28515625" customWidth="1"/>
    <col min="8970" max="8970" width="4.140625" customWidth="1"/>
    <col min="8971" max="8971" width="6" customWidth="1"/>
    <col min="8972" max="8976" width="4" customWidth="1"/>
    <col min="8977" max="8977" width="7.42578125" customWidth="1"/>
    <col min="8978" max="8980" width="3.85546875" customWidth="1"/>
    <col min="8981" max="8988" width="4" customWidth="1"/>
    <col min="8989" max="8992" width="3.85546875" customWidth="1"/>
    <col min="8993" max="9016" width="4" customWidth="1"/>
    <col min="9017" max="9017" width="5.5703125" customWidth="1"/>
    <col min="9018" max="9018" width="5.42578125" customWidth="1"/>
    <col min="9019" max="9019" width="4.85546875" customWidth="1"/>
    <col min="9217" max="9217" width="2.7109375" customWidth="1"/>
    <col min="9218" max="9218" width="4.85546875" customWidth="1"/>
    <col min="9219" max="9219" width="12" customWidth="1"/>
    <col min="9220" max="9220" width="3.85546875" customWidth="1"/>
    <col min="9221" max="9221" width="4" customWidth="1"/>
    <col min="9222" max="9223" width="3.7109375" customWidth="1"/>
    <col min="9224" max="9224" width="4.140625" customWidth="1"/>
    <col min="9225" max="9225" width="68.28515625" customWidth="1"/>
    <col min="9226" max="9226" width="4.140625" customWidth="1"/>
    <col min="9227" max="9227" width="6" customWidth="1"/>
    <col min="9228" max="9232" width="4" customWidth="1"/>
    <col min="9233" max="9233" width="7.42578125" customWidth="1"/>
    <col min="9234" max="9236" width="3.85546875" customWidth="1"/>
    <col min="9237" max="9244" width="4" customWidth="1"/>
    <col min="9245" max="9248" width="3.85546875" customWidth="1"/>
    <col min="9249" max="9272" width="4" customWidth="1"/>
    <col min="9273" max="9273" width="5.5703125" customWidth="1"/>
    <col min="9274" max="9274" width="5.42578125" customWidth="1"/>
    <col min="9275" max="9275" width="4.85546875" customWidth="1"/>
    <col min="9473" max="9473" width="2.7109375" customWidth="1"/>
    <col min="9474" max="9474" width="4.85546875" customWidth="1"/>
    <col min="9475" max="9475" width="12" customWidth="1"/>
    <col min="9476" max="9476" width="3.85546875" customWidth="1"/>
    <col min="9477" max="9477" width="4" customWidth="1"/>
    <col min="9478" max="9479" width="3.7109375" customWidth="1"/>
    <col min="9480" max="9480" width="4.140625" customWidth="1"/>
    <col min="9481" max="9481" width="68.28515625" customWidth="1"/>
    <col min="9482" max="9482" width="4.140625" customWidth="1"/>
    <col min="9483" max="9483" width="6" customWidth="1"/>
    <col min="9484" max="9488" width="4" customWidth="1"/>
    <col min="9489" max="9489" width="7.42578125" customWidth="1"/>
    <col min="9490" max="9492" width="3.85546875" customWidth="1"/>
    <col min="9493" max="9500" width="4" customWidth="1"/>
    <col min="9501" max="9504" width="3.85546875" customWidth="1"/>
    <col min="9505" max="9528" width="4" customWidth="1"/>
    <col min="9529" max="9529" width="5.5703125" customWidth="1"/>
    <col min="9530" max="9530" width="5.42578125" customWidth="1"/>
    <col min="9531" max="9531" width="4.85546875" customWidth="1"/>
    <col min="9729" max="9729" width="2.7109375" customWidth="1"/>
    <col min="9730" max="9730" width="4.85546875" customWidth="1"/>
    <col min="9731" max="9731" width="12" customWidth="1"/>
    <col min="9732" max="9732" width="3.85546875" customWidth="1"/>
    <col min="9733" max="9733" width="4" customWidth="1"/>
    <col min="9734" max="9735" width="3.7109375" customWidth="1"/>
    <col min="9736" max="9736" width="4.140625" customWidth="1"/>
    <col min="9737" max="9737" width="68.28515625" customWidth="1"/>
    <col min="9738" max="9738" width="4.140625" customWidth="1"/>
    <col min="9739" max="9739" width="6" customWidth="1"/>
    <col min="9740" max="9744" width="4" customWidth="1"/>
    <col min="9745" max="9745" width="7.42578125" customWidth="1"/>
    <col min="9746" max="9748" width="3.85546875" customWidth="1"/>
    <col min="9749" max="9756" width="4" customWidth="1"/>
    <col min="9757" max="9760" width="3.85546875" customWidth="1"/>
    <col min="9761" max="9784" width="4" customWidth="1"/>
    <col min="9785" max="9785" width="5.5703125" customWidth="1"/>
    <col min="9786" max="9786" width="5.42578125" customWidth="1"/>
    <col min="9787" max="9787" width="4.85546875" customWidth="1"/>
    <col min="9985" max="9985" width="2.7109375" customWidth="1"/>
    <col min="9986" max="9986" width="4.85546875" customWidth="1"/>
    <col min="9987" max="9987" width="12" customWidth="1"/>
    <col min="9988" max="9988" width="3.85546875" customWidth="1"/>
    <col min="9989" max="9989" width="4" customWidth="1"/>
    <col min="9990" max="9991" width="3.7109375" customWidth="1"/>
    <col min="9992" max="9992" width="4.140625" customWidth="1"/>
    <col min="9993" max="9993" width="68.28515625" customWidth="1"/>
    <col min="9994" max="9994" width="4.140625" customWidth="1"/>
    <col min="9995" max="9995" width="6" customWidth="1"/>
    <col min="9996" max="10000" width="4" customWidth="1"/>
    <col min="10001" max="10001" width="7.42578125" customWidth="1"/>
    <col min="10002" max="10004" width="3.85546875" customWidth="1"/>
    <col min="10005" max="10012" width="4" customWidth="1"/>
    <col min="10013" max="10016" width="3.85546875" customWidth="1"/>
    <col min="10017" max="10040" width="4" customWidth="1"/>
    <col min="10041" max="10041" width="5.5703125" customWidth="1"/>
    <col min="10042" max="10042" width="5.42578125" customWidth="1"/>
    <col min="10043" max="10043" width="4.85546875" customWidth="1"/>
    <col min="10241" max="10241" width="2.7109375" customWidth="1"/>
    <col min="10242" max="10242" width="4.85546875" customWidth="1"/>
    <col min="10243" max="10243" width="12" customWidth="1"/>
    <col min="10244" max="10244" width="3.85546875" customWidth="1"/>
    <col min="10245" max="10245" width="4" customWidth="1"/>
    <col min="10246" max="10247" width="3.7109375" customWidth="1"/>
    <col min="10248" max="10248" width="4.140625" customWidth="1"/>
    <col min="10249" max="10249" width="68.28515625" customWidth="1"/>
    <col min="10250" max="10250" width="4.140625" customWidth="1"/>
    <col min="10251" max="10251" width="6" customWidth="1"/>
    <col min="10252" max="10256" width="4" customWidth="1"/>
    <col min="10257" max="10257" width="7.42578125" customWidth="1"/>
    <col min="10258" max="10260" width="3.85546875" customWidth="1"/>
    <col min="10261" max="10268" width="4" customWidth="1"/>
    <col min="10269" max="10272" width="3.85546875" customWidth="1"/>
    <col min="10273" max="10296" width="4" customWidth="1"/>
    <col min="10297" max="10297" width="5.5703125" customWidth="1"/>
    <col min="10298" max="10298" width="5.42578125" customWidth="1"/>
    <col min="10299" max="10299" width="4.85546875" customWidth="1"/>
    <col min="10497" max="10497" width="2.7109375" customWidth="1"/>
    <col min="10498" max="10498" width="4.85546875" customWidth="1"/>
    <col min="10499" max="10499" width="12" customWidth="1"/>
    <col min="10500" max="10500" width="3.85546875" customWidth="1"/>
    <col min="10501" max="10501" width="4" customWidth="1"/>
    <col min="10502" max="10503" width="3.7109375" customWidth="1"/>
    <col min="10504" max="10504" width="4.140625" customWidth="1"/>
    <col min="10505" max="10505" width="68.28515625" customWidth="1"/>
    <col min="10506" max="10506" width="4.140625" customWidth="1"/>
    <col min="10507" max="10507" width="6" customWidth="1"/>
    <col min="10508" max="10512" width="4" customWidth="1"/>
    <col min="10513" max="10513" width="7.42578125" customWidth="1"/>
    <col min="10514" max="10516" width="3.85546875" customWidth="1"/>
    <col min="10517" max="10524" width="4" customWidth="1"/>
    <col min="10525" max="10528" width="3.85546875" customWidth="1"/>
    <col min="10529" max="10552" width="4" customWidth="1"/>
    <col min="10553" max="10553" width="5.5703125" customWidth="1"/>
    <col min="10554" max="10554" width="5.42578125" customWidth="1"/>
    <col min="10555" max="10555" width="4.85546875" customWidth="1"/>
    <col min="10753" max="10753" width="2.7109375" customWidth="1"/>
    <col min="10754" max="10754" width="4.85546875" customWidth="1"/>
    <col min="10755" max="10755" width="12" customWidth="1"/>
    <col min="10756" max="10756" width="3.85546875" customWidth="1"/>
    <col min="10757" max="10757" width="4" customWidth="1"/>
    <col min="10758" max="10759" width="3.7109375" customWidth="1"/>
    <col min="10760" max="10760" width="4.140625" customWidth="1"/>
    <col min="10761" max="10761" width="68.28515625" customWidth="1"/>
    <col min="10762" max="10762" width="4.140625" customWidth="1"/>
    <col min="10763" max="10763" width="6" customWidth="1"/>
    <col min="10764" max="10768" width="4" customWidth="1"/>
    <col min="10769" max="10769" width="7.42578125" customWidth="1"/>
    <col min="10770" max="10772" width="3.85546875" customWidth="1"/>
    <col min="10773" max="10780" width="4" customWidth="1"/>
    <col min="10781" max="10784" width="3.85546875" customWidth="1"/>
    <col min="10785" max="10808" width="4" customWidth="1"/>
    <col min="10809" max="10809" width="5.5703125" customWidth="1"/>
    <col min="10810" max="10810" width="5.42578125" customWidth="1"/>
    <col min="10811" max="10811" width="4.85546875" customWidth="1"/>
    <col min="11009" max="11009" width="2.7109375" customWidth="1"/>
    <col min="11010" max="11010" width="4.85546875" customWidth="1"/>
    <col min="11011" max="11011" width="12" customWidth="1"/>
    <col min="11012" max="11012" width="3.85546875" customWidth="1"/>
    <col min="11013" max="11013" width="4" customWidth="1"/>
    <col min="11014" max="11015" width="3.7109375" customWidth="1"/>
    <col min="11016" max="11016" width="4.140625" customWidth="1"/>
    <col min="11017" max="11017" width="68.28515625" customWidth="1"/>
    <col min="11018" max="11018" width="4.140625" customWidth="1"/>
    <col min="11019" max="11019" width="6" customWidth="1"/>
    <col min="11020" max="11024" width="4" customWidth="1"/>
    <col min="11025" max="11025" width="7.42578125" customWidth="1"/>
    <col min="11026" max="11028" width="3.85546875" customWidth="1"/>
    <col min="11029" max="11036" width="4" customWidth="1"/>
    <col min="11037" max="11040" width="3.85546875" customWidth="1"/>
    <col min="11041" max="11064" width="4" customWidth="1"/>
    <col min="11065" max="11065" width="5.5703125" customWidth="1"/>
    <col min="11066" max="11066" width="5.42578125" customWidth="1"/>
    <col min="11067" max="11067" width="4.85546875" customWidth="1"/>
    <col min="11265" max="11265" width="2.7109375" customWidth="1"/>
    <col min="11266" max="11266" width="4.85546875" customWidth="1"/>
    <col min="11267" max="11267" width="12" customWidth="1"/>
    <col min="11268" max="11268" width="3.85546875" customWidth="1"/>
    <col min="11269" max="11269" width="4" customWidth="1"/>
    <col min="11270" max="11271" width="3.7109375" customWidth="1"/>
    <col min="11272" max="11272" width="4.140625" customWidth="1"/>
    <col min="11273" max="11273" width="68.28515625" customWidth="1"/>
    <col min="11274" max="11274" width="4.140625" customWidth="1"/>
    <col min="11275" max="11275" width="6" customWidth="1"/>
    <col min="11276" max="11280" width="4" customWidth="1"/>
    <col min="11281" max="11281" width="7.42578125" customWidth="1"/>
    <col min="11282" max="11284" width="3.85546875" customWidth="1"/>
    <col min="11285" max="11292" width="4" customWidth="1"/>
    <col min="11293" max="11296" width="3.85546875" customWidth="1"/>
    <col min="11297" max="11320" width="4" customWidth="1"/>
    <col min="11321" max="11321" width="5.5703125" customWidth="1"/>
    <col min="11322" max="11322" width="5.42578125" customWidth="1"/>
    <col min="11323" max="11323" width="4.85546875" customWidth="1"/>
    <col min="11521" max="11521" width="2.7109375" customWidth="1"/>
    <col min="11522" max="11522" width="4.85546875" customWidth="1"/>
    <col min="11523" max="11523" width="12" customWidth="1"/>
    <col min="11524" max="11524" width="3.85546875" customWidth="1"/>
    <col min="11525" max="11525" width="4" customWidth="1"/>
    <col min="11526" max="11527" width="3.7109375" customWidth="1"/>
    <col min="11528" max="11528" width="4.140625" customWidth="1"/>
    <col min="11529" max="11529" width="68.28515625" customWidth="1"/>
    <col min="11530" max="11530" width="4.140625" customWidth="1"/>
    <col min="11531" max="11531" width="6" customWidth="1"/>
    <col min="11532" max="11536" width="4" customWidth="1"/>
    <col min="11537" max="11537" width="7.42578125" customWidth="1"/>
    <col min="11538" max="11540" width="3.85546875" customWidth="1"/>
    <col min="11541" max="11548" width="4" customWidth="1"/>
    <col min="11549" max="11552" width="3.85546875" customWidth="1"/>
    <col min="11553" max="11576" width="4" customWidth="1"/>
    <col min="11577" max="11577" width="5.5703125" customWidth="1"/>
    <col min="11578" max="11578" width="5.42578125" customWidth="1"/>
    <col min="11579" max="11579" width="4.85546875" customWidth="1"/>
    <col min="11777" max="11777" width="2.7109375" customWidth="1"/>
    <col min="11778" max="11778" width="4.85546875" customWidth="1"/>
    <col min="11779" max="11779" width="12" customWidth="1"/>
    <col min="11780" max="11780" width="3.85546875" customWidth="1"/>
    <col min="11781" max="11781" width="4" customWidth="1"/>
    <col min="11782" max="11783" width="3.7109375" customWidth="1"/>
    <col min="11784" max="11784" width="4.140625" customWidth="1"/>
    <col min="11785" max="11785" width="68.28515625" customWidth="1"/>
    <col min="11786" max="11786" width="4.140625" customWidth="1"/>
    <col min="11787" max="11787" width="6" customWidth="1"/>
    <col min="11788" max="11792" width="4" customWidth="1"/>
    <col min="11793" max="11793" width="7.42578125" customWidth="1"/>
    <col min="11794" max="11796" width="3.85546875" customWidth="1"/>
    <col min="11797" max="11804" width="4" customWidth="1"/>
    <col min="11805" max="11808" width="3.85546875" customWidth="1"/>
    <col min="11809" max="11832" width="4" customWidth="1"/>
    <col min="11833" max="11833" width="5.5703125" customWidth="1"/>
    <col min="11834" max="11834" width="5.42578125" customWidth="1"/>
    <col min="11835" max="11835" width="4.85546875" customWidth="1"/>
    <col min="12033" max="12033" width="2.7109375" customWidth="1"/>
    <col min="12034" max="12034" width="4.85546875" customWidth="1"/>
    <col min="12035" max="12035" width="12" customWidth="1"/>
    <col min="12036" max="12036" width="3.85546875" customWidth="1"/>
    <col min="12037" max="12037" width="4" customWidth="1"/>
    <col min="12038" max="12039" width="3.7109375" customWidth="1"/>
    <col min="12040" max="12040" width="4.140625" customWidth="1"/>
    <col min="12041" max="12041" width="68.28515625" customWidth="1"/>
    <col min="12042" max="12042" width="4.140625" customWidth="1"/>
    <col min="12043" max="12043" width="6" customWidth="1"/>
    <col min="12044" max="12048" width="4" customWidth="1"/>
    <col min="12049" max="12049" width="7.42578125" customWidth="1"/>
    <col min="12050" max="12052" width="3.85546875" customWidth="1"/>
    <col min="12053" max="12060" width="4" customWidth="1"/>
    <col min="12061" max="12064" width="3.85546875" customWidth="1"/>
    <col min="12065" max="12088" width="4" customWidth="1"/>
    <col min="12089" max="12089" width="5.5703125" customWidth="1"/>
    <col min="12090" max="12090" width="5.42578125" customWidth="1"/>
    <col min="12091" max="12091" width="4.85546875" customWidth="1"/>
    <col min="12289" max="12289" width="2.7109375" customWidth="1"/>
    <col min="12290" max="12290" width="4.85546875" customWidth="1"/>
    <col min="12291" max="12291" width="12" customWidth="1"/>
    <col min="12292" max="12292" width="3.85546875" customWidth="1"/>
    <col min="12293" max="12293" width="4" customWidth="1"/>
    <col min="12294" max="12295" width="3.7109375" customWidth="1"/>
    <col min="12296" max="12296" width="4.140625" customWidth="1"/>
    <col min="12297" max="12297" width="68.28515625" customWidth="1"/>
    <col min="12298" max="12298" width="4.140625" customWidth="1"/>
    <col min="12299" max="12299" width="6" customWidth="1"/>
    <col min="12300" max="12304" width="4" customWidth="1"/>
    <col min="12305" max="12305" width="7.42578125" customWidth="1"/>
    <col min="12306" max="12308" width="3.85546875" customWidth="1"/>
    <col min="12309" max="12316" width="4" customWidth="1"/>
    <col min="12317" max="12320" width="3.85546875" customWidth="1"/>
    <col min="12321" max="12344" width="4" customWidth="1"/>
    <col min="12345" max="12345" width="5.5703125" customWidth="1"/>
    <col min="12346" max="12346" width="5.42578125" customWidth="1"/>
    <col min="12347" max="12347" width="4.85546875" customWidth="1"/>
    <col min="12545" max="12545" width="2.7109375" customWidth="1"/>
    <col min="12546" max="12546" width="4.85546875" customWidth="1"/>
    <col min="12547" max="12547" width="12" customWidth="1"/>
    <col min="12548" max="12548" width="3.85546875" customWidth="1"/>
    <col min="12549" max="12549" width="4" customWidth="1"/>
    <col min="12550" max="12551" width="3.7109375" customWidth="1"/>
    <col min="12552" max="12552" width="4.140625" customWidth="1"/>
    <col min="12553" max="12553" width="68.28515625" customWidth="1"/>
    <col min="12554" max="12554" width="4.140625" customWidth="1"/>
    <col min="12555" max="12555" width="6" customWidth="1"/>
    <col min="12556" max="12560" width="4" customWidth="1"/>
    <col min="12561" max="12561" width="7.42578125" customWidth="1"/>
    <col min="12562" max="12564" width="3.85546875" customWidth="1"/>
    <col min="12565" max="12572" width="4" customWidth="1"/>
    <col min="12573" max="12576" width="3.85546875" customWidth="1"/>
    <col min="12577" max="12600" width="4" customWidth="1"/>
    <col min="12601" max="12601" width="5.5703125" customWidth="1"/>
    <col min="12602" max="12602" width="5.42578125" customWidth="1"/>
    <col min="12603" max="12603" width="4.85546875" customWidth="1"/>
    <col min="12801" max="12801" width="2.7109375" customWidth="1"/>
    <col min="12802" max="12802" width="4.85546875" customWidth="1"/>
    <col min="12803" max="12803" width="12" customWidth="1"/>
    <col min="12804" max="12804" width="3.85546875" customWidth="1"/>
    <col min="12805" max="12805" width="4" customWidth="1"/>
    <col min="12806" max="12807" width="3.7109375" customWidth="1"/>
    <col min="12808" max="12808" width="4.140625" customWidth="1"/>
    <col min="12809" max="12809" width="68.28515625" customWidth="1"/>
    <col min="12810" max="12810" width="4.140625" customWidth="1"/>
    <col min="12811" max="12811" width="6" customWidth="1"/>
    <col min="12812" max="12816" width="4" customWidth="1"/>
    <col min="12817" max="12817" width="7.42578125" customWidth="1"/>
    <col min="12818" max="12820" width="3.85546875" customWidth="1"/>
    <col min="12821" max="12828" width="4" customWidth="1"/>
    <col min="12829" max="12832" width="3.85546875" customWidth="1"/>
    <col min="12833" max="12856" width="4" customWidth="1"/>
    <col min="12857" max="12857" width="5.5703125" customWidth="1"/>
    <col min="12858" max="12858" width="5.42578125" customWidth="1"/>
    <col min="12859" max="12859" width="4.85546875" customWidth="1"/>
    <col min="13057" max="13057" width="2.7109375" customWidth="1"/>
    <col min="13058" max="13058" width="4.85546875" customWidth="1"/>
    <col min="13059" max="13059" width="12" customWidth="1"/>
    <col min="13060" max="13060" width="3.85546875" customWidth="1"/>
    <col min="13061" max="13061" width="4" customWidth="1"/>
    <col min="13062" max="13063" width="3.7109375" customWidth="1"/>
    <col min="13064" max="13064" width="4.140625" customWidth="1"/>
    <col min="13065" max="13065" width="68.28515625" customWidth="1"/>
    <col min="13066" max="13066" width="4.140625" customWidth="1"/>
    <col min="13067" max="13067" width="6" customWidth="1"/>
    <col min="13068" max="13072" width="4" customWidth="1"/>
    <col min="13073" max="13073" width="7.42578125" customWidth="1"/>
    <col min="13074" max="13076" width="3.85546875" customWidth="1"/>
    <col min="13077" max="13084" width="4" customWidth="1"/>
    <col min="13085" max="13088" width="3.85546875" customWidth="1"/>
    <col min="13089" max="13112" width="4" customWidth="1"/>
    <col min="13113" max="13113" width="5.5703125" customWidth="1"/>
    <col min="13114" max="13114" width="5.42578125" customWidth="1"/>
    <col min="13115" max="13115" width="4.85546875" customWidth="1"/>
    <col min="13313" max="13313" width="2.7109375" customWidth="1"/>
    <col min="13314" max="13314" width="4.85546875" customWidth="1"/>
    <col min="13315" max="13315" width="12" customWidth="1"/>
    <col min="13316" max="13316" width="3.85546875" customWidth="1"/>
    <col min="13317" max="13317" width="4" customWidth="1"/>
    <col min="13318" max="13319" width="3.7109375" customWidth="1"/>
    <col min="13320" max="13320" width="4.140625" customWidth="1"/>
    <col min="13321" max="13321" width="68.28515625" customWidth="1"/>
    <col min="13322" max="13322" width="4.140625" customWidth="1"/>
    <col min="13323" max="13323" width="6" customWidth="1"/>
    <col min="13324" max="13328" width="4" customWidth="1"/>
    <col min="13329" max="13329" width="7.42578125" customWidth="1"/>
    <col min="13330" max="13332" width="3.85546875" customWidth="1"/>
    <col min="13333" max="13340" width="4" customWidth="1"/>
    <col min="13341" max="13344" width="3.85546875" customWidth="1"/>
    <col min="13345" max="13368" width="4" customWidth="1"/>
    <col min="13369" max="13369" width="5.5703125" customWidth="1"/>
    <col min="13370" max="13370" width="5.42578125" customWidth="1"/>
    <col min="13371" max="13371" width="4.85546875" customWidth="1"/>
    <col min="13569" max="13569" width="2.7109375" customWidth="1"/>
    <col min="13570" max="13570" width="4.85546875" customWidth="1"/>
    <col min="13571" max="13571" width="12" customWidth="1"/>
    <col min="13572" max="13572" width="3.85546875" customWidth="1"/>
    <col min="13573" max="13573" width="4" customWidth="1"/>
    <col min="13574" max="13575" width="3.7109375" customWidth="1"/>
    <col min="13576" max="13576" width="4.140625" customWidth="1"/>
    <col min="13577" max="13577" width="68.28515625" customWidth="1"/>
    <col min="13578" max="13578" width="4.140625" customWidth="1"/>
    <col min="13579" max="13579" width="6" customWidth="1"/>
    <col min="13580" max="13584" width="4" customWidth="1"/>
    <col min="13585" max="13585" width="7.42578125" customWidth="1"/>
    <col min="13586" max="13588" width="3.85546875" customWidth="1"/>
    <col min="13589" max="13596" width="4" customWidth="1"/>
    <col min="13597" max="13600" width="3.85546875" customWidth="1"/>
    <col min="13601" max="13624" width="4" customWidth="1"/>
    <col min="13625" max="13625" width="5.5703125" customWidth="1"/>
    <col min="13626" max="13626" width="5.42578125" customWidth="1"/>
    <col min="13627" max="13627" width="4.85546875" customWidth="1"/>
    <col min="13825" max="13825" width="2.7109375" customWidth="1"/>
    <col min="13826" max="13826" width="4.85546875" customWidth="1"/>
    <col min="13827" max="13827" width="12" customWidth="1"/>
    <col min="13828" max="13828" width="3.85546875" customWidth="1"/>
    <col min="13829" max="13829" width="4" customWidth="1"/>
    <col min="13830" max="13831" width="3.7109375" customWidth="1"/>
    <col min="13832" max="13832" width="4.140625" customWidth="1"/>
    <col min="13833" max="13833" width="68.28515625" customWidth="1"/>
    <col min="13834" max="13834" width="4.140625" customWidth="1"/>
    <col min="13835" max="13835" width="6" customWidth="1"/>
    <col min="13836" max="13840" width="4" customWidth="1"/>
    <col min="13841" max="13841" width="7.42578125" customWidth="1"/>
    <col min="13842" max="13844" width="3.85546875" customWidth="1"/>
    <col min="13845" max="13852" width="4" customWidth="1"/>
    <col min="13853" max="13856" width="3.85546875" customWidth="1"/>
    <col min="13857" max="13880" width="4" customWidth="1"/>
    <col min="13881" max="13881" width="5.5703125" customWidth="1"/>
    <col min="13882" max="13882" width="5.42578125" customWidth="1"/>
    <col min="13883" max="13883" width="4.85546875" customWidth="1"/>
    <col min="14081" max="14081" width="2.7109375" customWidth="1"/>
    <col min="14082" max="14082" width="4.85546875" customWidth="1"/>
    <col min="14083" max="14083" width="12" customWidth="1"/>
    <col min="14084" max="14084" width="3.85546875" customWidth="1"/>
    <col min="14085" max="14085" width="4" customWidth="1"/>
    <col min="14086" max="14087" width="3.7109375" customWidth="1"/>
    <col min="14088" max="14088" width="4.140625" customWidth="1"/>
    <col min="14089" max="14089" width="68.28515625" customWidth="1"/>
    <col min="14090" max="14090" width="4.140625" customWidth="1"/>
    <col min="14091" max="14091" width="6" customWidth="1"/>
    <col min="14092" max="14096" width="4" customWidth="1"/>
    <col min="14097" max="14097" width="7.42578125" customWidth="1"/>
    <col min="14098" max="14100" width="3.85546875" customWidth="1"/>
    <col min="14101" max="14108" width="4" customWidth="1"/>
    <col min="14109" max="14112" width="3.85546875" customWidth="1"/>
    <col min="14113" max="14136" width="4" customWidth="1"/>
    <col min="14137" max="14137" width="5.5703125" customWidth="1"/>
    <col min="14138" max="14138" width="5.42578125" customWidth="1"/>
    <col min="14139" max="14139" width="4.85546875" customWidth="1"/>
    <col min="14337" max="14337" width="2.7109375" customWidth="1"/>
    <col min="14338" max="14338" width="4.85546875" customWidth="1"/>
    <col min="14339" max="14339" width="12" customWidth="1"/>
    <col min="14340" max="14340" width="3.85546875" customWidth="1"/>
    <col min="14341" max="14341" width="4" customWidth="1"/>
    <col min="14342" max="14343" width="3.7109375" customWidth="1"/>
    <col min="14344" max="14344" width="4.140625" customWidth="1"/>
    <col min="14345" max="14345" width="68.28515625" customWidth="1"/>
    <col min="14346" max="14346" width="4.140625" customWidth="1"/>
    <col min="14347" max="14347" width="6" customWidth="1"/>
    <col min="14348" max="14352" width="4" customWidth="1"/>
    <col min="14353" max="14353" width="7.42578125" customWidth="1"/>
    <col min="14354" max="14356" width="3.85546875" customWidth="1"/>
    <col min="14357" max="14364" width="4" customWidth="1"/>
    <col min="14365" max="14368" width="3.85546875" customWidth="1"/>
    <col min="14369" max="14392" width="4" customWidth="1"/>
    <col min="14393" max="14393" width="5.5703125" customWidth="1"/>
    <col min="14394" max="14394" width="5.42578125" customWidth="1"/>
    <col min="14395" max="14395" width="4.85546875" customWidth="1"/>
    <col min="14593" max="14593" width="2.7109375" customWidth="1"/>
    <col min="14594" max="14594" width="4.85546875" customWidth="1"/>
    <col min="14595" max="14595" width="12" customWidth="1"/>
    <col min="14596" max="14596" width="3.85546875" customWidth="1"/>
    <col min="14597" max="14597" width="4" customWidth="1"/>
    <col min="14598" max="14599" width="3.7109375" customWidth="1"/>
    <col min="14600" max="14600" width="4.140625" customWidth="1"/>
    <col min="14601" max="14601" width="68.28515625" customWidth="1"/>
    <col min="14602" max="14602" width="4.140625" customWidth="1"/>
    <col min="14603" max="14603" width="6" customWidth="1"/>
    <col min="14604" max="14608" width="4" customWidth="1"/>
    <col min="14609" max="14609" width="7.42578125" customWidth="1"/>
    <col min="14610" max="14612" width="3.85546875" customWidth="1"/>
    <col min="14613" max="14620" width="4" customWidth="1"/>
    <col min="14621" max="14624" width="3.85546875" customWidth="1"/>
    <col min="14625" max="14648" width="4" customWidth="1"/>
    <col min="14649" max="14649" width="5.5703125" customWidth="1"/>
    <col min="14650" max="14650" width="5.42578125" customWidth="1"/>
    <col min="14651" max="14651" width="4.85546875" customWidth="1"/>
    <col min="14849" max="14849" width="2.7109375" customWidth="1"/>
    <col min="14850" max="14850" width="4.85546875" customWidth="1"/>
    <col min="14851" max="14851" width="12" customWidth="1"/>
    <col min="14852" max="14852" width="3.85546875" customWidth="1"/>
    <col min="14853" max="14853" width="4" customWidth="1"/>
    <col min="14854" max="14855" width="3.7109375" customWidth="1"/>
    <col min="14856" max="14856" width="4.140625" customWidth="1"/>
    <col min="14857" max="14857" width="68.28515625" customWidth="1"/>
    <col min="14858" max="14858" width="4.140625" customWidth="1"/>
    <col min="14859" max="14859" width="6" customWidth="1"/>
    <col min="14860" max="14864" width="4" customWidth="1"/>
    <col min="14865" max="14865" width="7.42578125" customWidth="1"/>
    <col min="14866" max="14868" width="3.85546875" customWidth="1"/>
    <col min="14869" max="14876" width="4" customWidth="1"/>
    <col min="14877" max="14880" width="3.85546875" customWidth="1"/>
    <col min="14881" max="14904" width="4" customWidth="1"/>
    <col min="14905" max="14905" width="5.5703125" customWidth="1"/>
    <col min="14906" max="14906" width="5.42578125" customWidth="1"/>
    <col min="14907" max="14907" width="4.85546875" customWidth="1"/>
    <col min="15105" max="15105" width="2.7109375" customWidth="1"/>
    <col min="15106" max="15106" width="4.85546875" customWidth="1"/>
    <col min="15107" max="15107" width="12" customWidth="1"/>
    <col min="15108" max="15108" width="3.85546875" customWidth="1"/>
    <col min="15109" max="15109" width="4" customWidth="1"/>
    <col min="15110" max="15111" width="3.7109375" customWidth="1"/>
    <col min="15112" max="15112" width="4.140625" customWidth="1"/>
    <col min="15113" max="15113" width="68.28515625" customWidth="1"/>
    <col min="15114" max="15114" width="4.140625" customWidth="1"/>
    <col min="15115" max="15115" width="6" customWidth="1"/>
    <col min="15116" max="15120" width="4" customWidth="1"/>
    <col min="15121" max="15121" width="7.42578125" customWidth="1"/>
    <col min="15122" max="15124" width="3.85546875" customWidth="1"/>
    <col min="15125" max="15132" width="4" customWidth="1"/>
    <col min="15133" max="15136" width="3.85546875" customWidth="1"/>
    <col min="15137" max="15160" width="4" customWidth="1"/>
    <col min="15161" max="15161" width="5.5703125" customWidth="1"/>
    <col min="15162" max="15162" width="5.42578125" customWidth="1"/>
    <col min="15163" max="15163" width="4.85546875" customWidth="1"/>
    <col min="15361" max="15361" width="2.7109375" customWidth="1"/>
    <col min="15362" max="15362" width="4.85546875" customWidth="1"/>
    <col min="15363" max="15363" width="12" customWidth="1"/>
    <col min="15364" max="15364" width="3.85546875" customWidth="1"/>
    <col min="15365" max="15365" width="4" customWidth="1"/>
    <col min="15366" max="15367" width="3.7109375" customWidth="1"/>
    <col min="15368" max="15368" width="4.140625" customWidth="1"/>
    <col min="15369" max="15369" width="68.28515625" customWidth="1"/>
    <col min="15370" max="15370" width="4.140625" customWidth="1"/>
    <col min="15371" max="15371" width="6" customWidth="1"/>
    <col min="15372" max="15376" width="4" customWidth="1"/>
    <col min="15377" max="15377" width="7.42578125" customWidth="1"/>
    <col min="15378" max="15380" width="3.85546875" customWidth="1"/>
    <col min="15381" max="15388" width="4" customWidth="1"/>
    <col min="15389" max="15392" width="3.85546875" customWidth="1"/>
    <col min="15393" max="15416" width="4" customWidth="1"/>
    <col min="15417" max="15417" width="5.5703125" customWidth="1"/>
    <col min="15418" max="15418" width="5.42578125" customWidth="1"/>
    <col min="15419" max="15419" width="4.85546875" customWidth="1"/>
    <col min="15617" max="15617" width="2.7109375" customWidth="1"/>
    <col min="15618" max="15618" width="4.85546875" customWidth="1"/>
    <col min="15619" max="15619" width="12" customWidth="1"/>
    <col min="15620" max="15620" width="3.85546875" customWidth="1"/>
    <col min="15621" max="15621" width="4" customWidth="1"/>
    <col min="15622" max="15623" width="3.7109375" customWidth="1"/>
    <col min="15624" max="15624" width="4.140625" customWidth="1"/>
    <col min="15625" max="15625" width="68.28515625" customWidth="1"/>
    <col min="15626" max="15626" width="4.140625" customWidth="1"/>
    <col min="15627" max="15627" width="6" customWidth="1"/>
    <col min="15628" max="15632" width="4" customWidth="1"/>
    <col min="15633" max="15633" width="7.42578125" customWidth="1"/>
    <col min="15634" max="15636" width="3.85546875" customWidth="1"/>
    <col min="15637" max="15644" width="4" customWidth="1"/>
    <col min="15645" max="15648" width="3.85546875" customWidth="1"/>
    <col min="15649" max="15672" width="4" customWidth="1"/>
    <col min="15673" max="15673" width="5.5703125" customWidth="1"/>
    <col min="15674" max="15674" width="5.42578125" customWidth="1"/>
    <col min="15675" max="15675" width="4.85546875" customWidth="1"/>
    <col min="15873" max="15873" width="2.7109375" customWidth="1"/>
    <col min="15874" max="15874" width="4.85546875" customWidth="1"/>
    <col min="15875" max="15875" width="12" customWidth="1"/>
    <col min="15876" max="15876" width="3.85546875" customWidth="1"/>
    <col min="15877" max="15877" width="4" customWidth="1"/>
    <col min="15878" max="15879" width="3.7109375" customWidth="1"/>
    <col min="15880" max="15880" width="4.140625" customWidth="1"/>
    <col min="15881" max="15881" width="68.28515625" customWidth="1"/>
    <col min="15882" max="15882" width="4.140625" customWidth="1"/>
    <col min="15883" max="15883" width="6" customWidth="1"/>
    <col min="15884" max="15888" width="4" customWidth="1"/>
    <col min="15889" max="15889" width="7.42578125" customWidth="1"/>
    <col min="15890" max="15892" width="3.85546875" customWidth="1"/>
    <col min="15893" max="15900" width="4" customWidth="1"/>
    <col min="15901" max="15904" width="3.85546875" customWidth="1"/>
    <col min="15905" max="15928" width="4" customWidth="1"/>
    <col min="15929" max="15929" width="5.5703125" customWidth="1"/>
    <col min="15930" max="15930" width="5.42578125" customWidth="1"/>
    <col min="15931" max="15931" width="4.85546875" customWidth="1"/>
    <col min="16129" max="16129" width="2.7109375" customWidth="1"/>
    <col min="16130" max="16130" width="4.85546875" customWidth="1"/>
    <col min="16131" max="16131" width="12" customWidth="1"/>
    <col min="16132" max="16132" width="3.85546875" customWidth="1"/>
    <col min="16133" max="16133" width="4" customWidth="1"/>
    <col min="16134" max="16135" width="3.7109375" customWidth="1"/>
    <col min="16136" max="16136" width="4.140625" customWidth="1"/>
    <col min="16137" max="16137" width="68.28515625" customWidth="1"/>
    <col min="16138" max="16138" width="4.140625" customWidth="1"/>
    <col min="16139" max="16139" width="6" customWidth="1"/>
    <col min="16140" max="16144" width="4" customWidth="1"/>
    <col min="16145" max="16145" width="7.42578125" customWidth="1"/>
    <col min="16146" max="16148" width="3.85546875" customWidth="1"/>
    <col min="16149" max="16156" width="4" customWidth="1"/>
    <col min="16157" max="16160" width="3.85546875" customWidth="1"/>
    <col min="16161" max="16184" width="4" customWidth="1"/>
    <col min="16185" max="16185" width="5.5703125" customWidth="1"/>
    <col min="16186" max="16186" width="5.42578125" customWidth="1"/>
    <col min="16187" max="16187" width="4.85546875" customWidth="1"/>
  </cols>
  <sheetData>
    <row r="1" spans="1:101" s="41" customFormat="1" x14ac:dyDescent="0.25">
      <c r="B1" s="78" t="s">
        <v>149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01" s="41" customFormat="1" x14ac:dyDescent="0.25">
      <c r="B2" s="78" t="s">
        <v>150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01" s="41" customFormat="1" x14ac:dyDescent="0.25">
      <c r="B3" s="79" t="s">
        <v>151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01" ht="46.5" customHeight="1" x14ac:dyDescent="0.3">
      <c r="B4" s="21"/>
      <c r="C4" s="22"/>
      <c r="J4" s="80" t="s">
        <v>152</v>
      </c>
      <c r="K4" s="80"/>
      <c r="L4" s="80"/>
      <c r="M4" s="80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</row>
    <row r="5" spans="1:101" ht="18.75" x14ac:dyDescent="0.3">
      <c r="C5" s="22"/>
      <c r="J5" s="46" t="s">
        <v>153</v>
      </c>
      <c r="K5" s="47"/>
      <c r="L5" s="47"/>
      <c r="M5" s="47"/>
      <c r="N5" s="47"/>
      <c r="O5" s="47"/>
      <c r="P5" s="24"/>
      <c r="Q5" s="24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</row>
    <row r="6" spans="1:101" ht="15.75" x14ac:dyDescent="0.25">
      <c r="C6" s="25"/>
      <c r="J6" s="46" t="s">
        <v>154</v>
      </c>
      <c r="K6" s="47"/>
      <c r="L6" s="47"/>
      <c r="M6" s="47"/>
      <c r="N6" s="47"/>
      <c r="O6" s="47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</row>
    <row r="7" spans="1:101" ht="18.75" x14ac:dyDescent="0.3">
      <c r="C7" s="22"/>
      <c r="J7" s="24"/>
      <c r="K7" s="24"/>
      <c r="L7" s="24"/>
      <c r="M7" s="24"/>
      <c r="N7" s="24"/>
      <c r="O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</row>
    <row r="8" spans="1:101" ht="15.75" x14ac:dyDescent="0.25">
      <c r="A8" s="48" t="s">
        <v>77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1:101" ht="15.75" x14ac:dyDescent="0.25">
      <c r="A9" s="49" t="s">
        <v>78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1:101" ht="15.75" x14ac:dyDescent="0.25">
      <c r="A10" s="46" t="s">
        <v>79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1:101" ht="15.75" x14ac:dyDescent="0.25">
      <c r="A11" s="44" t="s">
        <v>80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1:101" ht="18" customHeight="1" x14ac:dyDescent="0.3">
      <c r="A12" s="81" t="s">
        <v>102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36"/>
      <c r="S12" s="36"/>
      <c r="T12" s="36"/>
      <c r="U12" s="36"/>
      <c r="V12" s="36"/>
      <c r="W12" s="36"/>
      <c r="X12" s="36"/>
      <c r="Y12" s="36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</row>
    <row r="13" spans="1:101" ht="18" customHeight="1" x14ac:dyDescent="0.3">
      <c r="A13" s="81" t="s">
        <v>103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36"/>
      <c r="S13" s="36"/>
      <c r="T13" s="36"/>
      <c r="U13" s="36"/>
      <c r="V13" s="36"/>
      <c r="W13" s="36"/>
      <c r="X13" s="36"/>
      <c r="Y13" s="36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</row>
    <row r="14" spans="1:101" ht="18.75" x14ac:dyDescent="0.3">
      <c r="A14" s="26"/>
      <c r="B14" s="24"/>
      <c r="C14" s="24"/>
      <c r="D14" s="24"/>
      <c r="E14" s="42" t="s">
        <v>81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</row>
    <row r="15" spans="1:101" ht="18.75" x14ac:dyDescent="0.3">
      <c r="A15" s="26"/>
      <c r="B15" s="24"/>
      <c r="C15" s="24"/>
      <c r="D15" s="24"/>
      <c r="E15" s="42" t="s">
        <v>82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</row>
    <row r="16" spans="1:101" ht="18.75" x14ac:dyDescent="0.3">
      <c r="C16" s="26"/>
      <c r="E16" s="42" t="s">
        <v>84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</row>
    <row r="17" spans="1:101" ht="18.75" x14ac:dyDescent="0.3">
      <c r="E17" s="42" t="s">
        <v>83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</row>
    <row r="18" spans="1:101" ht="15.75" x14ac:dyDescent="0.25"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</row>
    <row r="19" spans="1:10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</row>
    <row r="20" spans="1:10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</row>
    <row r="21" spans="1:101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</row>
    <row r="22" spans="1:10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</row>
    <row r="23" spans="1:10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</row>
    <row r="24" spans="1:10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</row>
    <row r="25" spans="1:10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</row>
    <row r="26" spans="1:10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</row>
    <row r="27" spans="1:10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</row>
    <row r="28" spans="1:10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</row>
    <row r="29" spans="1:10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</row>
    <row r="30" spans="1:10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</row>
    <row r="31" spans="1:10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</row>
    <row r="32" spans="1:10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</row>
    <row r="33" spans="1:10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</row>
    <row r="34" spans="1:10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</row>
    <row r="35" spans="1:10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</row>
    <row r="36" spans="1:10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</row>
    <row r="37" spans="1:10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</row>
  </sheetData>
  <mergeCells count="17">
    <mergeCell ref="B1:S1"/>
    <mergeCell ref="B2:S2"/>
    <mergeCell ref="B3:S3"/>
    <mergeCell ref="A10:Q10"/>
    <mergeCell ref="J4:M4"/>
    <mergeCell ref="A8:Q8"/>
    <mergeCell ref="A9:Q9"/>
    <mergeCell ref="J5:O5"/>
    <mergeCell ref="J6:O6"/>
    <mergeCell ref="E18:Q18"/>
    <mergeCell ref="A11:Q11"/>
    <mergeCell ref="E14:Q14"/>
    <mergeCell ref="E15:Q15"/>
    <mergeCell ref="E16:Q16"/>
    <mergeCell ref="E17:Q17"/>
    <mergeCell ref="A12:Q12"/>
    <mergeCell ref="A13:Q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EP69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1" sqref="A41"/>
    </sheetView>
  </sheetViews>
  <sheetFormatPr defaultRowHeight="15" x14ac:dyDescent="0.25"/>
  <cols>
    <col min="1" max="1" width="20.85546875" customWidth="1"/>
    <col min="2" max="2" width="50" customWidth="1"/>
    <col min="57" max="57" width="9.5703125" bestFit="1" customWidth="1"/>
    <col min="107" max="107" width="10" bestFit="1" customWidth="1"/>
  </cols>
  <sheetData>
    <row r="1" spans="1:146" ht="21" thickBot="1" x14ac:dyDescent="0.35">
      <c r="A1" s="27"/>
      <c r="B1" s="27"/>
      <c r="C1" s="72" t="s">
        <v>85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27"/>
      <c r="AU1" s="27"/>
      <c r="AV1" s="27"/>
      <c r="AW1" s="27"/>
      <c r="AX1" s="27"/>
      <c r="AY1" s="27"/>
      <c r="AZ1" s="27"/>
      <c r="BA1" s="27"/>
      <c r="BB1" s="27"/>
      <c r="BC1" s="73" t="s">
        <v>86</v>
      </c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27"/>
      <c r="CV1" s="27"/>
      <c r="CW1" s="27"/>
      <c r="CX1" s="27"/>
      <c r="CY1" s="28"/>
      <c r="CZ1" s="28"/>
      <c r="DA1" s="28"/>
      <c r="DB1" s="28"/>
      <c r="DC1" s="74" t="s">
        <v>87</v>
      </c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51" t="s">
        <v>26</v>
      </c>
    </row>
    <row r="2" spans="1:146" ht="15.75" thickBot="1" x14ac:dyDescent="0.3">
      <c r="A2" s="54" t="s">
        <v>0</v>
      </c>
      <c r="B2" s="57" t="s">
        <v>24</v>
      </c>
      <c r="C2" s="3" t="s">
        <v>23</v>
      </c>
      <c r="D2" s="60" t="s">
        <v>52</v>
      </c>
      <c r="E2" s="61"/>
      <c r="F2" s="62"/>
      <c r="G2" s="3" t="s">
        <v>23</v>
      </c>
      <c r="H2" s="60" t="s">
        <v>53</v>
      </c>
      <c r="I2" s="61"/>
      <c r="J2" s="62"/>
      <c r="K2" s="3" t="s">
        <v>23</v>
      </c>
      <c r="L2" s="60" t="s">
        <v>54</v>
      </c>
      <c r="M2" s="61"/>
      <c r="N2" s="62"/>
      <c r="O2" s="3" t="s">
        <v>23</v>
      </c>
      <c r="P2" s="60" t="s">
        <v>55</v>
      </c>
      <c r="Q2" s="61"/>
      <c r="R2" s="62"/>
      <c r="S2" s="3" t="s">
        <v>23</v>
      </c>
      <c r="T2" s="60" t="s">
        <v>56</v>
      </c>
      <c r="U2" s="61"/>
      <c r="V2" s="62"/>
      <c r="W2" s="3" t="s">
        <v>23</v>
      </c>
      <c r="X2" s="60" t="s">
        <v>57</v>
      </c>
      <c r="Y2" s="61"/>
      <c r="Z2" s="62"/>
      <c r="AA2" s="3" t="s">
        <v>23</v>
      </c>
      <c r="AB2" s="60" t="s">
        <v>58</v>
      </c>
      <c r="AC2" s="61"/>
      <c r="AD2" s="62"/>
      <c r="AE2" s="3" t="s">
        <v>23</v>
      </c>
      <c r="AF2" s="60" t="s">
        <v>59</v>
      </c>
      <c r="AG2" s="61"/>
      <c r="AH2" s="62"/>
      <c r="AI2" s="3" t="s">
        <v>23</v>
      </c>
      <c r="AJ2" s="60" t="s">
        <v>60</v>
      </c>
      <c r="AK2" s="61"/>
      <c r="AL2" s="61"/>
      <c r="AM2" s="62"/>
      <c r="AN2" s="3" t="s">
        <v>23</v>
      </c>
      <c r="AO2" s="60" t="s">
        <v>61</v>
      </c>
      <c r="AP2" s="61"/>
      <c r="AQ2" s="61"/>
      <c r="AR2" s="62"/>
      <c r="AS2" s="3" t="s">
        <v>23</v>
      </c>
      <c r="AT2" s="63" t="s">
        <v>62</v>
      </c>
      <c r="AU2" s="64"/>
      <c r="AV2" s="64"/>
      <c r="AW2" s="65"/>
      <c r="AX2" s="3" t="s">
        <v>23</v>
      </c>
      <c r="AY2" s="63" t="s">
        <v>63</v>
      </c>
      <c r="AZ2" s="64"/>
      <c r="BA2" s="64"/>
      <c r="BB2" s="65"/>
      <c r="BC2" s="3" t="s">
        <v>23</v>
      </c>
      <c r="BD2" s="60" t="s">
        <v>52</v>
      </c>
      <c r="BE2" s="61"/>
      <c r="BF2" s="62"/>
      <c r="BG2" s="3" t="s">
        <v>23</v>
      </c>
      <c r="BH2" s="60" t="s">
        <v>53</v>
      </c>
      <c r="BI2" s="61"/>
      <c r="BJ2" s="62"/>
      <c r="BK2" s="3" t="s">
        <v>23</v>
      </c>
      <c r="BL2" s="60" t="s">
        <v>54</v>
      </c>
      <c r="BM2" s="61"/>
      <c r="BN2" s="62"/>
      <c r="BO2" s="3" t="s">
        <v>23</v>
      </c>
      <c r="BP2" s="60" t="s">
        <v>55</v>
      </c>
      <c r="BQ2" s="61"/>
      <c r="BR2" s="62"/>
      <c r="BS2" s="3" t="s">
        <v>23</v>
      </c>
      <c r="BT2" s="60" t="s">
        <v>56</v>
      </c>
      <c r="BU2" s="61"/>
      <c r="BV2" s="62"/>
      <c r="BW2" s="3" t="s">
        <v>23</v>
      </c>
      <c r="BX2" s="60" t="s">
        <v>57</v>
      </c>
      <c r="BY2" s="61"/>
      <c r="BZ2" s="62"/>
      <c r="CA2" s="3" t="s">
        <v>23</v>
      </c>
      <c r="CB2" s="60" t="s">
        <v>64</v>
      </c>
      <c r="CC2" s="61"/>
      <c r="CD2" s="62"/>
      <c r="CE2" s="3" t="s">
        <v>23</v>
      </c>
      <c r="CF2" s="63" t="s">
        <v>59</v>
      </c>
      <c r="CG2" s="64"/>
      <c r="CH2" s="64"/>
      <c r="CI2" s="15" t="s">
        <v>23</v>
      </c>
      <c r="CJ2" s="63" t="s">
        <v>60</v>
      </c>
      <c r="CK2" s="64"/>
      <c r="CL2" s="64"/>
      <c r="CM2" s="65"/>
      <c r="CN2" s="14" t="s">
        <v>23</v>
      </c>
      <c r="CO2" s="64" t="s">
        <v>61</v>
      </c>
      <c r="CP2" s="64"/>
      <c r="CQ2" s="64"/>
      <c r="CR2" s="65"/>
      <c r="CS2" s="19" t="s">
        <v>23</v>
      </c>
      <c r="CT2" s="64" t="s">
        <v>62</v>
      </c>
      <c r="CU2" s="64"/>
      <c r="CV2" s="64"/>
      <c r="CW2" s="65"/>
      <c r="CX2" s="14" t="s">
        <v>23</v>
      </c>
      <c r="CY2" s="69" t="s">
        <v>63</v>
      </c>
      <c r="CZ2" s="70"/>
      <c r="DA2" s="70"/>
      <c r="DB2" s="71"/>
      <c r="DC2" s="19" t="s">
        <v>23</v>
      </c>
      <c r="DD2" s="64" t="s">
        <v>52</v>
      </c>
      <c r="DE2" s="64"/>
      <c r="DF2" s="65"/>
      <c r="DG2" s="6" t="s">
        <v>23</v>
      </c>
      <c r="DH2" s="63" t="s">
        <v>53</v>
      </c>
      <c r="DI2" s="64"/>
      <c r="DJ2" s="65"/>
      <c r="DK2" s="8" t="s">
        <v>23</v>
      </c>
      <c r="DL2" s="63" t="s">
        <v>54</v>
      </c>
      <c r="DM2" s="64"/>
      <c r="DN2" s="65"/>
      <c r="DO2" s="8" t="s">
        <v>23</v>
      </c>
      <c r="DP2" s="63" t="s">
        <v>55</v>
      </c>
      <c r="DQ2" s="64"/>
      <c r="DR2" s="65"/>
      <c r="DS2" s="12" t="s">
        <v>23</v>
      </c>
      <c r="DT2" s="63" t="s">
        <v>56</v>
      </c>
      <c r="DU2" s="64"/>
      <c r="DV2" s="65"/>
      <c r="DW2" s="10" t="s">
        <v>23</v>
      </c>
      <c r="DX2" s="63" t="s">
        <v>57</v>
      </c>
      <c r="DY2" s="64"/>
      <c r="DZ2" s="65"/>
      <c r="EA2" s="10" t="s">
        <v>23</v>
      </c>
      <c r="EB2" s="63" t="s">
        <v>64</v>
      </c>
      <c r="EC2" s="64"/>
      <c r="ED2" s="65"/>
      <c r="EE2" s="13" t="s">
        <v>23</v>
      </c>
      <c r="EF2" s="63" t="s">
        <v>59</v>
      </c>
      <c r="EG2" s="64"/>
      <c r="EH2" s="65"/>
      <c r="EI2" s="12" t="s">
        <v>23</v>
      </c>
      <c r="EJ2" s="63" t="s">
        <v>60</v>
      </c>
      <c r="EK2" s="64"/>
      <c r="EL2" s="64"/>
      <c r="EM2" s="65"/>
      <c r="EN2" s="12" t="s">
        <v>23</v>
      </c>
      <c r="EO2" s="20" t="s">
        <v>61</v>
      </c>
      <c r="EP2" s="52"/>
    </row>
    <row r="3" spans="1:146" ht="15.75" thickBot="1" x14ac:dyDescent="0.3">
      <c r="A3" s="55"/>
      <c r="B3" s="58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5"/>
      <c r="AT3" s="4"/>
      <c r="AU3" s="4"/>
      <c r="AV3" s="4"/>
      <c r="AW3" s="4"/>
      <c r="AX3" s="4"/>
      <c r="AY3" s="4"/>
      <c r="AZ3" s="4"/>
      <c r="BA3" s="4"/>
      <c r="BB3" s="4"/>
      <c r="BC3" s="75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7"/>
      <c r="CZ3" s="77"/>
      <c r="DA3" s="77"/>
      <c r="DB3" s="77"/>
      <c r="DC3" s="76"/>
      <c r="DD3" s="76"/>
      <c r="DE3" s="76"/>
      <c r="DF3" s="76"/>
      <c r="DG3" s="76"/>
      <c r="DH3" s="77"/>
      <c r="DI3" s="77"/>
      <c r="DJ3" s="77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52"/>
    </row>
    <row r="4" spans="1:146" ht="15.75" thickBot="1" x14ac:dyDescent="0.3">
      <c r="A4" s="55"/>
      <c r="B4" s="5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52"/>
    </row>
    <row r="5" spans="1:146" ht="15.75" thickBot="1" x14ac:dyDescent="0.3">
      <c r="A5" s="55"/>
      <c r="B5" s="58"/>
      <c r="C5" s="6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8"/>
      <c r="AT5" s="5"/>
      <c r="AU5" s="5"/>
      <c r="AV5" s="5"/>
      <c r="AW5" s="5"/>
      <c r="AX5" s="5"/>
      <c r="AY5" s="5"/>
      <c r="AZ5" s="5"/>
      <c r="BA5" s="5"/>
      <c r="BB5" s="5"/>
      <c r="BC5" s="66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52"/>
    </row>
    <row r="6" spans="1:146" ht="15.75" thickBot="1" x14ac:dyDescent="0.3">
      <c r="A6" s="56"/>
      <c r="B6" s="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33">
        <v>18</v>
      </c>
      <c r="U6" s="33">
        <v>19</v>
      </c>
      <c r="V6" s="2">
        <v>20</v>
      </c>
      <c r="W6" s="2">
        <v>21</v>
      </c>
      <c r="X6" s="2">
        <v>22</v>
      </c>
      <c r="Y6" s="2">
        <v>23</v>
      </c>
      <c r="Z6" s="2">
        <v>24</v>
      </c>
      <c r="AA6" s="2">
        <v>25</v>
      </c>
      <c r="AB6" s="2">
        <v>26</v>
      </c>
      <c r="AC6" s="2">
        <v>27</v>
      </c>
      <c r="AD6" s="2">
        <v>28</v>
      </c>
      <c r="AE6" s="2">
        <v>29</v>
      </c>
      <c r="AF6" s="2">
        <v>30</v>
      </c>
      <c r="AG6" s="2">
        <v>31</v>
      </c>
      <c r="AH6" s="2">
        <v>32</v>
      </c>
      <c r="AI6" s="2">
        <v>33</v>
      </c>
      <c r="AJ6" s="2">
        <v>34</v>
      </c>
      <c r="AK6" s="2">
        <v>35</v>
      </c>
      <c r="AL6" s="2">
        <v>36</v>
      </c>
      <c r="AM6" s="2">
        <v>37</v>
      </c>
      <c r="AN6" s="2">
        <v>38</v>
      </c>
      <c r="AO6" s="2">
        <v>39</v>
      </c>
      <c r="AP6" s="2">
        <v>40</v>
      </c>
      <c r="AQ6" s="2">
        <v>41</v>
      </c>
      <c r="AR6" s="30">
        <v>42</v>
      </c>
      <c r="AS6" s="30">
        <v>43</v>
      </c>
      <c r="AT6" s="33">
        <v>44</v>
      </c>
      <c r="AU6" s="33">
        <v>45</v>
      </c>
      <c r="AV6" s="33">
        <v>46</v>
      </c>
      <c r="AW6" s="33">
        <v>47</v>
      </c>
      <c r="AX6" s="33">
        <v>48</v>
      </c>
      <c r="AY6" s="33">
        <v>49</v>
      </c>
      <c r="AZ6" s="33">
        <v>50</v>
      </c>
      <c r="BA6" s="33">
        <v>51</v>
      </c>
      <c r="BB6" s="33">
        <v>52</v>
      </c>
      <c r="BC6" s="2">
        <v>1</v>
      </c>
      <c r="BD6" s="2">
        <v>2</v>
      </c>
      <c r="BE6" s="2">
        <v>3</v>
      </c>
      <c r="BF6" s="2">
        <v>4</v>
      </c>
      <c r="BG6" s="2">
        <v>5</v>
      </c>
      <c r="BH6" s="2">
        <v>6</v>
      </c>
      <c r="BI6" s="2">
        <v>7</v>
      </c>
      <c r="BJ6" s="2">
        <v>8</v>
      </c>
      <c r="BK6" s="2">
        <v>9</v>
      </c>
      <c r="BL6" s="2">
        <v>10</v>
      </c>
      <c r="BM6" s="2">
        <v>11</v>
      </c>
      <c r="BN6" s="2">
        <v>12</v>
      </c>
      <c r="BO6" s="2">
        <v>13</v>
      </c>
      <c r="BP6" s="2">
        <v>14</v>
      </c>
      <c r="BQ6" s="2">
        <v>15</v>
      </c>
      <c r="BR6" s="2">
        <v>16</v>
      </c>
      <c r="BS6" s="30">
        <v>17</v>
      </c>
      <c r="BT6" s="33">
        <v>18</v>
      </c>
      <c r="BU6" s="33">
        <v>19</v>
      </c>
      <c r="BV6" s="2">
        <v>20</v>
      </c>
      <c r="BW6" s="2">
        <v>21</v>
      </c>
      <c r="BX6" s="2">
        <v>22</v>
      </c>
      <c r="BY6" s="2">
        <v>23</v>
      </c>
      <c r="BZ6" s="2">
        <v>24</v>
      </c>
      <c r="CA6" s="2">
        <v>25</v>
      </c>
      <c r="CB6" s="2">
        <v>26</v>
      </c>
      <c r="CC6" s="2">
        <v>27</v>
      </c>
      <c r="CD6" s="2">
        <v>28</v>
      </c>
      <c r="CE6" s="2">
        <v>29</v>
      </c>
      <c r="CF6" s="2">
        <v>30</v>
      </c>
      <c r="CG6" s="2">
        <v>31</v>
      </c>
      <c r="CH6" s="2">
        <v>32</v>
      </c>
      <c r="CI6" s="2">
        <v>33</v>
      </c>
      <c r="CJ6" s="29">
        <v>34</v>
      </c>
      <c r="CK6" s="29">
        <v>35</v>
      </c>
      <c r="CL6" s="29">
        <v>36</v>
      </c>
      <c r="CM6" s="29">
        <v>37</v>
      </c>
      <c r="CN6" s="30">
        <v>39</v>
      </c>
      <c r="CO6" s="18">
        <v>39</v>
      </c>
      <c r="CP6" s="18">
        <v>40</v>
      </c>
      <c r="CQ6" s="18">
        <v>41</v>
      </c>
      <c r="CR6" s="18">
        <v>42</v>
      </c>
      <c r="CS6" s="18">
        <v>43</v>
      </c>
      <c r="CT6" s="33">
        <v>44</v>
      </c>
      <c r="CU6" s="33">
        <v>45</v>
      </c>
      <c r="CV6" s="33">
        <v>46</v>
      </c>
      <c r="CW6" s="33">
        <v>47</v>
      </c>
      <c r="CX6" s="33">
        <v>48</v>
      </c>
      <c r="CY6" s="33">
        <v>49</v>
      </c>
      <c r="CZ6" s="33">
        <v>50</v>
      </c>
      <c r="DA6" s="33">
        <v>51</v>
      </c>
      <c r="DB6" s="33">
        <v>52</v>
      </c>
      <c r="DC6" s="16">
        <v>1</v>
      </c>
      <c r="DD6" s="17">
        <v>2</v>
      </c>
      <c r="DE6" s="17">
        <v>3</v>
      </c>
      <c r="DF6" s="17">
        <v>4</v>
      </c>
      <c r="DG6" s="2">
        <v>5</v>
      </c>
      <c r="DH6" s="2">
        <v>6</v>
      </c>
      <c r="DI6" s="2">
        <v>7</v>
      </c>
      <c r="DJ6" s="2">
        <v>8</v>
      </c>
      <c r="DK6" s="2">
        <v>9</v>
      </c>
      <c r="DL6" s="2">
        <v>10</v>
      </c>
      <c r="DM6" s="2">
        <v>11</v>
      </c>
      <c r="DN6" s="2">
        <v>12</v>
      </c>
      <c r="DO6" s="2">
        <v>13</v>
      </c>
      <c r="DP6" s="2">
        <v>14</v>
      </c>
      <c r="DQ6" s="29">
        <v>15</v>
      </c>
      <c r="DR6" s="29">
        <v>16</v>
      </c>
      <c r="DS6" s="30">
        <v>17</v>
      </c>
      <c r="DT6" s="33">
        <v>18</v>
      </c>
      <c r="DU6" s="33">
        <v>19</v>
      </c>
      <c r="DV6" s="9">
        <v>20</v>
      </c>
      <c r="DW6" s="9">
        <v>21</v>
      </c>
      <c r="DX6" s="29">
        <v>22</v>
      </c>
      <c r="DY6" s="29">
        <v>23</v>
      </c>
      <c r="DZ6" s="29">
        <v>24</v>
      </c>
      <c r="EA6" s="30">
        <v>27</v>
      </c>
      <c r="EB6" s="18">
        <v>26</v>
      </c>
      <c r="EC6" s="18">
        <v>27</v>
      </c>
      <c r="ED6" s="18">
        <v>28</v>
      </c>
      <c r="EE6" s="18">
        <v>29</v>
      </c>
      <c r="EF6" s="18">
        <v>30</v>
      </c>
      <c r="EG6" s="18">
        <v>31</v>
      </c>
      <c r="EH6" s="18">
        <v>32</v>
      </c>
      <c r="EI6" s="18">
        <v>33</v>
      </c>
      <c r="EJ6" s="32">
        <v>34</v>
      </c>
      <c r="EK6" s="32">
        <v>35</v>
      </c>
      <c r="EL6" s="32">
        <v>36</v>
      </c>
      <c r="EM6" s="32">
        <v>37</v>
      </c>
      <c r="EN6" s="32">
        <v>38</v>
      </c>
      <c r="EO6" s="32">
        <v>40</v>
      </c>
      <c r="EP6" s="53"/>
    </row>
    <row r="7" spans="1:146" ht="31.5" customHeight="1" thickBot="1" x14ac:dyDescent="0.3">
      <c r="A7" s="82" t="s">
        <v>65</v>
      </c>
      <c r="B7" s="82" t="s">
        <v>88</v>
      </c>
      <c r="C7" s="82">
        <f>SUM(C8:C23)</f>
        <v>36</v>
      </c>
      <c r="D7" s="82">
        <f t="shared" ref="D7:S7" si="0">SUM(D8:D23)</f>
        <v>36</v>
      </c>
      <c r="E7" s="82">
        <f t="shared" si="0"/>
        <v>36</v>
      </c>
      <c r="F7" s="82">
        <f t="shared" si="0"/>
        <v>36</v>
      </c>
      <c r="G7" s="82">
        <f t="shared" si="0"/>
        <v>36</v>
      </c>
      <c r="H7" s="82">
        <f t="shared" si="0"/>
        <v>36</v>
      </c>
      <c r="I7" s="82">
        <f t="shared" si="0"/>
        <v>36</v>
      </c>
      <c r="J7" s="82">
        <f t="shared" si="0"/>
        <v>36</v>
      </c>
      <c r="K7" s="82">
        <f t="shared" si="0"/>
        <v>36</v>
      </c>
      <c r="L7" s="82">
        <f t="shared" si="0"/>
        <v>36</v>
      </c>
      <c r="M7" s="82">
        <f t="shared" si="0"/>
        <v>36</v>
      </c>
      <c r="N7" s="82">
        <f t="shared" si="0"/>
        <v>36</v>
      </c>
      <c r="O7" s="82">
        <f t="shared" si="0"/>
        <v>36</v>
      </c>
      <c r="P7" s="82">
        <f t="shared" si="0"/>
        <v>36</v>
      </c>
      <c r="Q7" s="82">
        <f t="shared" si="0"/>
        <v>36</v>
      </c>
      <c r="R7" s="82">
        <f t="shared" si="0"/>
        <v>36</v>
      </c>
      <c r="S7" s="82">
        <f t="shared" si="0"/>
        <v>36</v>
      </c>
      <c r="T7" s="83" t="s">
        <v>69</v>
      </c>
      <c r="U7" s="83" t="s">
        <v>69</v>
      </c>
      <c r="V7" s="82">
        <f>SUM(V8:V23)</f>
        <v>30</v>
      </c>
      <c r="W7" s="82">
        <f t="shared" ref="W7:CH7" si="1">SUM(W8:W23)</f>
        <v>28</v>
      </c>
      <c r="X7" s="82">
        <f t="shared" si="1"/>
        <v>30</v>
      </c>
      <c r="Y7" s="82">
        <f t="shared" si="1"/>
        <v>28</v>
      </c>
      <c r="Z7" s="82">
        <f t="shared" si="1"/>
        <v>30</v>
      </c>
      <c r="AA7" s="82">
        <f t="shared" si="1"/>
        <v>28</v>
      </c>
      <c r="AB7" s="82">
        <f t="shared" si="1"/>
        <v>30</v>
      </c>
      <c r="AC7" s="82">
        <f t="shared" si="1"/>
        <v>28</v>
      </c>
      <c r="AD7" s="82">
        <f t="shared" si="1"/>
        <v>30</v>
      </c>
      <c r="AE7" s="82">
        <f t="shared" si="1"/>
        <v>28</v>
      </c>
      <c r="AF7" s="82">
        <f t="shared" si="1"/>
        <v>30</v>
      </c>
      <c r="AG7" s="82">
        <f t="shared" si="1"/>
        <v>28</v>
      </c>
      <c r="AH7" s="82">
        <f t="shared" si="1"/>
        <v>30</v>
      </c>
      <c r="AI7" s="82">
        <f t="shared" si="1"/>
        <v>28</v>
      </c>
      <c r="AJ7" s="82">
        <f t="shared" si="1"/>
        <v>30</v>
      </c>
      <c r="AK7" s="82">
        <f t="shared" si="1"/>
        <v>28</v>
      </c>
      <c r="AL7" s="82">
        <f t="shared" si="1"/>
        <v>30</v>
      </c>
      <c r="AM7" s="82">
        <f t="shared" si="1"/>
        <v>28</v>
      </c>
      <c r="AN7" s="82">
        <f t="shared" si="1"/>
        <v>30</v>
      </c>
      <c r="AO7" s="82">
        <f t="shared" si="1"/>
        <v>28</v>
      </c>
      <c r="AP7" s="82">
        <f t="shared" si="1"/>
        <v>30</v>
      </c>
      <c r="AQ7" s="82">
        <f t="shared" si="1"/>
        <v>28</v>
      </c>
      <c r="AR7" s="84">
        <f t="shared" si="1"/>
        <v>36</v>
      </c>
      <c r="AS7" s="84">
        <f t="shared" si="1"/>
        <v>36</v>
      </c>
      <c r="AT7" s="83">
        <f t="shared" si="1"/>
        <v>0</v>
      </c>
      <c r="AU7" s="83">
        <f t="shared" si="1"/>
        <v>0</v>
      </c>
      <c r="AV7" s="83">
        <f t="shared" si="1"/>
        <v>0</v>
      </c>
      <c r="AW7" s="83">
        <f t="shared" si="1"/>
        <v>0</v>
      </c>
      <c r="AX7" s="83">
        <f t="shared" si="1"/>
        <v>0</v>
      </c>
      <c r="AY7" s="83">
        <f t="shared" si="1"/>
        <v>0</v>
      </c>
      <c r="AZ7" s="83">
        <f t="shared" si="1"/>
        <v>0</v>
      </c>
      <c r="BA7" s="83">
        <f t="shared" si="1"/>
        <v>0</v>
      </c>
      <c r="BB7" s="83">
        <f t="shared" si="1"/>
        <v>0</v>
      </c>
      <c r="BC7" s="82">
        <f t="shared" si="1"/>
        <v>6</v>
      </c>
      <c r="BD7" s="82">
        <f t="shared" si="1"/>
        <v>8</v>
      </c>
      <c r="BE7" s="82">
        <f t="shared" si="1"/>
        <v>6</v>
      </c>
      <c r="BF7" s="82">
        <f t="shared" si="1"/>
        <v>8</v>
      </c>
      <c r="BG7" s="82">
        <f t="shared" si="1"/>
        <v>6</v>
      </c>
      <c r="BH7" s="82">
        <f t="shared" si="1"/>
        <v>8</v>
      </c>
      <c r="BI7" s="82">
        <f t="shared" si="1"/>
        <v>6</v>
      </c>
      <c r="BJ7" s="82">
        <f t="shared" si="1"/>
        <v>8</v>
      </c>
      <c r="BK7" s="82">
        <f t="shared" si="1"/>
        <v>6</v>
      </c>
      <c r="BL7" s="82">
        <f t="shared" si="1"/>
        <v>8</v>
      </c>
      <c r="BM7" s="82">
        <f t="shared" si="1"/>
        <v>6</v>
      </c>
      <c r="BN7" s="82">
        <f t="shared" si="1"/>
        <v>8</v>
      </c>
      <c r="BO7" s="82">
        <f t="shared" si="1"/>
        <v>6</v>
      </c>
      <c r="BP7" s="82">
        <f t="shared" si="1"/>
        <v>8</v>
      </c>
      <c r="BQ7" s="82">
        <f t="shared" si="1"/>
        <v>6</v>
      </c>
      <c r="BR7" s="82">
        <f t="shared" si="1"/>
        <v>8</v>
      </c>
      <c r="BS7" s="84">
        <f t="shared" si="1"/>
        <v>0</v>
      </c>
      <c r="BT7" s="83">
        <f t="shared" si="1"/>
        <v>0</v>
      </c>
      <c r="BU7" s="83">
        <f t="shared" si="1"/>
        <v>0</v>
      </c>
      <c r="BV7" s="82">
        <f t="shared" si="1"/>
        <v>4</v>
      </c>
      <c r="BW7" s="82">
        <f t="shared" si="1"/>
        <v>2</v>
      </c>
      <c r="BX7" s="82">
        <f t="shared" si="1"/>
        <v>4</v>
      </c>
      <c r="BY7" s="82">
        <f t="shared" si="1"/>
        <v>2</v>
      </c>
      <c r="BZ7" s="82">
        <f t="shared" si="1"/>
        <v>4</v>
      </c>
      <c r="CA7" s="82">
        <f t="shared" si="1"/>
        <v>2</v>
      </c>
      <c r="CB7" s="82">
        <f t="shared" si="1"/>
        <v>4</v>
      </c>
      <c r="CC7" s="82">
        <f t="shared" si="1"/>
        <v>2</v>
      </c>
      <c r="CD7" s="82">
        <f t="shared" si="1"/>
        <v>4</v>
      </c>
      <c r="CE7" s="82">
        <f t="shared" si="1"/>
        <v>2</v>
      </c>
      <c r="CF7" s="82">
        <f t="shared" si="1"/>
        <v>4</v>
      </c>
      <c r="CG7" s="82">
        <f t="shared" si="1"/>
        <v>2</v>
      </c>
      <c r="CH7" s="82">
        <f t="shared" si="1"/>
        <v>4</v>
      </c>
      <c r="CI7" s="82">
        <f t="shared" ref="CI7:EO7" si="2">SUM(CI8:CI23)</f>
        <v>2</v>
      </c>
      <c r="CJ7" s="85">
        <f t="shared" si="2"/>
        <v>0</v>
      </c>
      <c r="CK7" s="85">
        <f t="shared" si="2"/>
        <v>0</v>
      </c>
      <c r="CL7" s="85">
        <f t="shared" si="2"/>
        <v>0</v>
      </c>
      <c r="CM7" s="85">
        <f t="shared" si="2"/>
        <v>0</v>
      </c>
      <c r="CN7" s="84">
        <f>SUM(CN8:CN23)</f>
        <v>0</v>
      </c>
      <c r="CO7" s="86">
        <f t="shared" ref="CO7" si="3">SUM(CO8:CO23)</f>
        <v>0</v>
      </c>
      <c r="CP7" s="86">
        <f t="shared" si="2"/>
        <v>0</v>
      </c>
      <c r="CQ7" s="86">
        <f t="shared" si="2"/>
        <v>0</v>
      </c>
      <c r="CR7" s="86">
        <f t="shared" si="2"/>
        <v>0</v>
      </c>
      <c r="CS7" s="86">
        <f t="shared" si="2"/>
        <v>0</v>
      </c>
      <c r="CT7" s="83">
        <f t="shared" si="2"/>
        <v>0</v>
      </c>
      <c r="CU7" s="83">
        <f t="shared" si="2"/>
        <v>0</v>
      </c>
      <c r="CV7" s="83">
        <f t="shared" si="2"/>
        <v>0</v>
      </c>
      <c r="CW7" s="83">
        <f t="shared" si="2"/>
        <v>0</v>
      </c>
      <c r="CX7" s="83">
        <f t="shared" si="2"/>
        <v>0</v>
      </c>
      <c r="CY7" s="83">
        <f t="shared" si="2"/>
        <v>0</v>
      </c>
      <c r="CZ7" s="83">
        <f t="shared" si="2"/>
        <v>0</v>
      </c>
      <c r="DA7" s="83">
        <f t="shared" si="2"/>
        <v>0</v>
      </c>
      <c r="DB7" s="83">
        <f t="shared" si="2"/>
        <v>0</v>
      </c>
      <c r="DC7" s="82">
        <f t="shared" si="2"/>
        <v>0</v>
      </c>
      <c r="DD7" s="82">
        <f t="shared" si="2"/>
        <v>0</v>
      </c>
      <c r="DE7" s="82">
        <f t="shared" si="2"/>
        <v>0</v>
      </c>
      <c r="DF7" s="82">
        <f t="shared" si="2"/>
        <v>0</v>
      </c>
      <c r="DG7" s="82">
        <f t="shared" si="2"/>
        <v>0</v>
      </c>
      <c r="DH7" s="82">
        <f t="shared" si="2"/>
        <v>0</v>
      </c>
      <c r="DI7" s="82">
        <f t="shared" si="2"/>
        <v>0</v>
      </c>
      <c r="DJ7" s="82">
        <f t="shared" si="2"/>
        <v>0</v>
      </c>
      <c r="DK7" s="82">
        <f t="shared" si="2"/>
        <v>0</v>
      </c>
      <c r="DL7" s="82">
        <f t="shared" si="2"/>
        <v>0</v>
      </c>
      <c r="DM7" s="82">
        <f t="shared" si="2"/>
        <v>0</v>
      </c>
      <c r="DN7" s="82">
        <f t="shared" si="2"/>
        <v>0</v>
      </c>
      <c r="DO7" s="82">
        <f t="shared" si="2"/>
        <v>0</v>
      </c>
      <c r="DP7" s="82">
        <f t="shared" si="2"/>
        <v>0</v>
      </c>
      <c r="DQ7" s="85">
        <f t="shared" si="2"/>
        <v>0</v>
      </c>
      <c r="DR7" s="85">
        <f t="shared" si="2"/>
        <v>0</v>
      </c>
      <c r="DS7" s="84">
        <f t="shared" si="2"/>
        <v>0</v>
      </c>
      <c r="DT7" s="83">
        <f t="shared" si="2"/>
        <v>0</v>
      </c>
      <c r="DU7" s="83">
        <f t="shared" si="2"/>
        <v>0</v>
      </c>
      <c r="DV7" s="82">
        <f t="shared" si="2"/>
        <v>0</v>
      </c>
      <c r="DW7" s="82">
        <f t="shared" si="2"/>
        <v>0</v>
      </c>
      <c r="DX7" s="85">
        <f t="shared" si="2"/>
        <v>0</v>
      </c>
      <c r="DY7" s="85">
        <f t="shared" si="2"/>
        <v>0</v>
      </c>
      <c r="DZ7" s="85">
        <f t="shared" si="2"/>
        <v>0</v>
      </c>
      <c r="EA7" s="84">
        <f>SUM(EA8:EA23)</f>
        <v>0</v>
      </c>
      <c r="EB7" s="86">
        <f t="shared" ref="EB7:EC7" si="4">SUM(EB8:EB23)</f>
        <v>0</v>
      </c>
      <c r="EC7" s="86">
        <f t="shared" si="4"/>
        <v>0</v>
      </c>
      <c r="ED7" s="86">
        <f t="shared" si="2"/>
        <v>0</v>
      </c>
      <c r="EE7" s="86">
        <f t="shared" si="2"/>
        <v>0</v>
      </c>
      <c r="EF7" s="86">
        <f t="shared" si="2"/>
        <v>0</v>
      </c>
      <c r="EG7" s="86">
        <f t="shared" si="2"/>
        <v>0</v>
      </c>
      <c r="EH7" s="86">
        <f t="shared" si="2"/>
        <v>0</v>
      </c>
      <c r="EI7" s="86">
        <f t="shared" si="2"/>
        <v>0</v>
      </c>
      <c r="EJ7" s="87">
        <f t="shared" ref="EJ7" si="5">SUM(EJ8:EJ23)</f>
        <v>0</v>
      </c>
      <c r="EK7" s="87">
        <f t="shared" si="2"/>
        <v>0</v>
      </c>
      <c r="EL7" s="87">
        <f t="shared" si="2"/>
        <v>0</v>
      </c>
      <c r="EM7" s="87">
        <f t="shared" si="2"/>
        <v>0</v>
      </c>
      <c r="EN7" s="87">
        <f t="shared" si="2"/>
        <v>0</v>
      </c>
      <c r="EO7" s="87">
        <f t="shared" si="2"/>
        <v>0</v>
      </c>
      <c r="EP7" s="82">
        <f t="shared" ref="EP7" si="6">SUM(EP8:EP23)</f>
        <v>1476</v>
      </c>
    </row>
    <row r="8" spans="1:146" ht="15.75" thickBot="1" x14ac:dyDescent="0.3">
      <c r="A8" s="88" t="s">
        <v>1</v>
      </c>
      <c r="B8" s="88" t="s">
        <v>2</v>
      </c>
      <c r="C8" s="89">
        <v>2</v>
      </c>
      <c r="D8" s="89">
        <v>2</v>
      </c>
      <c r="E8" s="89">
        <v>2</v>
      </c>
      <c r="F8" s="89">
        <v>2</v>
      </c>
      <c r="G8" s="89">
        <v>2</v>
      </c>
      <c r="H8" s="89">
        <v>2</v>
      </c>
      <c r="I8" s="89">
        <v>2</v>
      </c>
      <c r="J8" s="89">
        <v>2</v>
      </c>
      <c r="K8" s="7">
        <v>2</v>
      </c>
      <c r="L8" s="7">
        <v>2</v>
      </c>
      <c r="M8" s="7">
        <v>2</v>
      </c>
      <c r="N8" s="7">
        <v>2</v>
      </c>
      <c r="O8" s="89">
        <v>2</v>
      </c>
      <c r="P8" s="7">
        <v>2</v>
      </c>
      <c r="Q8" s="7">
        <v>2</v>
      </c>
      <c r="R8" s="7">
        <v>2</v>
      </c>
      <c r="S8" s="7">
        <v>2</v>
      </c>
      <c r="T8" s="34" t="s">
        <v>69</v>
      </c>
      <c r="U8" s="34" t="s">
        <v>69</v>
      </c>
      <c r="V8" s="7">
        <v>2</v>
      </c>
      <c r="W8" s="7">
        <v>2</v>
      </c>
      <c r="X8" s="7">
        <v>2</v>
      </c>
      <c r="Y8" s="7">
        <v>2</v>
      </c>
      <c r="Z8" s="7">
        <v>2</v>
      </c>
      <c r="AA8" s="7">
        <v>2</v>
      </c>
      <c r="AB8" s="7">
        <v>2</v>
      </c>
      <c r="AC8" s="7">
        <v>2</v>
      </c>
      <c r="AD8" s="7">
        <v>2</v>
      </c>
      <c r="AE8" s="7">
        <v>2</v>
      </c>
      <c r="AF8" s="89">
        <v>2</v>
      </c>
      <c r="AG8" s="89">
        <v>2</v>
      </c>
      <c r="AH8" s="89">
        <v>2</v>
      </c>
      <c r="AI8" s="89">
        <v>2</v>
      </c>
      <c r="AJ8" s="89">
        <v>2</v>
      </c>
      <c r="AK8" s="89">
        <v>2</v>
      </c>
      <c r="AL8" s="89">
        <v>2</v>
      </c>
      <c r="AM8" s="89">
        <v>2</v>
      </c>
      <c r="AN8" s="89">
        <v>2</v>
      </c>
      <c r="AO8" s="89">
        <v>2</v>
      </c>
      <c r="AP8" s="89">
        <v>2</v>
      </c>
      <c r="AQ8" s="89">
        <v>2</v>
      </c>
      <c r="AR8" s="90">
        <v>18</v>
      </c>
      <c r="AS8" s="90"/>
      <c r="AT8" s="34" t="s">
        <v>69</v>
      </c>
      <c r="AU8" s="34" t="s">
        <v>69</v>
      </c>
      <c r="AV8" s="34" t="s">
        <v>69</v>
      </c>
      <c r="AW8" s="34" t="s">
        <v>69</v>
      </c>
      <c r="AX8" s="34" t="s">
        <v>69</v>
      </c>
      <c r="AY8" s="34" t="s">
        <v>69</v>
      </c>
      <c r="AZ8" s="34" t="s">
        <v>69</v>
      </c>
      <c r="BA8" s="34" t="s">
        <v>69</v>
      </c>
      <c r="BB8" s="34" t="s">
        <v>69</v>
      </c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31"/>
      <c r="BT8" s="34" t="s">
        <v>69</v>
      </c>
      <c r="BU8" s="34" t="s">
        <v>69</v>
      </c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91"/>
      <c r="CK8" s="91"/>
      <c r="CL8" s="91"/>
      <c r="CM8" s="91"/>
      <c r="CN8" s="90"/>
      <c r="CO8" s="92"/>
      <c r="CP8" s="92"/>
      <c r="CQ8" s="92"/>
      <c r="CR8" s="92"/>
      <c r="CS8" s="92"/>
      <c r="CT8" s="34" t="s">
        <v>69</v>
      </c>
      <c r="CU8" s="34" t="s">
        <v>69</v>
      </c>
      <c r="CV8" s="34" t="s">
        <v>69</v>
      </c>
      <c r="CW8" s="34" t="s">
        <v>69</v>
      </c>
      <c r="CX8" s="34" t="s">
        <v>69</v>
      </c>
      <c r="CY8" s="34" t="s">
        <v>69</v>
      </c>
      <c r="CZ8" s="34" t="s">
        <v>69</v>
      </c>
      <c r="DA8" s="34" t="s">
        <v>69</v>
      </c>
      <c r="DB8" s="34" t="s">
        <v>69</v>
      </c>
      <c r="DC8" s="11"/>
      <c r="DD8" s="93"/>
      <c r="DE8" s="93"/>
      <c r="DF8" s="93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1"/>
      <c r="DR8" s="91"/>
      <c r="DS8" s="90"/>
      <c r="DT8" s="34" t="s">
        <v>69</v>
      </c>
      <c r="DU8" s="34" t="s">
        <v>69</v>
      </c>
      <c r="DV8" s="7"/>
      <c r="DW8" s="7"/>
      <c r="DX8" s="38"/>
      <c r="DY8" s="38"/>
      <c r="DZ8" s="38"/>
      <c r="EA8" s="31"/>
      <c r="EB8" s="37"/>
      <c r="EC8" s="37"/>
      <c r="ED8" s="37"/>
      <c r="EE8" s="92"/>
      <c r="EF8" s="92"/>
      <c r="EG8" s="92"/>
      <c r="EH8" s="92"/>
      <c r="EI8" s="92"/>
      <c r="EJ8" s="95"/>
      <c r="EK8" s="95"/>
      <c r="EL8" s="95"/>
      <c r="EM8" s="95"/>
      <c r="EN8" s="95"/>
      <c r="EO8" s="95"/>
      <c r="EP8" s="96">
        <f t="shared" ref="EP8:EP23" si="7">SUM(C8:EO8)</f>
        <v>96</v>
      </c>
    </row>
    <row r="9" spans="1:146" ht="15.75" thickBot="1" x14ac:dyDescent="0.3">
      <c r="A9" s="88" t="s">
        <v>3</v>
      </c>
      <c r="B9" s="88" t="s">
        <v>4</v>
      </c>
      <c r="C9" s="89">
        <v>2</v>
      </c>
      <c r="D9" s="89">
        <v>2</v>
      </c>
      <c r="E9" s="89">
        <v>2</v>
      </c>
      <c r="F9" s="89">
        <v>2</v>
      </c>
      <c r="G9" s="89">
        <v>2</v>
      </c>
      <c r="H9" s="89">
        <v>2</v>
      </c>
      <c r="I9" s="89">
        <v>2</v>
      </c>
      <c r="J9" s="89">
        <v>2</v>
      </c>
      <c r="K9" s="89">
        <v>2</v>
      </c>
      <c r="L9" s="89">
        <v>2</v>
      </c>
      <c r="M9" s="89">
        <v>2</v>
      </c>
      <c r="N9" s="89">
        <v>2</v>
      </c>
      <c r="O9" s="89">
        <v>2</v>
      </c>
      <c r="P9" s="89">
        <v>2</v>
      </c>
      <c r="Q9" s="89">
        <v>2</v>
      </c>
      <c r="R9" s="89">
        <v>2</v>
      </c>
      <c r="S9" s="89">
        <v>2</v>
      </c>
      <c r="T9" s="34" t="s">
        <v>69</v>
      </c>
      <c r="U9" s="34" t="s">
        <v>69</v>
      </c>
      <c r="V9" s="7">
        <v>4</v>
      </c>
      <c r="W9" s="7">
        <v>2</v>
      </c>
      <c r="X9" s="7">
        <v>4</v>
      </c>
      <c r="Y9" s="7">
        <v>2</v>
      </c>
      <c r="Z9" s="7">
        <v>4</v>
      </c>
      <c r="AA9" s="7">
        <v>2</v>
      </c>
      <c r="AB9" s="7">
        <v>4</v>
      </c>
      <c r="AC9" s="7">
        <v>2</v>
      </c>
      <c r="AD9" s="7">
        <v>4</v>
      </c>
      <c r="AE9" s="7">
        <v>2</v>
      </c>
      <c r="AF9" s="89">
        <v>4</v>
      </c>
      <c r="AG9" s="89">
        <v>2</v>
      </c>
      <c r="AH9" s="89">
        <v>4</v>
      </c>
      <c r="AI9" s="89">
        <v>2</v>
      </c>
      <c r="AJ9" s="89">
        <v>4</v>
      </c>
      <c r="AK9" s="89">
        <v>2</v>
      </c>
      <c r="AL9" s="89">
        <v>4</v>
      </c>
      <c r="AM9" s="89">
        <v>2</v>
      </c>
      <c r="AN9" s="89">
        <v>4</v>
      </c>
      <c r="AO9" s="89">
        <v>2</v>
      </c>
      <c r="AP9" s="89">
        <v>4</v>
      </c>
      <c r="AQ9" s="89">
        <v>2</v>
      </c>
      <c r="AR9" s="90"/>
      <c r="AS9" s="90"/>
      <c r="AT9" s="34" t="s">
        <v>69</v>
      </c>
      <c r="AU9" s="34" t="s">
        <v>69</v>
      </c>
      <c r="AV9" s="34" t="s">
        <v>69</v>
      </c>
      <c r="AW9" s="34" t="s">
        <v>69</v>
      </c>
      <c r="AX9" s="34" t="s">
        <v>69</v>
      </c>
      <c r="AY9" s="34" t="s">
        <v>69</v>
      </c>
      <c r="AZ9" s="34" t="s">
        <v>69</v>
      </c>
      <c r="BA9" s="34" t="s">
        <v>69</v>
      </c>
      <c r="BB9" s="34" t="s">
        <v>69</v>
      </c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31"/>
      <c r="BT9" s="34" t="s">
        <v>69</v>
      </c>
      <c r="BU9" s="34" t="s">
        <v>69</v>
      </c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91"/>
      <c r="CK9" s="91"/>
      <c r="CL9" s="91"/>
      <c r="CM9" s="91"/>
      <c r="CN9" s="90"/>
      <c r="CO9" s="92"/>
      <c r="CP9" s="92"/>
      <c r="CQ9" s="92"/>
      <c r="CR9" s="92"/>
      <c r="CS9" s="92"/>
      <c r="CT9" s="34" t="s">
        <v>69</v>
      </c>
      <c r="CU9" s="34" t="s">
        <v>69</v>
      </c>
      <c r="CV9" s="34" t="s">
        <v>69</v>
      </c>
      <c r="CW9" s="34" t="s">
        <v>69</v>
      </c>
      <c r="CX9" s="34" t="s">
        <v>69</v>
      </c>
      <c r="CY9" s="34" t="s">
        <v>69</v>
      </c>
      <c r="CZ9" s="34" t="s">
        <v>69</v>
      </c>
      <c r="DA9" s="34" t="s">
        <v>69</v>
      </c>
      <c r="DB9" s="34" t="s">
        <v>69</v>
      </c>
      <c r="DC9" s="7"/>
      <c r="DD9" s="7"/>
      <c r="DE9" s="7"/>
      <c r="DF9" s="7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1"/>
      <c r="DR9" s="91"/>
      <c r="DS9" s="90"/>
      <c r="DT9" s="34" t="s">
        <v>69</v>
      </c>
      <c r="DU9" s="34" t="s">
        <v>69</v>
      </c>
      <c r="DV9" s="94"/>
      <c r="DW9" s="94"/>
      <c r="DX9" s="91"/>
      <c r="DY9" s="91"/>
      <c r="DZ9" s="91"/>
      <c r="EA9" s="31"/>
      <c r="EB9" s="37"/>
      <c r="EC9" s="37"/>
      <c r="ED9" s="37"/>
      <c r="EE9" s="92"/>
      <c r="EF9" s="92"/>
      <c r="EG9" s="92"/>
      <c r="EH9" s="92"/>
      <c r="EI9" s="92"/>
      <c r="EJ9" s="95"/>
      <c r="EK9" s="95"/>
      <c r="EL9" s="95"/>
      <c r="EM9" s="95"/>
      <c r="EN9" s="95"/>
      <c r="EO9" s="95"/>
      <c r="EP9" s="96">
        <f t="shared" si="7"/>
        <v>100</v>
      </c>
    </row>
    <row r="10" spans="1:146" ht="15.75" thickBot="1" x14ac:dyDescent="0.3">
      <c r="A10" s="88" t="s">
        <v>5</v>
      </c>
      <c r="B10" s="88" t="s">
        <v>89</v>
      </c>
      <c r="C10" s="89">
        <v>6</v>
      </c>
      <c r="D10" s="89">
        <v>6</v>
      </c>
      <c r="E10" s="89">
        <v>6</v>
      </c>
      <c r="F10" s="89">
        <v>6</v>
      </c>
      <c r="G10" s="89">
        <v>6</v>
      </c>
      <c r="H10" s="89">
        <v>6</v>
      </c>
      <c r="I10" s="89">
        <v>6</v>
      </c>
      <c r="J10" s="89">
        <v>6</v>
      </c>
      <c r="K10" s="89">
        <v>6</v>
      </c>
      <c r="L10" s="89">
        <v>6</v>
      </c>
      <c r="M10" s="89">
        <v>6</v>
      </c>
      <c r="N10" s="89">
        <v>6</v>
      </c>
      <c r="O10" s="89">
        <v>6</v>
      </c>
      <c r="P10" s="89">
        <v>6</v>
      </c>
      <c r="Q10" s="89">
        <v>6</v>
      </c>
      <c r="R10" s="89">
        <v>6</v>
      </c>
      <c r="S10" s="89">
        <v>6</v>
      </c>
      <c r="T10" s="34" t="s">
        <v>69</v>
      </c>
      <c r="U10" s="34" t="s">
        <v>69</v>
      </c>
      <c r="V10" s="7">
        <v>6</v>
      </c>
      <c r="W10" s="7">
        <v>8</v>
      </c>
      <c r="X10" s="7">
        <v>6</v>
      </c>
      <c r="Y10" s="7">
        <v>8</v>
      </c>
      <c r="Z10" s="7">
        <v>6</v>
      </c>
      <c r="AA10" s="7">
        <v>8</v>
      </c>
      <c r="AB10" s="7">
        <v>6</v>
      </c>
      <c r="AC10" s="7">
        <v>8</v>
      </c>
      <c r="AD10" s="7">
        <v>6</v>
      </c>
      <c r="AE10" s="7">
        <v>8</v>
      </c>
      <c r="AF10" s="89">
        <v>6</v>
      </c>
      <c r="AG10" s="89">
        <v>8</v>
      </c>
      <c r="AH10" s="89">
        <v>6</v>
      </c>
      <c r="AI10" s="89">
        <v>8</v>
      </c>
      <c r="AJ10" s="89">
        <v>6</v>
      </c>
      <c r="AK10" s="89">
        <v>8</v>
      </c>
      <c r="AL10" s="89">
        <v>6</v>
      </c>
      <c r="AM10" s="89">
        <v>8</v>
      </c>
      <c r="AN10" s="89">
        <v>6</v>
      </c>
      <c r="AO10" s="89">
        <v>8</v>
      </c>
      <c r="AP10" s="89">
        <v>6</v>
      </c>
      <c r="AQ10" s="89">
        <v>8</v>
      </c>
      <c r="AR10" s="90"/>
      <c r="AS10" s="90">
        <v>18</v>
      </c>
      <c r="AT10" s="34" t="s">
        <v>69</v>
      </c>
      <c r="AU10" s="34" t="s">
        <v>69</v>
      </c>
      <c r="AV10" s="34" t="s">
        <v>69</v>
      </c>
      <c r="AW10" s="34" t="s">
        <v>69</v>
      </c>
      <c r="AX10" s="34" t="s">
        <v>69</v>
      </c>
      <c r="AY10" s="34" t="s">
        <v>69</v>
      </c>
      <c r="AZ10" s="34" t="s">
        <v>69</v>
      </c>
      <c r="BA10" s="34" t="s">
        <v>69</v>
      </c>
      <c r="BB10" s="34" t="s">
        <v>69</v>
      </c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31"/>
      <c r="BT10" s="34" t="s">
        <v>69</v>
      </c>
      <c r="BU10" s="34" t="s">
        <v>69</v>
      </c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91"/>
      <c r="CK10" s="91"/>
      <c r="CL10" s="91"/>
      <c r="CM10" s="91"/>
      <c r="CN10" s="90"/>
      <c r="CO10" s="92"/>
      <c r="CP10" s="92"/>
      <c r="CQ10" s="92"/>
      <c r="CR10" s="92"/>
      <c r="CS10" s="92"/>
      <c r="CT10" s="34" t="s">
        <v>69</v>
      </c>
      <c r="CU10" s="34" t="s">
        <v>69</v>
      </c>
      <c r="CV10" s="34" t="s">
        <v>69</v>
      </c>
      <c r="CW10" s="34" t="s">
        <v>69</v>
      </c>
      <c r="CX10" s="34" t="s">
        <v>69</v>
      </c>
      <c r="CY10" s="34" t="s">
        <v>69</v>
      </c>
      <c r="CZ10" s="34" t="s">
        <v>69</v>
      </c>
      <c r="DA10" s="34" t="s">
        <v>69</v>
      </c>
      <c r="DB10" s="34" t="s">
        <v>69</v>
      </c>
      <c r="DC10" s="7"/>
      <c r="DD10" s="7"/>
      <c r="DE10" s="7"/>
      <c r="DF10" s="7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1"/>
      <c r="DR10" s="91"/>
      <c r="DS10" s="90"/>
      <c r="DT10" s="34" t="s">
        <v>69</v>
      </c>
      <c r="DU10" s="34" t="s">
        <v>69</v>
      </c>
      <c r="DV10" s="97"/>
      <c r="DW10" s="97"/>
      <c r="DX10" s="98"/>
      <c r="DY10" s="98"/>
      <c r="DZ10" s="98"/>
      <c r="EA10" s="31"/>
      <c r="EB10" s="37"/>
      <c r="EC10" s="37"/>
      <c r="ED10" s="37"/>
      <c r="EE10" s="92"/>
      <c r="EF10" s="92"/>
      <c r="EG10" s="92"/>
      <c r="EH10" s="92"/>
      <c r="EI10" s="92"/>
      <c r="EJ10" s="95"/>
      <c r="EK10" s="95"/>
      <c r="EL10" s="95"/>
      <c r="EM10" s="95"/>
      <c r="EN10" s="95"/>
      <c r="EO10" s="95"/>
      <c r="EP10" s="96">
        <f t="shared" si="7"/>
        <v>274</v>
      </c>
    </row>
    <row r="11" spans="1:146" ht="15.75" thickBot="1" x14ac:dyDescent="0.3">
      <c r="A11" s="88" t="s">
        <v>6</v>
      </c>
      <c r="B11" s="88" t="s">
        <v>90</v>
      </c>
      <c r="C11" s="89">
        <v>2</v>
      </c>
      <c r="D11" s="89">
        <v>2</v>
      </c>
      <c r="E11" s="89">
        <v>2</v>
      </c>
      <c r="F11" s="89">
        <v>2</v>
      </c>
      <c r="G11" s="89">
        <v>2</v>
      </c>
      <c r="H11" s="89">
        <v>2</v>
      </c>
      <c r="I11" s="89">
        <v>2</v>
      </c>
      <c r="J11" s="89">
        <v>2</v>
      </c>
      <c r="K11" s="89">
        <v>2</v>
      </c>
      <c r="L11" s="89">
        <v>2</v>
      </c>
      <c r="M11" s="89">
        <v>2</v>
      </c>
      <c r="N11" s="89">
        <v>2</v>
      </c>
      <c r="O11" s="89">
        <v>2</v>
      </c>
      <c r="P11" s="89">
        <v>2</v>
      </c>
      <c r="Q11" s="89">
        <v>2</v>
      </c>
      <c r="R11" s="89">
        <v>2</v>
      </c>
      <c r="S11" s="89">
        <v>2</v>
      </c>
      <c r="T11" s="34" t="s">
        <v>69</v>
      </c>
      <c r="U11" s="34" t="s">
        <v>69</v>
      </c>
      <c r="V11" s="7">
        <v>2</v>
      </c>
      <c r="W11" s="7">
        <v>2</v>
      </c>
      <c r="X11" s="7">
        <v>2</v>
      </c>
      <c r="Y11" s="7">
        <v>2</v>
      </c>
      <c r="Z11" s="7">
        <v>2</v>
      </c>
      <c r="AA11" s="7">
        <v>2</v>
      </c>
      <c r="AB11" s="7">
        <v>2</v>
      </c>
      <c r="AC11" s="7">
        <v>2</v>
      </c>
      <c r="AD11" s="7">
        <v>2</v>
      </c>
      <c r="AE11" s="7">
        <v>2</v>
      </c>
      <c r="AF11" s="7">
        <v>2</v>
      </c>
      <c r="AG11" s="7">
        <v>2</v>
      </c>
      <c r="AH11" s="7">
        <v>2</v>
      </c>
      <c r="AI11" s="7">
        <v>2</v>
      </c>
      <c r="AJ11" s="7">
        <v>2</v>
      </c>
      <c r="AK11" s="7">
        <v>2</v>
      </c>
      <c r="AL11" s="7">
        <v>2</v>
      </c>
      <c r="AM11" s="7">
        <v>2</v>
      </c>
      <c r="AN11" s="7">
        <v>2</v>
      </c>
      <c r="AO11" s="7">
        <v>2</v>
      </c>
      <c r="AP11" s="7">
        <v>2</v>
      </c>
      <c r="AQ11" s="7">
        <v>2</v>
      </c>
      <c r="AR11" s="90"/>
      <c r="AS11" s="90"/>
      <c r="AT11" s="34" t="s">
        <v>69</v>
      </c>
      <c r="AU11" s="34" t="s">
        <v>69</v>
      </c>
      <c r="AV11" s="34" t="s">
        <v>69</v>
      </c>
      <c r="AW11" s="34" t="s">
        <v>69</v>
      </c>
      <c r="AX11" s="34" t="s">
        <v>69</v>
      </c>
      <c r="AY11" s="34" t="s">
        <v>69</v>
      </c>
      <c r="AZ11" s="34" t="s">
        <v>69</v>
      </c>
      <c r="BA11" s="34" t="s">
        <v>69</v>
      </c>
      <c r="BB11" s="34" t="s">
        <v>69</v>
      </c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31"/>
      <c r="BT11" s="34" t="s">
        <v>69</v>
      </c>
      <c r="BU11" s="34" t="s">
        <v>69</v>
      </c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91"/>
      <c r="CK11" s="91"/>
      <c r="CL11" s="91"/>
      <c r="CM11" s="91"/>
      <c r="CN11" s="90"/>
      <c r="CO11" s="92"/>
      <c r="CP11" s="92"/>
      <c r="CQ11" s="92"/>
      <c r="CR11" s="92"/>
      <c r="CS11" s="92"/>
      <c r="CT11" s="34" t="s">
        <v>69</v>
      </c>
      <c r="CU11" s="34" t="s">
        <v>69</v>
      </c>
      <c r="CV11" s="34" t="s">
        <v>69</v>
      </c>
      <c r="CW11" s="34" t="s">
        <v>69</v>
      </c>
      <c r="CX11" s="34" t="s">
        <v>69</v>
      </c>
      <c r="CY11" s="34" t="s">
        <v>69</v>
      </c>
      <c r="CZ11" s="34" t="s">
        <v>69</v>
      </c>
      <c r="DA11" s="34" t="s">
        <v>69</v>
      </c>
      <c r="DB11" s="34" t="s">
        <v>69</v>
      </c>
      <c r="DC11" s="7"/>
      <c r="DD11" s="7"/>
      <c r="DE11" s="7"/>
      <c r="DF11" s="7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1"/>
      <c r="DR11" s="91"/>
      <c r="DS11" s="90"/>
      <c r="DT11" s="34" t="s">
        <v>69</v>
      </c>
      <c r="DU11" s="34" t="s">
        <v>69</v>
      </c>
      <c r="DV11" s="94"/>
      <c r="DW11" s="94"/>
      <c r="DX11" s="91"/>
      <c r="DY11" s="91"/>
      <c r="DZ11" s="91"/>
      <c r="EA11" s="31"/>
      <c r="EB11" s="37"/>
      <c r="EC11" s="37"/>
      <c r="ED11" s="37"/>
      <c r="EE11" s="92"/>
      <c r="EF11" s="92"/>
      <c r="EG11" s="92"/>
      <c r="EH11" s="92"/>
      <c r="EI11" s="92"/>
      <c r="EJ11" s="95"/>
      <c r="EK11" s="95"/>
      <c r="EL11" s="95"/>
      <c r="EM11" s="95"/>
      <c r="EN11" s="95"/>
      <c r="EO11" s="95"/>
      <c r="EP11" s="96">
        <f t="shared" si="7"/>
        <v>78</v>
      </c>
    </row>
    <row r="12" spans="1:146" ht="15.75" thickBot="1" x14ac:dyDescent="0.3">
      <c r="A12" s="88" t="s">
        <v>7</v>
      </c>
      <c r="B12" s="88" t="s">
        <v>74</v>
      </c>
      <c r="C12" s="89">
        <v>2</v>
      </c>
      <c r="D12" s="89">
        <v>4</v>
      </c>
      <c r="E12" s="89">
        <v>2</v>
      </c>
      <c r="F12" s="89">
        <v>4</v>
      </c>
      <c r="G12" s="89">
        <v>2</v>
      </c>
      <c r="H12" s="89">
        <v>4</v>
      </c>
      <c r="I12" s="89">
        <v>2</v>
      </c>
      <c r="J12" s="89">
        <v>4</v>
      </c>
      <c r="K12" s="7">
        <v>2</v>
      </c>
      <c r="L12" s="7">
        <v>4</v>
      </c>
      <c r="M12" s="7">
        <v>2</v>
      </c>
      <c r="N12" s="7">
        <v>4</v>
      </c>
      <c r="O12" s="89">
        <v>2</v>
      </c>
      <c r="P12" s="7">
        <v>4</v>
      </c>
      <c r="Q12" s="7">
        <v>2</v>
      </c>
      <c r="R12" s="7">
        <v>4</v>
      </c>
      <c r="S12" s="7">
        <v>3</v>
      </c>
      <c r="T12" s="34" t="s">
        <v>69</v>
      </c>
      <c r="U12" s="34" t="s">
        <v>69</v>
      </c>
      <c r="V12" s="7">
        <v>2</v>
      </c>
      <c r="W12" s="7">
        <v>2</v>
      </c>
      <c r="X12" s="7">
        <v>2</v>
      </c>
      <c r="Y12" s="7">
        <v>2</v>
      </c>
      <c r="Z12" s="7">
        <v>2</v>
      </c>
      <c r="AA12" s="7">
        <v>2</v>
      </c>
      <c r="AB12" s="7">
        <v>2</v>
      </c>
      <c r="AC12" s="7">
        <v>2</v>
      </c>
      <c r="AD12" s="7">
        <v>2</v>
      </c>
      <c r="AE12" s="7">
        <v>2</v>
      </c>
      <c r="AF12" s="7">
        <v>2</v>
      </c>
      <c r="AG12" s="7">
        <v>2</v>
      </c>
      <c r="AH12" s="7">
        <v>2</v>
      </c>
      <c r="AI12" s="7">
        <v>2</v>
      </c>
      <c r="AJ12" s="7">
        <v>2</v>
      </c>
      <c r="AK12" s="7">
        <v>2</v>
      </c>
      <c r="AL12" s="7">
        <v>2</v>
      </c>
      <c r="AM12" s="7">
        <v>2</v>
      </c>
      <c r="AN12" s="7">
        <v>2</v>
      </c>
      <c r="AO12" s="7">
        <v>2</v>
      </c>
      <c r="AP12" s="7">
        <v>2</v>
      </c>
      <c r="AQ12" s="7">
        <v>2</v>
      </c>
      <c r="AR12" s="90">
        <v>18</v>
      </c>
      <c r="AS12" s="90"/>
      <c r="AT12" s="34" t="s">
        <v>69</v>
      </c>
      <c r="AU12" s="34" t="s">
        <v>69</v>
      </c>
      <c r="AV12" s="34" t="s">
        <v>69</v>
      </c>
      <c r="AW12" s="34" t="s">
        <v>69</v>
      </c>
      <c r="AX12" s="34" t="s">
        <v>69</v>
      </c>
      <c r="AY12" s="34" t="s">
        <v>69</v>
      </c>
      <c r="AZ12" s="34" t="s">
        <v>69</v>
      </c>
      <c r="BA12" s="34" t="s">
        <v>69</v>
      </c>
      <c r="BB12" s="34" t="s">
        <v>69</v>
      </c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31"/>
      <c r="BT12" s="34" t="s">
        <v>69</v>
      </c>
      <c r="BU12" s="34" t="s">
        <v>69</v>
      </c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91"/>
      <c r="CK12" s="91"/>
      <c r="CL12" s="91"/>
      <c r="CM12" s="91"/>
      <c r="CN12" s="90"/>
      <c r="CO12" s="92"/>
      <c r="CP12" s="92"/>
      <c r="CQ12" s="92"/>
      <c r="CR12" s="92"/>
      <c r="CS12" s="92"/>
      <c r="CT12" s="34" t="s">
        <v>69</v>
      </c>
      <c r="CU12" s="34" t="s">
        <v>69</v>
      </c>
      <c r="CV12" s="34" t="s">
        <v>69</v>
      </c>
      <c r="CW12" s="34" t="s">
        <v>69</v>
      </c>
      <c r="CX12" s="34" t="s">
        <v>69</v>
      </c>
      <c r="CY12" s="34" t="s">
        <v>69</v>
      </c>
      <c r="CZ12" s="34" t="s">
        <v>69</v>
      </c>
      <c r="DA12" s="34" t="s">
        <v>69</v>
      </c>
      <c r="DB12" s="34" t="s">
        <v>69</v>
      </c>
      <c r="DC12" s="7"/>
      <c r="DD12" s="7"/>
      <c r="DE12" s="7"/>
      <c r="DF12" s="7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1"/>
      <c r="DR12" s="91"/>
      <c r="DS12" s="90"/>
      <c r="DT12" s="34" t="s">
        <v>69</v>
      </c>
      <c r="DU12" s="34" t="s">
        <v>69</v>
      </c>
      <c r="DV12" s="97"/>
      <c r="DW12" s="97"/>
      <c r="DX12" s="98"/>
      <c r="DY12" s="98"/>
      <c r="DZ12" s="98"/>
      <c r="EA12" s="31"/>
      <c r="EB12" s="37"/>
      <c r="EC12" s="37"/>
      <c r="ED12" s="37"/>
      <c r="EE12" s="92"/>
      <c r="EF12" s="92"/>
      <c r="EG12" s="92"/>
      <c r="EH12" s="92"/>
      <c r="EI12" s="92"/>
      <c r="EJ12" s="95"/>
      <c r="EK12" s="95"/>
      <c r="EL12" s="95"/>
      <c r="EM12" s="95"/>
      <c r="EN12" s="95"/>
      <c r="EO12" s="95"/>
      <c r="EP12" s="96">
        <f t="shared" si="7"/>
        <v>113</v>
      </c>
    </row>
    <row r="13" spans="1:146" ht="15.75" thickBot="1" x14ac:dyDescent="0.3">
      <c r="A13" s="88" t="s">
        <v>8</v>
      </c>
      <c r="B13" s="88" t="s">
        <v>71</v>
      </c>
      <c r="C13" s="89">
        <v>4</v>
      </c>
      <c r="D13" s="89">
        <v>4</v>
      </c>
      <c r="E13" s="89">
        <v>4</v>
      </c>
      <c r="F13" s="89">
        <v>4</v>
      </c>
      <c r="G13" s="89">
        <v>4</v>
      </c>
      <c r="H13" s="89">
        <v>4</v>
      </c>
      <c r="I13" s="89">
        <v>4</v>
      </c>
      <c r="J13" s="89">
        <v>4</v>
      </c>
      <c r="K13" s="89">
        <v>4</v>
      </c>
      <c r="L13" s="89">
        <v>4</v>
      </c>
      <c r="M13" s="89">
        <v>4</v>
      </c>
      <c r="N13" s="89">
        <v>4</v>
      </c>
      <c r="O13" s="89">
        <v>4</v>
      </c>
      <c r="P13" s="89">
        <v>4</v>
      </c>
      <c r="Q13" s="89">
        <v>4</v>
      </c>
      <c r="R13" s="89">
        <v>4</v>
      </c>
      <c r="S13" s="89">
        <v>4</v>
      </c>
      <c r="T13" s="34" t="s">
        <v>69</v>
      </c>
      <c r="U13" s="34" t="s">
        <v>69</v>
      </c>
      <c r="V13" s="7">
        <v>4</v>
      </c>
      <c r="W13" s="7">
        <v>2</v>
      </c>
      <c r="X13" s="7">
        <v>4</v>
      </c>
      <c r="Y13" s="7">
        <v>2</v>
      </c>
      <c r="Z13" s="7">
        <v>4</v>
      </c>
      <c r="AA13" s="7">
        <v>2</v>
      </c>
      <c r="AB13" s="7">
        <v>4</v>
      </c>
      <c r="AC13" s="7">
        <v>2</v>
      </c>
      <c r="AD13" s="7">
        <v>4</v>
      </c>
      <c r="AE13" s="7">
        <v>2</v>
      </c>
      <c r="AF13" s="89">
        <v>4</v>
      </c>
      <c r="AG13" s="89">
        <v>2</v>
      </c>
      <c r="AH13" s="89">
        <v>4</v>
      </c>
      <c r="AI13" s="89">
        <v>2</v>
      </c>
      <c r="AJ13" s="89">
        <v>4</v>
      </c>
      <c r="AK13" s="89">
        <v>2</v>
      </c>
      <c r="AL13" s="89">
        <v>4</v>
      </c>
      <c r="AM13" s="89">
        <v>2</v>
      </c>
      <c r="AN13" s="89">
        <v>4</v>
      </c>
      <c r="AO13" s="89">
        <v>2</v>
      </c>
      <c r="AP13" s="89">
        <v>4</v>
      </c>
      <c r="AQ13" s="89">
        <v>2</v>
      </c>
      <c r="AR13" s="90"/>
      <c r="AS13" s="90">
        <v>18</v>
      </c>
      <c r="AT13" s="34" t="s">
        <v>69</v>
      </c>
      <c r="AU13" s="34" t="s">
        <v>69</v>
      </c>
      <c r="AV13" s="34" t="s">
        <v>69</v>
      </c>
      <c r="AW13" s="34" t="s">
        <v>69</v>
      </c>
      <c r="AX13" s="34" t="s">
        <v>69</v>
      </c>
      <c r="AY13" s="34" t="s">
        <v>69</v>
      </c>
      <c r="AZ13" s="34" t="s">
        <v>69</v>
      </c>
      <c r="BA13" s="34" t="s">
        <v>69</v>
      </c>
      <c r="BB13" s="34" t="s">
        <v>69</v>
      </c>
      <c r="BC13" s="89">
        <v>2</v>
      </c>
      <c r="BD13" s="89"/>
      <c r="BE13" s="89">
        <v>2</v>
      </c>
      <c r="BF13" s="89"/>
      <c r="BG13" s="89">
        <v>2</v>
      </c>
      <c r="BH13" s="89"/>
      <c r="BI13" s="89">
        <v>2</v>
      </c>
      <c r="BJ13" s="89"/>
      <c r="BK13" s="89">
        <v>2</v>
      </c>
      <c r="BL13" s="89"/>
      <c r="BM13" s="89">
        <v>2</v>
      </c>
      <c r="BN13" s="89"/>
      <c r="BO13" s="89">
        <v>2</v>
      </c>
      <c r="BP13" s="89"/>
      <c r="BQ13" s="89">
        <v>2</v>
      </c>
      <c r="BR13" s="89"/>
      <c r="BS13" s="31"/>
      <c r="BT13" s="34" t="s">
        <v>69</v>
      </c>
      <c r="BU13" s="34" t="s">
        <v>69</v>
      </c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91"/>
      <c r="CK13" s="91"/>
      <c r="CL13" s="91"/>
      <c r="CM13" s="91"/>
      <c r="CN13" s="90"/>
      <c r="CO13" s="92"/>
      <c r="CP13" s="92"/>
      <c r="CQ13" s="92"/>
      <c r="CR13" s="92"/>
      <c r="CS13" s="92"/>
      <c r="CT13" s="34" t="s">
        <v>69</v>
      </c>
      <c r="CU13" s="34" t="s">
        <v>69</v>
      </c>
      <c r="CV13" s="34" t="s">
        <v>69</v>
      </c>
      <c r="CW13" s="34" t="s">
        <v>69</v>
      </c>
      <c r="CX13" s="34" t="s">
        <v>69</v>
      </c>
      <c r="CY13" s="34" t="s">
        <v>69</v>
      </c>
      <c r="CZ13" s="34" t="s">
        <v>69</v>
      </c>
      <c r="DA13" s="34" t="s">
        <v>69</v>
      </c>
      <c r="DB13" s="34" t="s">
        <v>69</v>
      </c>
      <c r="DC13" s="7"/>
      <c r="DD13" s="7"/>
      <c r="DE13" s="7"/>
      <c r="DF13" s="7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1"/>
      <c r="DR13" s="91"/>
      <c r="DS13" s="90"/>
      <c r="DT13" s="34" t="s">
        <v>69</v>
      </c>
      <c r="DU13" s="34" t="s">
        <v>69</v>
      </c>
      <c r="DV13" s="94"/>
      <c r="DW13" s="94"/>
      <c r="DX13" s="91"/>
      <c r="DY13" s="91"/>
      <c r="DZ13" s="91"/>
      <c r="EA13" s="31"/>
      <c r="EB13" s="37"/>
      <c r="EC13" s="37"/>
      <c r="ED13" s="37"/>
      <c r="EE13" s="92"/>
      <c r="EF13" s="92"/>
      <c r="EG13" s="92"/>
      <c r="EH13" s="92"/>
      <c r="EI13" s="92"/>
      <c r="EJ13" s="95"/>
      <c r="EK13" s="95"/>
      <c r="EL13" s="95"/>
      <c r="EM13" s="95"/>
      <c r="EN13" s="95"/>
      <c r="EO13" s="95"/>
      <c r="EP13" s="96">
        <f t="shared" si="7"/>
        <v>168</v>
      </c>
    </row>
    <row r="14" spans="1:146" ht="15.75" thickBot="1" x14ac:dyDescent="0.3">
      <c r="A14" s="88" t="s">
        <v>10</v>
      </c>
      <c r="B14" s="88" t="s">
        <v>34</v>
      </c>
      <c r="C14" s="89">
        <v>4</v>
      </c>
      <c r="D14" s="89">
        <v>2</v>
      </c>
      <c r="E14" s="89">
        <v>4</v>
      </c>
      <c r="F14" s="89">
        <v>2</v>
      </c>
      <c r="G14" s="89">
        <v>4</v>
      </c>
      <c r="H14" s="89">
        <v>2</v>
      </c>
      <c r="I14" s="89">
        <v>4</v>
      </c>
      <c r="J14" s="89">
        <v>2</v>
      </c>
      <c r="K14" s="7">
        <v>4</v>
      </c>
      <c r="L14" s="7">
        <v>2</v>
      </c>
      <c r="M14" s="7">
        <v>4</v>
      </c>
      <c r="N14" s="7">
        <v>2</v>
      </c>
      <c r="O14" s="89">
        <v>4</v>
      </c>
      <c r="P14" s="7">
        <v>2</v>
      </c>
      <c r="Q14" s="7">
        <v>4</v>
      </c>
      <c r="R14" s="7">
        <v>2</v>
      </c>
      <c r="S14" s="7">
        <v>3</v>
      </c>
      <c r="T14" s="34" t="s">
        <v>69</v>
      </c>
      <c r="U14" s="34" t="s">
        <v>69</v>
      </c>
      <c r="V14" s="99"/>
      <c r="W14" s="99">
        <v>2</v>
      </c>
      <c r="X14" s="99"/>
      <c r="Y14" s="99">
        <v>2</v>
      </c>
      <c r="Z14" s="99"/>
      <c r="AA14" s="99">
        <v>2</v>
      </c>
      <c r="AB14" s="99"/>
      <c r="AC14" s="99">
        <v>2</v>
      </c>
      <c r="AD14" s="99"/>
      <c r="AE14" s="99">
        <v>2</v>
      </c>
      <c r="AF14" s="100"/>
      <c r="AG14" s="100">
        <v>2</v>
      </c>
      <c r="AH14" s="100"/>
      <c r="AI14" s="100">
        <v>2</v>
      </c>
      <c r="AJ14" s="100"/>
      <c r="AK14" s="100">
        <v>2</v>
      </c>
      <c r="AL14" s="100"/>
      <c r="AM14" s="100">
        <v>2</v>
      </c>
      <c r="AN14" s="100"/>
      <c r="AO14" s="100">
        <v>2</v>
      </c>
      <c r="AP14" s="100"/>
      <c r="AQ14" s="100">
        <v>2</v>
      </c>
      <c r="AR14" s="90"/>
      <c r="AS14" s="90"/>
      <c r="AT14" s="34" t="s">
        <v>69</v>
      </c>
      <c r="AU14" s="34" t="s">
        <v>69</v>
      </c>
      <c r="AV14" s="34" t="s">
        <v>69</v>
      </c>
      <c r="AW14" s="34" t="s">
        <v>69</v>
      </c>
      <c r="AX14" s="34" t="s">
        <v>69</v>
      </c>
      <c r="AY14" s="34" t="s">
        <v>69</v>
      </c>
      <c r="AZ14" s="34" t="s">
        <v>69</v>
      </c>
      <c r="BA14" s="34" t="s">
        <v>69</v>
      </c>
      <c r="BB14" s="34" t="s">
        <v>69</v>
      </c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31"/>
      <c r="BT14" s="34" t="s">
        <v>69</v>
      </c>
      <c r="BU14" s="34" t="s">
        <v>69</v>
      </c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91"/>
      <c r="CK14" s="91"/>
      <c r="CL14" s="91"/>
      <c r="CM14" s="91"/>
      <c r="CN14" s="90"/>
      <c r="CO14" s="92"/>
      <c r="CP14" s="92"/>
      <c r="CQ14" s="92"/>
      <c r="CR14" s="92"/>
      <c r="CS14" s="92"/>
      <c r="CT14" s="34" t="s">
        <v>69</v>
      </c>
      <c r="CU14" s="34" t="s">
        <v>69</v>
      </c>
      <c r="CV14" s="34" t="s">
        <v>69</v>
      </c>
      <c r="CW14" s="34" t="s">
        <v>69</v>
      </c>
      <c r="CX14" s="34" t="s">
        <v>69</v>
      </c>
      <c r="CY14" s="34" t="s">
        <v>69</v>
      </c>
      <c r="CZ14" s="34" t="s">
        <v>69</v>
      </c>
      <c r="DA14" s="34" t="s">
        <v>69</v>
      </c>
      <c r="DB14" s="34" t="s">
        <v>69</v>
      </c>
      <c r="DC14" s="7"/>
      <c r="DD14" s="7"/>
      <c r="DE14" s="7"/>
      <c r="DF14" s="7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1"/>
      <c r="DR14" s="91"/>
      <c r="DS14" s="90"/>
      <c r="DT14" s="34" t="s">
        <v>69</v>
      </c>
      <c r="DU14" s="34" t="s">
        <v>69</v>
      </c>
      <c r="DV14" s="97"/>
      <c r="DW14" s="97"/>
      <c r="DX14" s="98"/>
      <c r="DY14" s="98"/>
      <c r="DZ14" s="98"/>
      <c r="EA14" s="31"/>
      <c r="EB14" s="37"/>
      <c r="EC14" s="37"/>
      <c r="ED14" s="37"/>
      <c r="EE14" s="92"/>
      <c r="EF14" s="92"/>
      <c r="EG14" s="92"/>
      <c r="EH14" s="92"/>
      <c r="EI14" s="92"/>
      <c r="EJ14" s="95"/>
      <c r="EK14" s="95"/>
      <c r="EL14" s="95"/>
      <c r="EM14" s="95"/>
      <c r="EN14" s="95"/>
      <c r="EO14" s="95"/>
      <c r="EP14" s="96">
        <f t="shared" si="7"/>
        <v>73</v>
      </c>
    </row>
    <row r="15" spans="1:146" ht="15.75" thickBot="1" x14ac:dyDescent="0.3">
      <c r="A15" s="88" t="s">
        <v>11</v>
      </c>
      <c r="B15" s="88" t="s">
        <v>35</v>
      </c>
      <c r="C15" s="89"/>
      <c r="D15" s="89"/>
      <c r="E15" s="89"/>
      <c r="F15" s="89"/>
      <c r="G15" s="89"/>
      <c r="H15" s="89"/>
      <c r="I15" s="89"/>
      <c r="J15" s="89"/>
      <c r="K15" s="7"/>
      <c r="L15" s="7"/>
      <c r="M15" s="7"/>
      <c r="N15" s="7"/>
      <c r="O15" s="89"/>
      <c r="P15" s="7"/>
      <c r="Q15" s="7"/>
      <c r="R15" s="7"/>
      <c r="S15" s="7"/>
      <c r="T15" s="34" t="s">
        <v>69</v>
      </c>
      <c r="U15" s="35" t="s">
        <v>69</v>
      </c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90"/>
      <c r="AS15" s="90"/>
      <c r="AT15" s="34" t="s">
        <v>69</v>
      </c>
      <c r="AU15" s="34" t="s">
        <v>69</v>
      </c>
      <c r="AV15" s="34" t="s">
        <v>69</v>
      </c>
      <c r="AW15" s="34" t="s">
        <v>69</v>
      </c>
      <c r="AX15" s="34" t="s">
        <v>69</v>
      </c>
      <c r="AY15" s="34" t="s">
        <v>69</v>
      </c>
      <c r="AZ15" s="34" t="s">
        <v>69</v>
      </c>
      <c r="BA15" s="34" t="s">
        <v>69</v>
      </c>
      <c r="BB15" s="34" t="s">
        <v>69</v>
      </c>
      <c r="BC15" s="89">
        <v>2</v>
      </c>
      <c r="BD15" s="89">
        <v>4</v>
      </c>
      <c r="BE15" s="89">
        <v>2</v>
      </c>
      <c r="BF15" s="89">
        <v>4</v>
      </c>
      <c r="BG15" s="89">
        <v>2</v>
      </c>
      <c r="BH15" s="89">
        <v>4</v>
      </c>
      <c r="BI15" s="89">
        <v>2</v>
      </c>
      <c r="BJ15" s="89">
        <v>4</v>
      </c>
      <c r="BK15" s="89">
        <v>2</v>
      </c>
      <c r="BL15" s="89">
        <v>4</v>
      </c>
      <c r="BM15" s="89">
        <v>2</v>
      </c>
      <c r="BN15" s="89">
        <v>4</v>
      </c>
      <c r="BO15" s="89">
        <v>2</v>
      </c>
      <c r="BP15" s="89">
        <v>4</v>
      </c>
      <c r="BQ15" s="89">
        <v>2</v>
      </c>
      <c r="BR15" s="89">
        <v>4</v>
      </c>
      <c r="BS15" s="31"/>
      <c r="BT15" s="34" t="s">
        <v>69</v>
      </c>
      <c r="BU15" s="34" t="s">
        <v>69</v>
      </c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91"/>
      <c r="CK15" s="91"/>
      <c r="CL15" s="91"/>
      <c r="CM15" s="91"/>
      <c r="CN15" s="90"/>
      <c r="CO15" s="92"/>
      <c r="CP15" s="92"/>
      <c r="CQ15" s="92"/>
      <c r="CR15" s="92"/>
      <c r="CS15" s="92"/>
      <c r="CT15" s="34" t="s">
        <v>69</v>
      </c>
      <c r="CU15" s="34" t="s">
        <v>69</v>
      </c>
      <c r="CV15" s="34" t="s">
        <v>69</v>
      </c>
      <c r="CW15" s="34" t="s">
        <v>69</v>
      </c>
      <c r="CX15" s="34" t="s">
        <v>69</v>
      </c>
      <c r="CY15" s="34" t="s">
        <v>69</v>
      </c>
      <c r="CZ15" s="34" t="s">
        <v>69</v>
      </c>
      <c r="DA15" s="34" t="s">
        <v>69</v>
      </c>
      <c r="DB15" s="34" t="s">
        <v>69</v>
      </c>
      <c r="DC15" s="7"/>
      <c r="DD15" s="7"/>
      <c r="DE15" s="7"/>
      <c r="DF15" s="7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1"/>
      <c r="DR15" s="91"/>
      <c r="DS15" s="90"/>
      <c r="DT15" s="34" t="s">
        <v>69</v>
      </c>
      <c r="DU15" s="34" t="s">
        <v>69</v>
      </c>
      <c r="DV15" s="94"/>
      <c r="DW15" s="94"/>
      <c r="DX15" s="91"/>
      <c r="DY15" s="91"/>
      <c r="DZ15" s="91"/>
      <c r="EA15" s="31"/>
      <c r="EB15" s="37"/>
      <c r="EC15" s="37"/>
      <c r="ED15" s="37"/>
      <c r="EE15" s="92"/>
      <c r="EF15" s="92"/>
      <c r="EG15" s="92"/>
      <c r="EH15" s="92"/>
      <c r="EI15" s="92"/>
      <c r="EJ15" s="95"/>
      <c r="EK15" s="95"/>
      <c r="EL15" s="95"/>
      <c r="EM15" s="95"/>
      <c r="EN15" s="95"/>
      <c r="EO15" s="95"/>
      <c r="EP15" s="96">
        <f t="shared" si="7"/>
        <v>48</v>
      </c>
    </row>
    <row r="16" spans="1:146" ht="15.75" thickBot="1" x14ac:dyDescent="0.3">
      <c r="A16" s="88" t="s">
        <v>12</v>
      </c>
      <c r="B16" s="88" t="s">
        <v>72</v>
      </c>
      <c r="C16" s="89">
        <v>4</v>
      </c>
      <c r="D16" s="89">
        <v>6</v>
      </c>
      <c r="E16" s="89">
        <v>4</v>
      </c>
      <c r="F16" s="89">
        <v>6</v>
      </c>
      <c r="G16" s="89">
        <v>4</v>
      </c>
      <c r="H16" s="89">
        <v>6</v>
      </c>
      <c r="I16" s="89">
        <v>4</v>
      </c>
      <c r="J16" s="89">
        <v>6</v>
      </c>
      <c r="K16" s="7">
        <v>4</v>
      </c>
      <c r="L16" s="7">
        <v>6</v>
      </c>
      <c r="M16" s="7">
        <v>4</v>
      </c>
      <c r="N16" s="7">
        <v>6</v>
      </c>
      <c r="O16" s="89">
        <v>4</v>
      </c>
      <c r="P16" s="7">
        <v>6</v>
      </c>
      <c r="Q16" s="7">
        <v>4</v>
      </c>
      <c r="R16" s="7">
        <v>6</v>
      </c>
      <c r="S16" s="7">
        <v>5</v>
      </c>
      <c r="T16" s="34" t="s">
        <v>69</v>
      </c>
      <c r="U16" s="34" t="s">
        <v>69</v>
      </c>
      <c r="V16" s="7">
        <v>2</v>
      </c>
      <c r="W16" s="7">
        <v>2</v>
      </c>
      <c r="X16" s="7">
        <v>2</v>
      </c>
      <c r="Y16" s="7">
        <v>2</v>
      </c>
      <c r="Z16" s="7">
        <v>2</v>
      </c>
      <c r="AA16" s="7">
        <v>2</v>
      </c>
      <c r="AB16" s="7">
        <v>2</v>
      </c>
      <c r="AC16" s="7">
        <v>2</v>
      </c>
      <c r="AD16" s="7">
        <v>2</v>
      </c>
      <c r="AE16" s="7">
        <v>2</v>
      </c>
      <c r="AF16" s="7">
        <v>2</v>
      </c>
      <c r="AG16" s="7">
        <v>2</v>
      </c>
      <c r="AH16" s="7">
        <v>2</v>
      </c>
      <c r="AI16" s="7">
        <v>2</v>
      </c>
      <c r="AJ16" s="7">
        <v>2</v>
      </c>
      <c r="AK16" s="7">
        <v>2</v>
      </c>
      <c r="AL16" s="7">
        <v>2</v>
      </c>
      <c r="AM16" s="7">
        <v>2</v>
      </c>
      <c r="AN16" s="7">
        <v>2</v>
      </c>
      <c r="AO16" s="7">
        <v>2</v>
      </c>
      <c r="AP16" s="7">
        <v>2</v>
      </c>
      <c r="AQ16" s="7">
        <v>2</v>
      </c>
      <c r="AR16" s="90"/>
      <c r="AS16" s="90"/>
      <c r="AT16" s="34" t="s">
        <v>69</v>
      </c>
      <c r="AU16" s="34" t="s">
        <v>69</v>
      </c>
      <c r="AV16" s="34" t="s">
        <v>69</v>
      </c>
      <c r="AW16" s="34" t="s">
        <v>69</v>
      </c>
      <c r="AX16" s="34" t="s">
        <v>69</v>
      </c>
      <c r="AY16" s="34" t="s">
        <v>69</v>
      </c>
      <c r="AZ16" s="34" t="s">
        <v>69</v>
      </c>
      <c r="BA16" s="34" t="s">
        <v>69</v>
      </c>
      <c r="BB16" s="34" t="s">
        <v>69</v>
      </c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31"/>
      <c r="BT16" s="34" t="s">
        <v>69</v>
      </c>
      <c r="BU16" s="34" t="s">
        <v>69</v>
      </c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91"/>
      <c r="CK16" s="91"/>
      <c r="CL16" s="91"/>
      <c r="CM16" s="91"/>
      <c r="CN16" s="90"/>
      <c r="CO16" s="92"/>
      <c r="CP16" s="92"/>
      <c r="CQ16" s="92"/>
      <c r="CR16" s="92"/>
      <c r="CS16" s="92"/>
      <c r="CT16" s="34" t="s">
        <v>69</v>
      </c>
      <c r="CU16" s="34" t="s">
        <v>69</v>
      </c>
      <c r="CV16" s="34" t="s">
        <v>69</v>
      </c>
      <c r="CW16" s="34" t="s">
        <v>69</v>
      </c>
      <c r="CX16" s="34" t="s">
        <v>69</v>
      </c>
      <c r="CY16" s="34" t="s">
        <v>69</v>
      </c>
      <c r="CZ16" s="34" t="s">
        <v>69</v>
      </c>
      <c r="DA16" s="34" t="s">
        <v>69</v>
      </c>
      <c r="DB16" s="34" t="s">
        <v>69</v>
      </c>
      <c r="DC16" s="7"/>
      <c r="DD16" s="7"/>
      <c r="DE16" s="7"/>
      <c r="DF16" s="7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1"/>
      <c r="DR16" s="91"/>
      <c r="DS16" s="90"/>
      <c r="DT16" s="34" t="s">
        <v>69</v>
      </c>
      <c r="DU16" s="34" t="s">
        <v>69</v>
      </c>
      <c r="DV16" s="97"/>
      <c r="DW16" s="97"/>
      <c r="DX16" s="98"/>
      <c r="DY16" s="98"/>
      <c r="DZ16" s="98"/>
      <c r="EA16" s="31"/>
      <c r="EB16" s="37"/>
      <c r="EC16" s="37"/>
      <c r="ED16" s="37"/>
      <c r="EE16" s="92"/>
      <c r="EF16" s="92"/>
      <c r="EG16" s="92"/>
      <c r="EH16" s="92"/>
      <c r="EI16" s="92"/>
      <c r="EJ16" s="95"/>
      <c r="EK16" s="95"/>
      <c r="EL16" s="95"/>
      <c r="EM16" s="95"/>
      <c r="EN16" s="95"/>
      <c r="EO16" s="95"/>
      <c r="EP16" s="96">
        <f t="shared" si="7"/>
        <v>129</v>
      </c>
    </row>
    <row r="17" spans="1:146" ht="15.75" thickBot="1" x14ac:dyDescent="0.3">
      <c r="A17" s="88" t="s">
        <v>13</v>
      </c>
      <c r="B17" s="88" t="s">
        <v>36</v>
      </c>
      <c r="C17" s="89">
        <v>2</v>
      </c>
      <c r="D17" s="89">
        <v>2</v>
      </c>
      <c r="E17" s="89">
        <v>2</v>
      </c>
      <c r="F17" s="89">
        <v>2</v>
      </c>
      <c r="G17" s="89">
        <v>2</v>
      </c>
      <c r="H17" s="89">
        <v>2</v>
      </c>
      <c r="I17" s="89">
        <v>2</v>
      </c>
      <c r="J17" s="89">
        <v>2</v>
      </c>
      <c r="K17" s="89">
        <v>2</v>
      </c>
      <c r="L17" s="89">
        <v>2</v>
      </c>
      <c r="M17" s="89">
        <v>2</v>
      </c>
      <c r="N17" s="89">
        <v>2</v>
      </c>
      <c r="O17" s="89">
        <v>2</v>
      </c>
      <c r="P17" s="89">
        <v>2</v>
      </c>
      <c r="Q17" s="89">
        <v>2</v>
      </c>
      <c r="R17" s="89">
        <v>2</v>
      </c>
      <c r="S17" s="89">
        <v>2</v>
      </c>
      <c r="T17" s="34" t="s">
        <v>69</v>
      </c>
      <c r="U17" s="34" t="s">
        <v>69</v>
      </c>
      <c r="V17" s="7">
        <v>2</v>
      </c>
      <c r="W17" s="7">
        <v>2</v>
      </c>
      <c r="X17" s="7">
        <v>2</v>
      </c>
      <c r="Y17" s="7">
        <v>2</v>
      </c>
      <c r="Z17" s="7">
        <v>2</v>
      </c>
      <c r="AA17" s="7">
        <v>2</v>
      </c>
      <c r="AB17" s="7">
        <v>2</v>
      </c>
      <c r="AC17" s="7">
        <v>2</v>
      </c>
      <c r="AD17" s="7">
        <v>2</v>
      </c>
      <c r="AE17" s="7">
        <v>2</v>
      </c>
      <c r="AF17" s="7">
        <v>2</v>
      </c>
      <c r="AG17" s="7">
        <v>2</v>
      </c>
      <c r="AH17" s="7">
        <v>2</v>
      </c>
      <c r="AI17" s="7">
        <v>2</v>
      </c>
      <c r="AJ17" s="7">
        <v>2</v>
      </c>
      <c r="AK17" s="7">
        <v>2</v>
      </c>
      <c r="AL17" s="7">
        <v>2</v>
      </c>
      <c r="AM17" s="7">
        <v>2</v>
      </c>
      <c r="AN17" s="7">
        <v>2</v>
      </c>
      <c r="AO17" s="7">
        <v>2</v>
      </c>
      <c r="AP17" s="7">
        <v>2</v>
      </c>
      <c r="AQ17" s="7">
        <v>2</v>
      </c>
      <c r="AR17" s="90"/>
      <c r="AS17" s="90"/>
      <c r="AT17" s="34" t="s">
        <v>69</v>
      </c>
      <c r="AU17" s="34" t="s">
        <v>69</v>
      </c>
      <c r="AV17" s="34" t="s">
        <v>69</v>
      </c>
      <c r="AW17" s="34" t="s">
        <v>69</v>
      </c>
      <c r="AX17" s="34" t="s">
        <v>69</v>
      </c>
      <c r="AY17" s="34" t="s">
        <v>69</v>
      </c>
      <c r="AZ17" s="34" t="s">
        <v>69</v>
      </c>
      <c r="BA17" s="34" t="s">
        <v>69</v>
      </c>
      <c r="BB17" s="34" t="s">
        <v>69</v>
      </c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31"/>
      <c r="BT17" s="34" t="s">
        <v>69</v>
      </c>
      <c r="BU17" s="34" t="s">
        <v>69</v>
      </c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91"/>
      <c r="CK17" s="91"/>
      <c r="CL17" s="91"/>
      <c r="CM17" s="91"/>
      <c r="CN17" s="90"/>
      <c r="CO17" s="92"/>
      <c r="CP17" s="92"/>
      <c r="CQ17" s="92"/>
      <c r="CR17" s="92"/>
      <c r="CS17" s="92"/>
      <c r="CT17" s="34" t="s">
        <v>69</v>
      </c>
      <c r="CU17" s="34" t="s">
        <v>69</v>
      </c>
      <c r="CV17" s="34" t="s">
        <v>69</v>
      </c>
      <c r="CW17" s="34" t="s">
        <v>69</v>
      </c>
      <c r="CX17" s="34" t="s">
        <v>69</v>
      </c>
      <c r="CY17" s="34" t="s">
        <v>69</v>
      </c>
      <c r="CZ17" s="34" t="s">
        <v>69</v>
      </c>
      <c r="DA17" s="34" t="s">
        <v>69</v>
      </c>
      <c r="DB17" s="34" t="s">
        <v>69</v>
      </c>
      <c r="DC17" s="7"/>
      <c r="DD17" s="7"/>
      <c r="DE17" s="7"/>
      <c r="DF17" s="7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1"/>
      <c r="DR17" s="91"/>
      <c r="DS17" s="90"/>
      <c r="DT17" s="34" t="s">
        <v>69</v>
      </c>
      <c r="DU17" s="34" t="s">
        <v>69</v>
      </c>
      <c r="DV17" s="94"/>
      <c r="DW17" s="94"/>
      <c r="DX17" s="91"/>
      <c r="DY17" s="91"/>
      <c r="DZ17" s="91"/>
      <c r="EA17" s="31"/>
      <c r="EB17" s="37"/>
      <c r="EC17" s="37"/>
      <c r="ED17" s="37"/>
      <c r="EE17" s="92"/>
      <c r="EF17" s="92"/>
      <c r="EG17" s="92"/>
      <c r="EH17" s="92"/>
      <c r="EI17" s="92"/>
      <c r="EJ17" s="95"/>
      <c r="EK17" s="95"/>
      <c r="EL17" s="95"/>
      <c r="EM17" s="95"/>
      <c r="EN17" s="95"/>
      <c r="EO17" s="95"/>
      <c r="EP17" s="96">
        <f t="shared" si="7"/>
        <v>78</v>
      </c>
    </row>
    <row r="18" spans="1:146" ht="15.75" thickBot="1" x14ac:dyDescent="0.3">
      <c r="A18" s="88" t="s">
        <v>14</v>
      </c>
      <c r="B18" s="88" t="s">
        <v>37</v>
      </c>
      <c r="C18" s="89"/>
      <c r="D18" s="89"/>
      <c r="E18" s="89"/>
      <c r="F18" s="89"/>
      <c r="G18" s="89"/>
      <c r="H18" s="89"/>
      <c r="I18" s="89"/>
      <c r="J18" s="89"/>
      <c r="K18" s="7"/>
      <c r="L18" s="7"/>
      <c r="M18" s="7"/>
      <c r="N18" s="7"/>
      <c r="O18" s="89"/>
      <c r="P18" s="7"/>
      <c r="Q18" s="7"/>
      <c r="R18" s="7"/>
      <c r="S18" s="7"/>
      <c r="T18" s="34" t="s">
        <v>69</v>
      </c>
      <c r="U18" s="34" t="s">
        <v>69</v>
      </c>
      <c r="V18" s="7">
        <v>2</v>
      </c>
      <c r="W18" s="7"/>
      <c r="X18" s="7">
        <v>2</v>
      </c>
      <c r="Y18" s="7"/>
      <c r="Z18" s="7">
        <v>2</v>
      </c>
      <c r="AA18" s="7"/>
      <c r="AB18" s="7">
        <v>2</v>
      </c>
      <c r="AC18" s="7"/>
      <c r="AD18" s="7">
        <v>2</v>
      </c>
      <c r="AE18" s="7"/>
      <c r="AF18" s="89">
        <v>2</v>
      </c>
      <c r="AG18" s="89"/>
      <c r="AH18" s="89">
        <v>2</v>
      </c>
      <c r="AI18" s="89"/>
      <c r="AJ18" s="89">
        <v>2</v>
      </c>
      <c r="AK18" s="89"/>
      <c r="AL18" s="89">
        <v>2</v>
      </c>
      <c r="AM18" s="89"/>
      <c r="AN18" s="89">
        <v>2</v>
      </c>
      <c r="AO18" s="89"/>
      <c r="AP18" s="89">
        <v>2</v>
      </c>
      <c r="AQ18" s="89"/>
      <c r="AR18" s="90"/>
      <c r="AS18" s="90"/>
      <c r="AT18" s="34" t="s">
        <v>69</v>
      </c>
      <c r="AU18" s="34" t="s">
        <v>69</v>
      </c>
      <c r="AV18" s="34" t="s">
        <v>69</v>
      </c>
      <c r="AW18" s="34" t="s">
        <v>69</v>
      </c>
      <c r="AX18" s="34" t="s">
        <v>69</v>
      </c>
      <c r="AY18" s="34" t="s">
        <v>69</v>
      </c>
      <c r="AZ18" s="34" t="s">
        <v>69</v>
      </c>
      <c r="BA18" s="34" t="s">
        <v>69</v>
      </c>
      <c r="BB18" s="34" t="s">
        <v>69</v>
      </c>
      <c r="BC18" s="89"/>
      <c r="BD18" s="89">
        <v>2</v>
      </c>
      <c r="BE18" s="89"/>
      <c r="BF18" s="89">
        <v>2</v>
      </c>
      <c r="BG18" s="89"/>
      <c r="BH18" s="89">
        <v>2</v>
      </c>
      <c r="BI18" s="89"/>
      <c r="BJ18" s="89">
        <v>2</v>
      </c>
      <c r="BK18" s="89"/>
      <c r="BL18" s="89">
        <v>2</v>
      </c>
      <c r="BM18" s="89"/>
      <c r="BN18" s="89">
        <v>2</v>
      </c>
      <c r="BO18" s="89"/>
      <c r="BP18" s="89">
        <v>2</v>
      </c>
      <c r="BQ18" s="89"/>
      <c r="BR18" s="89">
        <v>2</v>
      </c>
      <c r="BS18" s="31"/>
      <c r="BT18" s="34" t="s">
        <v>69</v>
      </c>
      <c r="BU18" s="34" t="s">
        <v>69</v>
      </c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91"/>
      <c r="CK18" s="91"/>
      <c r="CL18" s="91"/>
      <c r="CM18" s="91"/>
      <c r="CN18" s="90"/>
      <c r="CO18" s="92"/>
      <c r="CP18" s="92"/>
      <c r="CQ18" s="92"/>
      <c r="CR18" s="92"/>
      <c r="CS18" s="92"/>
      <c r="CT18" s="34" t="s">
        <v>69</v>
      </c>
      <c r="CU18" s="34" t="s">
        <v>69</v>
      </c>
      <c r="CV18" s="34" t="s">
        <v>69</v>
      </c>
      <c r="CW18" s="34" t="s">
        <v>69</v>
      </c>
      <c r="CX18" s="34" t="s">
        <v>69</v>
      </c>
      <c r="CY18" s="34" t="s">
        <v>69</v>
      </c>
      <c r="CZ18" s="34" t="s">
        <v>69</v>
      </c>
      <c r="DA18" s="34" t="s">
        <v>69</v>
      </c>
      <c r="DB18" s="34" t="s">
        <v>69</v>
      </c>
      <c r="DC18" s="7"/>
      <c r="DD18" s="7"/>
      <c r="DE18" s="7"/>
      <c r="DF18" s="7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1"/>
      <c r="DR18" s="91"/>
      <c r="DS18" s="90"/>
      <c r="DT18" s="34" t="s">
        <v>69</v>
      </c>
      <c r="DU18" s="34" t="s">
        <v>69</v>
      </c>
      <c r="DV18" s="97"/>
      <c r="DW18" s="97"/>
      <c r="DX18" s="98"/>
      <c r="DY18" s="98"/>
      <c r="DZ18" s="98"/>
      <c r="EA18" s="31"/>
      <c r="EB18" s="37"/>
      <c r="EC18" s="37"/>
      <c r="ED18" s="37"/>
      <c r="EE18" s="92"/>
      <c r="EF18" s="92"/>
      <c r="EG18" s="92"/>
      <c r="EH18" s="92"/>
      <c r="EI18" s="92"/>
      <c r="EJ18" s="95"/>
      <c r="EK18" s="95"/>
      <c r="EL18" s="95"/>
      <c r="EM18" s="95"/>
      <c r="EN18" s="95"/>
      <c r="EO18" s="95"/>
      <c r="EP18" s="96">
        <f t="shared" si="7"/>
        <v>38</v>
      </c>
    </row>
    <row r="19" spans="1:146" ht="15.75" thickBot="1" x14ac:dyDescent="0.3">
      <c r="A19" s="88" t="s">
        <v>15</v>
      </c>
      <c r="B19" s="88" t="s">
        <v>9</v>
      </c>
      <c r="C19" s="89">
        <v>2</v>
      </c>
      <c r="D19" s="89">
        <v>2</v>
      </c>
      <c r="E19" s="89">
        <v>2</v>
      </c>
      <c r="F19" s="89">
        <v>2</v>
      </c>
      <c r="G19" s="89">
        <v>2</v>
      </c>
      <c r="H19" s="89">
        <v>2</v>
      </c>
      <c r="I19" s="89">
        <v>2</v>
      </c>
      <c r="J19" s="89">
        <v>2</v>
      </c>
      <c r="K19" s="89">
        <v>2</v>
      </c>
      <c r="L19" s="89">
        <v>2</v>
      </c>
      <c r="M19" s="89">
        <v>2</v>
      </c>
      <c r="N19" s="89">
        <v>2</v>
      </c>
      <c r="O19" s="89">
        <v>2</v>
      </c>
      <c r="P19" s="89">
        <v>2</v>
      </c>
      <c r="Q19" s="89">
        <v>2</v>
      </c>
      <c r="R19" s="89">
        <v>2</v>
      </c>
      <c r="S19" s="89">
        <v>2</v>
      </c>
      <c r="T19" s="34" t="s">
        <v>69</v>
      </c>
      <c r="U19" s="34" t="s">
        <v>69</v>
      </c>
      <c r="V19" s="7">
        <v>2</v>
      </c>
      <c r="W19" s="7">
        <v>2</v>
      </c>
      <c r="X19" s="7">
        <v>2</v>
      </c>
      <c r="Y19" s="7">
        <v>2</v>
      </c>
      <c r="Z19" s="7">
        <v>2</v>
      </c>
      <c r="AA19" s="7">
        <v>2</v>
      </c>
      <c r="AB19" s="7">
        <v>2</v>
      </c>
      <c r="AC19" s="7">
        <v>2</v>
      </c>
      <c r="AD19" s="7">
        <v>2</v>
      </c>
      <c r="AE19" s="7">
        <v>2</v>
      </c>
      <c r="AF19" s="7">
        <v>2</v>
      </c>
      <c r="AG19" s="7">
        <v>2</v>
      </c>
      <c r="AH19" s="7">
        <v>2</v>
      </c>
      <c r="AI19" s="7">
        <v>2</v>
      </c>
      <c r="AJ19" s="7">
        <v>2</v>
      </c>
      <c r="AK19" s="7">
        <v>2</v>
      </c>
      <c r="AL19" s="7">
        <v>2</v>
      </c>
      <c r="AM19" s="7">
        <v>2</v>
      </c>
      <c r="AN19" s="7">
        <v>2</v>
      </c>
      <c r="AO19" s="7">
        <v>2</v>
      </c>
      <c r="AP19" s="7">
        <v>2</v>
      </c>
      <c r="AQ19" s="7">
        <v>2</v>
      </c>
      <c r="AR19" s="90"/>
      <c r="AS19" s="90"/>
      <c r="AT19" s="34" t="s">
        <v>69</v>
      </c>
      <c r="AU19" s="34" t="s">
        <v>69</v>
      </c>
      <c r="AV19" s="34" t="s">
        <v>69</v>
      </c>
      <c r="AW19" s="34" t="s">
        <v>69</v>
      </c>
      <c r="AX19" s="34" t="s">
        <v>69</v>
      </c>
      <c r="AY19" s="34" t="s">
        <v>69</v>
      </c>
      <c r="AZ19" s="34" t="s">
        <v>69</v>
      </c>
      <c r="BA19" s="34" t="s">
        <v>69</v>
      </c>
      <c r="BB19" s="34" t="s">
        <v>69</v>
      </c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31"/>
      <c r="BT19" s="34" t="s">
        <v>69</v>
      </c>
      <c r="BU19" s="34" t="s">
        <v>69</v>
      </c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91"/>
      <c r="CK19" s="91"/>
      <c r="CL19" s="91"/>
      <c r="CM19" s="91"/>
      <c r="CN19" s="90"/>
      <c r="CO19" s="92"/>
      <c r="CP19" s="92"/>
      <c r="CQ19" s="92"/>
      <c r="CR19" s="92"/>
      <c r="CS19" s="92"/>
      <c r="CT19" s="34" t="s">
        <v>69</v>
      </c>
      <c r="CU19" s="34" t="s">
        <v>69</v>
      </c>
      <c r="CV19" s="34" t="s">
        <v>69</v>
      </c>
      <c r="CW19" s="34" t="s">
        <v>69</v>
      </c>
      <c r="CX19" s="34" t="s">
        <v>69</v>
      </c>
      <c r="CY19" s="34" t="s">
        <v>69</v>
      </c>
      <c r="CZ19" s="34" t="s">
        <v>69</v>
      </c>
      <c r="DA19" s="34" t="s">
        <v>69</v>
      </c>
      <c r="DB19" s="34" t="s">
        <v>69</v>
      </c>
      <c r="DC19" s="7"/>
      <c r="DD19" s="7"/>
      <c r="DE19" s="7"/>
      <c r="DF19" s="7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1"/>
      <c r="DR19" s="91"/>
      <c r="DS19" s="90"/>
      <c r="DT19" s="34" t="s">
        <v>69</v>
      </c>
      <c r="DU19" s="34" t="s">
        <v>69</v>
      </c>
      <c r="DV19" s="94"/>
      <c r="DW19" s="94"/>
      <c r="DX19" s="91"/>
      <c r="DY19" s="91"/>
      <c r="DZ19" s="91"/>
      <c r="EA19" s="31"/>
      <c r="EB19" s="37"/>
      <c r="EC19" s="37"/>
      <c r="ED19" s="37"/>
      <c r="EE19" s="92"/>
      <c r="EF19" s="92"/>
      <c r="EG19" s="92"/>
      <c r="EH19" s="92"/>
      <c r="EI19" s="92"/>
      <c r="EJ19" s="95"/>
      <c r="EK19" s="95"/>
      <c r="EL19" s="95"/>
      <c r="EM19" s="95"/>
      <c r="EN19" s="95"/>
      <c r="EO19" s="95"/>
      <c r="EP19" s="96">
        <f t="shared" si="7"/>
        <v>78</v>
      </c>
    </row>
    <row r="20" spans="1:146" ht="15.75" thickBot="1" x14ac:dyDescent="0.3">
      <c r="A20" s="88" t="s">
        <v>91</v>
      </c>
      <c r="B20" s="88" t="s">
        <v>92</v>
      </c>
      <c r="C20" s="89">
        <v>2</v>
      </c>
      <c r="D20" s="89">
        <v>2</v>
      </c>
      <c r="E20" s="89">
        <v>2</v>
      </c>
      <c r="F20" s="89">
        <v>2</v>
      </c>
      <c r="G20" s="89">
        <v>2</v>
      </c>
      <c r="H20" s="89">
        <v>2</v>
      </c>
      <c r="I20" s="89">
        <v>2</v>
      </c>
      <c r="J20" s="89">
        <v>2</v>
      </c>
      <c r="K20" s="89">
        <v>2</v>
      </c>
      <c r="L20" s="89">
        <v>2</v>
      </c>
      <c r="M20" s="89">
        <v>2</v>
      </c>
      <c r="N20" s="89">
        <v>2</v>
      </c>
      <c r="O20" s="89">
        <v>2</v>
      </c>
      <c r="P20" s="89">
        <v>2</v>
      </c>
      <c r="Q20" s="89">
        <v>2</v>
      </c>
      <c r="R20" s="89">
        <v>2</v>
      </c>
      <c r="S20" s="89">
        <v>2</v>
      </c>
      <c r="T20" s="34" t="s">
        <v>69</v>
      </c>
      <c r="U20" s="34" t="s">
        <v>69</v>
      </c>
      <c r="V20" s="7">
        <v>2</v>
      </c>
      <c r="W20" s="7">
        <v>2</v>
      </c>
      <c r="X20" s="7">
        <v>2</v>
      </c>
      <c r="Y20" s="7">
        <v>2</v>
      </c>
      <c r="Z20" s="7">
        <v>2</v>
      </c>
      <c r="AA20" s="7">
        <v>2</v>
      </c>
      <c r="AB20" s="7">
        <v>2</v>
      </c>
      <c r="AC20" s="7">
        <v>2</v>
      </c>
      <c r="AD20" s="7">
        <v>2</v>
      </c>
      <c r="AE20" s="7">
        <v>2</v>
      </c>
      <c r="AF20" s="7">
        <v>2</v>
      </c>
      <c r="AG20" s="7">
        <v>2</v>
      </c>
      <c r="AH20" s="7">
        <v>2</v>
      </c>
      <c r="AI20" s="7">
        <v>2</v>
      </c>
      <c r="AJ20" s="7">
        <v>2</v>
      </c>
      <c r="AK20" s="7">
        <v>2</v>
      </c>
      <c r="AL20" s="7">
        <v>2</v>
      </c>
      <c r="AM20" s="7">
        <v>2</v>
      </c>
      <c r="AN20" s="7">
        <v>2</v>
      </c>
      <c r="AO20" s="7">
        <v>2</v>
      </c>
      <c r="AP20" s="7">
        <v>2</v>
      </c>
      <c r="AQ20" s="7">
        <v>2</v>
      </c>
      <c r="AR20" s="90"/>
      <c r="AS20" s="90"/>
      <c r="AT20" s="34" t="s">
        <v>69</v>
      </c>
      <c r="AU20" s="34" t="s">
        <v>69</v>
      </c>
      <c r="AV20" s="34" t="s">
        <v>69</v>
      </c>
      <c r="AW20" s="34" t="s">
        <v>69</v>
      </c>
      <c r="AX20" s="34" t="s">
        <v>69</v>
      </c>
      <c r="AY20" s="34" t="s">
        <v>69</v>
      </c>
      <c r="AZ20" s="34" t="s">
        <v>69</v>
      </c>
      <c r="BA20" s="34" t="s">
        <v>69</v>
      </c>
      <c r="BB20" s="34" t="s">
        <v>69</v>
      </c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31"/>
      <c r="BT20" s="34" t="s">
        <v>69</v>
      </c>
      <c r="BU20" s="34" t="s">
        <v>69</v>
      </c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91"/>
      <c r="CK20" s="91"/>
      <c r="CL20" s="91"/>
      <c r="CM20" s="91"/>
      <c r="CN20" s="90"/>
      <c r="CO20" s="92"/>
      <c r="CP20" s="92"/>
      <c r="CQ20" s="92"/>
      <c r="CR20" s="92"/>
      <c r="CS20" s="92"/>
      <c r="CT20" s="34" t="s">
        <v>69</v>
      </c>
      <c r="CU20" s="34" t="s">
        <v>69</v>
      </c>
      <c r="CV20" s="34" t="s">
        <v>69</v>
      </c>
      <c r="CW20" s="34" t="s">
        <v>69</v>
      </c>
      <c r="CX20" s="34" t="s">
        <v>69</v>
      </c>
      <c r="CY20" s="34" t="s">
        <v>69</v>
      </c>
      <c r="CZ20" s="34" t="s">
        <v>69</v>
      </c>
      <c r="DA20" s="34" t="s">
        <v>69</v>
      </c>
      <c r="DB20" s="34" t="s">
        <v>69</v>
      </c>
      <c r="DC20" s="7"/>
      <c r="DD20" s="7"/>
      <c r="DE20" s="7"/>
      <c r="DF20" s="7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1"/>
      <c r="DR20" s="91"/>
      <c r="DS20" s="90"/>
      <c r="DT20" s="34" t="s">
        <v>69</v>
      </c>
      <c r="DU20" s="34" t="s">
        <v>69</v>
      </c>
      <c r="DV20" s="94"/>
      <c r="DW20" s="94"/>
      <c r="DX20" s="91"/>
      <c r="DY20" s="91"/>
      <c r="DZ20" s="91"/>
      <c r="EA20" s="31"/>
      <c r="EB20" s="37"/>
      <c r="EC20" s="37"/>
      <c r="ED20" s="37"/>
      <c r="EE20" s="92"/>
      <c r="EF20" s="92"/>
      <c r="EG20" s="92"/>
      <c r="EH20" s="92"/>
      <c r="EI20" s="92"/>
      <c r="EJ20" s="95"/>
      <c r="EK20" s="95"/>
      <c r="EL20" s="95"/>
      <c r="EM20" s="95"/>
      <c r="EN20" s="95"/>
      <c r="EO20" s="95"/>
      <c r="EP20" s="96">
        <f t="shared" si="7"/>
        <v>78</v>
      </c>
    </row>
    <row r="21" spans="1:146" ht="15.75" thickBot="1" x14ac:dyDescent="0.3">
      <c r="A21" s="88" t="s">
        <v>93</v>
      </c>
      <c r="B21" s="88" t="s">
        <v>40</v>
      </c>
      <c r="C21" s="89"/>
      <c r="D21" s="89"/>
      <c r="E21" s="89"/>
      <c r="F21" s="89"/>
      <c r="G21" s="89"/>
      <c r="H21" s="89"/>
      <c r="I21" s="89"/>
      <c r="J21" s="89"/>
      <c r="K21" s="7"/>
      <c r="L21" s="7"/>
      <c r="M21" s="7"/>
      <c r="N21" s="7"/>
      <c r="O21" s="89"/>
      <c r="P21" s="7"/>
      <c r="Q21" s="7"/>
      <c r="R21" s="7"/>
      <c r="S21" s="7"/>
      <c r="T21" s="34" t="s">
        <v>69</v>
      </c>
      <c r="U21" s="34" t="s">
        <v>69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90"/>
      <c r="AS21" s="90"/>
      <c r="AT21" s="34" t="s">
        <v>69</v>
      </c>
      <c r="AU21" s="34" t="s">
        <v>69</v>
      </c>
      <c r="AV21" s="34" t="s">
        <v>69</v>
      </c>
      <c r="AW21" s="34" t="s">
        <v>69</v>
      </c>
      <c r="AX21" s="34" t="s">
        <v>69</v>
      </c>
      <c r="AY21" s="34" t="s">
        <v>69</v>
      </c>
      <c r="AZ21" s="34" t="s">
        <v>69</v>
      </c>
      <c r="BA21" s="34" t="s">
        <v>69</v>
      </c>
      <c r="BB21" s="34" t="s">
        <v>69</v>
      </c>
      <c r="BC21" s="89">
        <v>2</v>
      </c>
      <c r="BD21" s="89">
        <v>2</v>
      </c>
      <c r="BE21" s="89">
        <v>2</v>
      </c>
      <c r="BF21" s="89">
        <v>2</v>
      </c>
      <c r="BG21" s="89">
        <v>2</v>
      </c>
      <c r="BH21" s="89">
        <v>2</v>
      </c>
      <c r="BI21" s="89">
        <v>2</v>
      </c>
      <c r="BJ21" s="89">
        <v>2</v>
      </c>
      <c r="BK21" s="89">
        <v>2</v>
      </c>
      <c r="BL21" s="89">
        <v>2</v>
      </c>
      <c r="BM21" s="89">
        <v>2</v>
      </c>
      <c r="BN21" s="89">
        <v>2</v>
      </c>
      <c r="BO21" s="89">
        <v>2</v>
      </c>
      <c r="BP21" s="89">
        <v>2</v>
      </c>
      <c r="BQ21" s="89">
        <v>2</v>
      </c>
      <c r="BR21" s="89">
        <v>2</v>
      </c>
      <c r="BS21" s="31"/>
      <c r="BT21" s="34" t="s">
        <v>69</v>
      </c>
      <c r="BU21" s="34" t="s">
        <v>69</v>
      </c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91"/>
      <c r="CK21" s="91"/>
      <c r="CL21" s="91"/>
      <c r="CM21" s="91"/>
      <c r="CN21" s="90"/>
      <c r="CO21" s="92"/>
      <c r="CP21" s="92"/>
      <c r="CQ21" s="92"/>
      <c r="CR21" s="92"/>
      <c r="CS21" s="92"/>
      <c r="CT21" s="34" t="s">
        <v>69</v>
      </c>
      <c r="CU21" s="34" t="s">
        <v>69</v>
      </c>
      <c r="CV21" s="34" t="s">
        <v>69</v>
      </c>
      <c r="CW21" s="34" t="s">
        <v>69</v>
      </c>
      <c r="CX21" s="34" t="s">
        <v>69</v>
      </c>
      <c r="CY21" s="34" t="s">
        <v>69</v>
      </c>
      <c r="CZ21" s="34" t="s">
        <v>69</v>
      </c>
      <c r="DA21" s="34" t="s">
        <v>69</v>
      </c>
      <c r="DB21" s="34" t="s">
        <v>69</v>
      </c>
      <c r="DC21" s="7"/>
      <c r="DD21" s="7"/>
      <c r="DE21" s="7"/>
      <c r="DF21" s="7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1"/>
      <c r="DR21" s="91"/>
      <c r="DS21" s="90"/>
      <c r="DT21" s="34" t="s">
        <v>69</v>
      </c>
      <c r="DU21" s="34" t="s">
        <v>69</v>
      </c>
      <c r="DV21" s="94"/>
      <c r="DW21" s="94"/>
      <c r="DX21" s="91"/>
      <c r="DY21" s="91"/>
      <c r="DZ21" s="91"/>
      <c r="EA21" s="31"/>
      <c r="EB21" s="37"/>
      <c r="EC21" s="37"/>
      <c r="ED21" s="37"/>
      <c r="EE21" s="92"/>
      <c r="EF21" s="92"/>
      <c r="EG21" s="92"/>
      <c r="EH21" s="92"/>
      <c r="EI21" s="92"/>
      <c r="EJ21" s="95"/>
      <c r="EK21" s="95"/>
      <c r="EL21" s="95"/>
      <c r="EM21" s="95"/>
      <c r="EN21" s="95"/>
      <c r="EO21" s="95"/>
      <c r="EP21" s="96">
        <f t="shared" si="7"/>
        <v>32</v>
      </c>
    </row>
    <row r="22" spans="1:146" ht="15.75" thickBot="1" x14ac:dyDescent="0.3">
      <c r="A22" s="88" t="s">
        <v>38</v>
      </c>
      <c r="B22" s="88" t="s">
        <v>67</v>
      </c>
      <c r="C22" s="89">
        <v>4</v>
      </c>
      <c r="D22" s="89">
        <v>2</v>
      </c>
      <c r="E22" s="89">
        <v>4</v>
      </c>
      <c r="F22" s="89">
        <v>2</v>
      </c>
      <c r="G22" s="89">
        <v>4</v>
      </c>
      <c r="H22" s="89">
        <v>2</v>
      </c>
      <c r="I22" s="89">
        <v>4</v>
      </c>
      <c r="J22" s="89">
        <v>2</v>
      </c>
      <c r="K22" s="7">
        <v>4</v>
      </c>
      <c r="L22" s="7">
        <v>2</v>
      </c>
      <c r="M22" s="7">
        <v>4</v>
      </c>
      <c r="N22" s="7">
        <v>2</v>
      </c>
      <c r="O22" s="89">
        <v>4</v>
      </c>
      <c r="P22" s="7">
        <v>2</v>
      </c>
      <c r="Q22" s="7">
        <v>4</v>
      </c>
      <c r="R22" s="7">
        <v>2</v>
      </c>
      <c r="S22" s="7">
        <v>3</v>
      </c>
      <c r="T22" s="34" t="s">
        <v>69</v>
      </c>
      <c r="U22" s="34" t="s">
        <v>69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90"/>
      <c r="AS22" s="90"/>
      <c r="AT22" s="34" t="s">
        <v>69</v>
      </c>
      <c r="AU22" s="34" t="s">
        <v>69</v>
      </c>
      <c r="AV22" s="34" t="s">
        <v>69</v>
      </c>
      <c r="AW22" s="34" t="s">
        <v>69</v>
      </c>
      <c r="AX22" s="34" t="s">
        <v>69</v>
      </c>
      <c r="AY22" s="34" t="s">
        <v>69</v>
      </c>
      <c r="AZ22" s="34" t="s">
        <v>69</v>
      </c>
      <c r="BA22" s="34" t="s">
        <v>69</v>
      </c>
      <c r="BB22" s="34" t="s">
        <v>69</v>
      </c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31"/>
      <c r="BT22" s="34" t="s">
        <v>69</v>
      </c>
      <c r="BU22" s="34" t="s">
        <v>69</v>
      </c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91"/>
      <c r="CK22" s="91"/>
      <c r="CL22" s="91"/>
      <c r="CM22" s="91"/>
      <c r="CN22" s="90"/>
      <c r="CO22" s="92"/>
      <c r="CP22" s="92"/>
      <c r="CQ22" s="92"/>
      <c r="CR22" s="92"/>
      <c r="CS22" s="92"/>
      <c r="CT22" s="34" t="s">
        <v>69</v>
      </c>
      <c r="CU22" s="34" t="s">
        <v>69</v>
      </c>
      <c r="CV22" s="34" t="s">
        <v>69</v>
      </c>
      <c r="CW22" s="34" t="s">
        <v>69</v>
      </c>
      <c r="CX22" s="34" t="s">
        <v>69</v>
      </c>
      <c r="CY22" s="34" t="s">
        <v>69</v>
      </c>
      <c r="CZ22" s="34" t="s">
        <v>69</v>
      </c>
      <c r="DA22" s="34" t="s">
        <v>69</v>
      </c>
      <c r="DB22" s="34" t="s">
        <v>69</v>
      </c>
      <c r="DC22" s="7"/>
      <c r="DD22" s="7"/>
      <c r="DE22" s="7"/>
      <c r="DF22" s="7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1"/>
      <c r="DR22" s="91"/>
      <c r="DS22" s="90"/>
      <c r="DT22" s="34" t="s">
        <v>69</v>
      </c>
      <c r="DU22" s="34" t="s">
        <v>69</v>
      </c>
      <c r="DV22" s="94"/>
      <c r="DW22" s="94"/>
      <c r="DX22" s="91"/>
      <c r="DY22" s="91"/>
      <c r="DZ22" s="91"/>
      <c r="EA22" s="31"/>
      <c r="EB22" s="37"/>
      <c r="EC22" s="37"/>
      <c r="ED22" s="37"/>
      <c r="EE22" s="92"/>
      <c r="EF22" s="92"/>
      <c r="EG22" s="92"/>
      <c r="EH22" s="92"/>
      <c r="EI22" s="92"/>
      <c r="EJ22" s="95"/>
      <c r="EK22" s="95"/>
      <c r="EL22" s="95"/>
      <c r="EM22" s="95"/>
      <c r="EN22" s="95"/>
      <c r="EO22" s="95"/>
      <c r="EP22" s="96">
        <f t="shared" si="7"/>
        <v>51</v>
      </c>
    </row>
    <row r="23" spans="1:146" ht="30.75" thickBot="1" x14ac:dyDescent="0.3">
      <c r="A23" s="88" t="s">
        <v>39</v>
      </c>
      <c r="B23" s="88" t="s">
        <v>66</v>
      </c>
      <c r="C23" s="89"/>
      <c r="D23" s="89"/>
      <c r="E23" s="89"/>
      <c r="F23" s="89"/>
      <c r="G23" s="89"/>
      <c r="H23" s="89"/>
      <c r="I23" s="89"/>
      <c r="J23" s="89"/>
      <c r="K23" s="7"/>
      <c r="L23" s="7"/>
      <c r="M23" s="7"/>
      <c r="N23" s="7"/>
      <c r="O23" s="89"/>
      <c r="P23" s="7"/>
      <c r="Q23" s="7"/>
      <c r="R23" s="7"/>
      <c r="S23" s="7"/>
      <c r="T23" s="34" t="s">
        <v>69</v>
      </c>
      <c r="U23" s="34" t="s">
        <v>69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90"/>
      <c r="AS23" s="90"/>
      <c r="AT23" s="34" t="s">
        <v>69</v>
      </c>
      <c r="AU23" s="34" t="s">
        <v>69</v>
      </c>
      <c r="AV23" s="34" t="s">
        <v>69</v>
      </c>
      <c r="AW23" s="34" t="s">
        <v>69</v>
      </c>
      <c r="AX23" s="34" t="s">
        <v>69</v>
      </c>
      <c r="AY23" s="34" t="s">
        <v>69</v>
      </c>
      <c r="AZ23" s="34" t="s">
        <v>69</v>
      </c>
      <c r="BA23" s="34" t="s">
        <v>69</v>
      </c>
      <c r="BB23" s="34" t="s">
        <v>69</v>
      </c>
      <c r="BC23" s="7"/>
      <c r="BD23" s="7"/>
      <c r="BE23" s="7"/>
      <c r="BF23" s="7"/>
      <c r="BG23" s="7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31"/>
      <c r="BT23" s="34" t="s">
        <v>69</v>
      </c>
      <c r="BU23" s="34" t="s">
        <v>69</v>
      </c>
      <c r="BV23" s="89">
        <v>4</v>
      </c>
      <c r="BW23" s="89">
        <v>2</v>
      </c>
      <c r="BX23" s="89">
        <v>4</v>
      </c>
      <c r="BY23" s="89">
        <v>2</v>
      </c>
      <c r="BZ23" s="89">
        <v>4</v>
      </c>
      <c r="CA23" s="89">
        <v>2</v>
      </c>
      <c r="CB23" s="89">
        <v>4</v>
      </c>
      <c r="CC23" s="89">
        <v>2</v>
      </c>
      <c r="CD23" s="89">
        <v>4</v>
      </c>
      <c r="CE23" s="89">
        <v>2</v>
      </c>
      <c r="CF23" s="89">
        <v>4</v>
      </c>
      <c r="CG23" s="89">
        <v>2</v>
      </c>
      <c r="CH23" s="89">
        <v>4</v>
      </c>
      <c r="CI23" s="89">
        <v>2</v>
      </c>
      <c r="CJ23" s="91"/>
      <c r="CK23" s="91"/>
      <c r="CL23" s="91"/>
      <c r="CM23" s="91"/>
      <c r="CN23" s="90"/>
      <c r="CO23" s="92"/>
      <c r="CP23" s="92"/>
      <c r="CQ23" s="92"/>
      <c r="CR23" s="92"/>
      <c r="CS23" s="92"/>
      <c r="CT23" s="34" t="s">
        <v>69</v>
      </c>
      <c r="CU23" s="34" t="s">
        <v>69</v>
      </c>
      <c r="CV23" s="34" t="s">
        <v>69</v>
      </c>
      <c r="CW23" s="34" t="s">
        <v>69</v>
      </c>
      <c r="CX23" s="34" t="s">
        <v>69</v>
      </c>
      <c r="CY23" s="34" t="s">
        <v>69</v>
      </c>
      <c r="CZ23" s="34" t="s">
        <v>69</v>
      </c>
      <c r="DA23" s="34" t="s">
        <v>69</v>
      </c>
      <c r="DB23" s="34" t="s">
        <v>69</v>
      </c>
      <c r="DC23" s="7"/>
      <c r="DD23" s="7"/>
      <c r="DE23" s="7"/>
      <c r="DF23" s="7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1"/>
      <c r="DR23" s="91"/>
      <c r="DS23" s="90"/>
      <c r="DT23" s="34" t="s">
        <v>69</v>
      </c>
      <c r="DU23" s="34" t="s">
        <v>69</v>
      </c>
      <c r="DV23" s="94"/>
      <c r="DW23" s="94"/>
      <c r="DX23" s="91"/>
      <c r="DY23" s="91"/>
      <c r="DZ23" s="91"/>
      <c r="EA23" s="31"/>
      <c r="EB23" s="37"/>
      <c r="EC23" s="37"/>
      <c r="ED23" s="37"/>
      <c r="EE23" s="92"/>
      <c r="EF23" s="92"/>
      <c r="EG23" s="92"/>
      <c r="EH23" s="92"/>
      <c r="EI23" s="92"/>
      <c r="EJ23" s="95"/>
      <c r="EK23" s="95"/>
      <c r="EL23" s="95"/>
      <c r="EM23" s="95"/>
      <c r="EN23" s="95"/>
      <c r="EO23" s="95"/>
      <c r="EP23" s="96">
        <f t="shared" si="7"/>
        <v>42</v>
      </c>
    </row>
    <row r="24" spans="1:146" ht="15.75" thickBot="1" x14ac:dyDescent="0.3">
      <c r="A24" s="82" t="s">
        <v>27</v>
      </c>
      <c r="B24" s="82" t="s">
        <v>94</v>
      </c>
      <c r="C24" s="82">
        <f t="shared" ref="C24:S24" si="8">SUM(C25:C29)</f>
        <v>0</v>
      </c>
      <c r="D24" s="82">
        <f t="shared" si="8"/>
        <v>0</v>
      </c>
      <c r="E24" s="82">
        <f t="shared" si="8"/>
        <v>0</v>
      </c>
      <c r="F24" s="82">
        <f t="shared" si="8"/>
        <v>0</v>
      </c>
      <c r="G24" s="82">
        <f t="shared" si="8"/>
        <v>0</v>
      </c>
      <c r="H24" s="82">
        <f t="shared" si="8"/>
        <v>0</v>
      </c>
      <c r="I24" s="82">
        <f t="shared" si="8"/>
        <v>0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34" t="s">
        <v>69</v>
      </c>
      <c r="U24" s="34" t="s">
        <v>69</v>
      </c>
      <c r="V24" s="82">
        <f t="shared" ref="V24:AS24" si="9">SUM(V25:V29)</f>
        <v>2</v>
      </c>
      <c r="W24" s="82">
        <f t="shared" si="9"/>
        <v>2</v>
      </c>
      <c r="X24" s="82">
        <f t="shared" si="9"/>
        <v>2</v>
      </c>
      <c r="Y24" s="82">
        <f t="shared" si="9"/>
        <v>2</v>
      </c>
      <c r="Z24" s="82">
        <f t="shared" si="9"/>
        <v>2</v>
      </c>
      <c r="AA24" s="82">
        <f t="shared" si="9"/>
        <v>2</v>
      </c>
      <c r="AB24" s="82">
        <f t="shared" si="9"/>
        <v>2</v>
      </c>
      <c r="AC24" s="82">
        <f t="shared" si="9"/>
        <v>2</v>
      </c>
      <c r="AD24" s="82">
        <f t="shared" si="9"/>
        <v>2</v>
      </c>
      <c r="AE24" s="82">
        <f t="shared" si="9"/>
        <v>2</v>
      </c>
      <c r="AF24" s="82">
        <f t="shared" si="9"/>
        <v>2</v>
      </c>
      <c r="AG24" s="82">
        <f t="shared" si="9"/>
        <v>2</v>
      </c>
      <c r="AH24" s="82">
        <f t="shared" si="9"/>
        <v>2</v>
      </c>
      <c r="AI24" s="82">
        <f t="shared" si="9"/>
        <v>2</v>
      </c>
      <c r="AJ24" s="82">
        <f t="shared" si="9"/>
        <v>2</v>
      </c>
      <c r="AK24" s="82">
        <f t="shared" si="9"/>
        <v>2</v>
      </c>
      <c r="AL24" s="82">
        <f t="shared" si="9"/>
        <v>2</v>
      </c>
      <c r="AM24" s="82">
        <f t="shared" si="9"/>
        <v>2</v>
      </c>
      <c r="AN24" s="82">
        <f t="shared" si="9"/>
        <v>2</v>
      </c>
      <c r="AO24" s="82">
        <f t="shared" si="9"/>
        <v>2</v>
      </c>
      <c r="AP24" s="82">
        <f t="shared" si="9"/>
        <v>2</v>
      </c>
      <c r="AQ24" s="82">
        <f t="shared" si="9"/>
        <v>2</v>
      </c>
      <c r="AR24" s="84">
        <f t="shared" si="9"/>
        <v>0</v>
      </c>
      <c r="AS24" s="84">
        <f t="shared" si="9"/>
        <v>0</v>
      </c>
      <c r="AT24" s="34" t="s">
        <v>69</v>
      </c>
      <c r="AU24" s="34" t="s">
        <v>69</v>
      </c>
      <c r="AV24" s="34" t="s">
        <v>69</v>
      </c>
      <c r="AW24" s="34" t="s">
        <v>69</v>
      </c>
      <c r="AX24" s="34" t="s">
        <v>69</v>
      </c>
      <c r="AY24" s="34" t="s">
        <v>69</v>
      </c>
      <c r="AZ24" s="34" t="s">
        <v>69</v>
      </c>
      <c r="BA24" s="34" t="s">
        <v>69</v>
      </c>
      <c r="BB24" s="34" t="s">
        <v>69</v>
      </c>
      <c r="BC24" s="82">
        <f t="shared" ref="BC24:BS24" si="10">SUM(BC25:BC29)</f>
        <v>10</v>
      </c>
      <c r="BD24" s="82">
        <f t="shared" si="10"/>
        <v>8</v>
      </c>
      <c r="BE24" s="82">
        <f t="shared" si="10"/>
        <v>10</v>
      </c>
      <c r="BF24" s="82">
        <f t="shared" si="10"/>
        <v>8</v>
      </c>
      <c r="BG24" s="82">
        <f t="shared" si="10"/>
        <v>10</v>
      </c>
      <c r="BH24" s="82">
        <f t="shared" si="10"/>
        <v>8</v>
      </c>
      <c r="BI24" s="82">
        <f t="shared" si="10"/>
        <v>10</v>
      </c>
      <c r="BJ24" s="82">
        <f t="shared" si="10"/>
        <v>8</v>
      </c>
      <c r="BK24" s="82">
        <f t="shared" si="10"/>
        <v>10</v>
      </c>
      <c r="BL24" s="82">
        <f t="shared" si="10"/>
        <v>8</v>
      </c>
      <c r="BM24" s="82">
        <f t="shared" si="10"/>
        <v>10</v>
      </c>
      <c r="BN24" s="82">
        <f t="shared" si="10"/>
        <v>8</v>
      </c>
      <c r="BO24" s="82">
        <f t="shared" si="10"/>
        <v>10</v>
      </c>
      <c r="BP24" s="82">
        <f t="shared" si="10"/>
        <v>8</v>
      </c>
      <c r="BQ24" s="82">
        <f t="shared" si="10"/>
        <v>10</v>
      </c>
      <c r="BR24" s="82">
        <f t="shared" si="10"/>
        <v>8</v>
      </c>
      <c r="BS24" s="84">
        <f t="shared" si="10"/>
        <v>9</v>
      </c>
      <c r="BT24" s="34" t="s">
        <v>69</v>
      </c>
      <c r="BU24" s="34" t="s">
        <v>69</v>
      </c>
      <c r="BV24" s="82">
        <f t="shared" ref="BV24:CS24" si="11">SUM(BV25:BV29)</f>
        <v>2</v>
      </c>
      <c r="BW24" s="82">
        <f t="shared" si="11"/>
        <v>2</v>
      </c>
      <c r="BX24" s="82">
        <f t="shared" si="11"/>
        <v>2</v>
      </c>
      <c r="BY24" s="82">
        <f t="shared" si="11"/>
        <v>2</v>
      </c>
      <c r="BZ24" s="82">
        <f t="shared" si="11"/>
        <v>2</v>
      </c>
      <c r="CA24" s="82">
        <f t="shared" si="11"/>
        <v>2</v>
      </c>
      <c r="CB24" s="82">
        <f t="shared" si="11"/>
        <v>2</v>
      </c>
      <c r="CC24" s="82">
        <f t="shared" si="11"/>
        <v>2</v>
      </c>
      <c r="CD24" s="82">
        <f t="shared" si="11"/>
        <v>2</v>
      </c>
      <c r="CE24" s="82">
        <f t="shared" si="11"/>
        <v>2</v>
      </c>
      <c r="CF24" s="82">
        <f t="shared" si="11"/>
        <v>2</v>
      </c>
      <c r="CG24" s="82">
        <f t="shared" si="11"/>
        <v>2</v>
      </c>
      <c r="CH24" s="82">
        <f t="shared" si="11"/>
        <v>2</v>
      </c>
      <c r="CI24" s="82">
        <f t="shared" si="11"/>
        <v>2</v>
      </c>
      <c r="CJ24" s="85">
        <f t="shared" si="11"/>
        <v>0</v>
      </c>
      <c r="CK24" s="85">
        <f t="shared" si="11"/>
        <v>0</v>
      </c>
      <c r="CL24" s="85">
        <f t="shared" si="11"/>
        <v>0</v>
      </c>
      <c r="CM24" s="85">
        <f t="shared" si="11"/>
        <v>0</v>
      </c>
      <c r="CN24" s="84">
        <f>SUM(CN25:CN29)</f>
        <v>0</v>
      </c>
      <c r="CO24" s="86">
        <f t="shared" si="11"/>
        <v>0</v>
      </c>
      <c r="CP24" s="86">
        <f t="shared" si="11"/>
        <v>0</v>
      </c>
      <c r="CQ24" s="86">
        <f t="shared" si="11"/>
        <v>0</v>
      </c>
      <c r="CR24" s="86">
        <f t="shared" si="11"/>
        <v>0</v>
      </c>
      <c r="CS24" s="86">
        <f t="shared" si="11"/>
        <v>0</v>
      </c>
      <c r="CT24" s="34" t="s">
        <v>69</v>
      </c>
      <c r="CU24" s="34" t="s">
        <v>69</v>
      </c>
      <c r="CV24" s="34" t="s">
        <v>69</v>
      </c>
      <c r="CW24" s="34" t="s">
        <v>69</v>
      </c>
      <c r="CX24" s="34" t="s">
        <v>69</v>
      </c>
      <c r="CY24" s="34" t="s">
        <v>69</v>
      </c>
      <c r="CZ24" s="34" t="s">
        <v>69</v>
      </c>
      <c r="DA24" s="34" t="s">
        <v>69</v>
      </c>
      <c r="DB24" s="34" t="s">
        <v>69</v>
      </c>
      <c r="DC24" s="82">
        <f t="shared" ref="DC24:DS24" si="12">SUM(DC25:DC29)</f>
        <v>6</v>
      </c>
      <c r="DD24" s="82">
        <f t="shared" si="12"/>
        <v>4</v>
      </c>
      <c r="DE24" s="82">
        <f t="shared" si="12"/>
        <v>6</v>
      </c>
      <c r="DF24" s="82">
        <f t="shared" si="12"/>
        <v>4</v>
      </c>
      <c r="DG24" s="82">
        <f t="shared" si="12"/>
        <v>6</v>
      </c>
      <c r="DH24" s="82">
        <f t="shared" si="12"/>
        <v>4</v>
      </c>
      <c r="DI24" s="82">
        <f t="shared" si="12"/>
        <v>6</v>
      </c>
      <c r="DJ24" s="82">
        <f t="shared" si="12"/>
        <v>4</v>
      </c>
      <c r="DK24" s="82">
        <f t="shared" si="12"/>
        <v>6</v>
      </c>
      <c r="DL24" s="82">
        <f t="shared" si="12"/>
        <v>4</v>
      </c>
      <c r="DM24" s="82">
        <f t="shared" si="12"/>
        <v>6</v>
      </c>
      <c r="DN24" s="82">
        <f t="shared" si="12"/>
        <v>4</v>
      </c>
      <c r="DO24" s="82">
        <f t="shared" si="12"/>
        <v>6</v>
      </c>
      <c r="DP24" s="82">
        <f t="shared" si="12"/>
        <v>4</v>
      </c>
      <c r="DQ24" s="85">
        <f t="shared" si="12"/>
        <v>0</v>
      </c>
      <c r="DR24" s="85">
        <f t="shared" si="12"/>
        <v>0</v>
      </c>
      <c r="DS24" s="84">
        <f t="shared" si="12"/>
        <v>0</v>
      </c>
      <c r="DT24" s="34" t="s">
        <v>69</v>
      </c>
      <c r="DU24" s="34" t="s">
        <v>69</v>
      </c>
      <c r="DV24" s="82">
        <f t="shared" ref="DV24:EP24" si="13">SUM(DV25:DV29)</f>
        <v>0</v>
      </c>
      <c r="DW24" s="82">
        <f t="shared" si="13"/>
        <v>0</v>
      </c>
      <c r="DX24" s="85">
        <f t="shared" si="13"/>
        <v>0</v>
      </c>
      <c r="DY24" s="85">
        <f t="shared" si="13"/>
        <v>0</v>
      </c>
      <c r="DZ24" s="85">
        <f t="shared" si="13"/>
        <v>0</v>
      </c>
      <c r="EA24" s="84">
        <f>SUM(EA25:EA29)</f>
        <v>0</v>
      </c>
      <c r="EB24" s="86">
        <f t="shared" ref="EB24" si="14">SUM(EB25:EB29)</f>
        <v>0</v>
      </c>
      <c r="EC24" s="86">
        <f t="shared" ref="EC24" si="15">SUM(EC25:EC29)</f>
        <v>0</v>
      </c>
      <c r="ED24" s="86">
        <f t="shared" si="13"/>
        <v>0</v>
      </c>
      <c r="EE24" s="86">
        <f t="shared" si="13"/>
        <v>0</v>
      </c>
      <c r="EF24" s="86">
        <f t="shared" si="13"/>
        <v>0</v>
      </c>
      <c r="EG24" s="86">
        <f t="shared" si="13"/>
        <v>0</v>
      </c>
      <c r="EH24" s="86">
        <f t="shared" si="13"/>
        <v>0</v>
      </c>
      <c r="EI24" s="86">
        <f t="shared" si="13"/>
        <v>0</v>
      </c>
      <c r="EJ24" s="87">
        <f t="shared" si="13"/>
        <v>0</v>
      </c>
      <c r="EK24" s="87">
        <f t="shared" si="13"/>
        <v>0</v>
      </c>
      <c r="EL24" s="87">
        <f t="shared" si="13"/>
        <v>0</v>
      </c>
      <c r="EM24" s="87">
        <f t="shared" si="13"/>
        <v>0</v>
      </c>
      <c r="EN24" s="87">
        <f t="shared" si="13"/>
        <v>0</v>
      </c>
      <c r="EO24" s="87">
        <f t="shared" si="13"/>
        <v>0</v>
      </c>
      <c r="EP24" s="82">
        <f t="shared" si="13"/>
        <v>295</v>
      </c>
    </row>
    <row r="25" spans="1:146" ht="15.75" thickBot="1" x14ac:dyDescent="0.3">
      <c r="A25" s="88" t="s">
        <v>28</v>
      </c>
      <c r="B25" s="88" t="s">
        <v>29</v>
      </c>
      <c r="C25" s="89"/>
      <c r="D25" s="89"/>
      <c r="E25" s="89"/>
      <c r="F25" s="89"/>
      <c r="G25" s="89"/>
      <c r="H25" s="89"/>
      <c r="I25" s="89"/>
      <c r="J25" s="89"/>
      <c r="K25" s="7"/>
      <c r="L25" s="7"/>
      <c r="M25" s="7"/>
      <c r="N25" s="7"/>
      <c r="O25" s="89"/>
      <c r="P25" s="7"/>
      <c r="Q25" s="7"/>
      <c r="R25" s="7"/>
      <c r="S25" s="7"/>
      <c r="T25" s="34" t="s">
        <v>69</v>
      </c>
      <c r="U25" s="34" t="s">
        <v>69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102"/>
      <c r="AS25" s="102"/>
      <c r="AT25" s="34" t="s">
        <v>69</v>
      </c>
      <c r="AU25" s="34" t="s">
        <v>69</v>
      </c>
      <c r="AV25" s="34" t="s">
        <v>69</v>
      </c>
      <c r="AW25" s="34" t="s">
        <v>69</v>
      </c>
      <c r="AX25" s="34" t="s">
        <v>69</v>
      </c>
      <c r="AY25" s="34" t="s">
        <v>69</v>
      </c>
      <c r="AZ25" s="34" t="s">
        <v>69</v>
      </c>
      <c r="BA25" s="34" t="s">
        <v>69</v>
      </c>
      <c r="BB25" s="34" t="s">
        <v>69</v>
      </c>
      <c r="BC25" s="89">
        <v>2</v>
      </c>
      <c r="BD25" s="89">
        <v>2</v>
      </c>
      <c r="BE25" s="89">
        <v>2</v>
      </c>
      <c r="BF25" s="89">
        <v>2</v>
      </c>
      <c r="BG25" s="89">
        <v>2</v>
      </c>
      <c r="BH25" s="89">
        <v>2</v>
      </c>
      <c r="BI25" s="89">
        <v>2</v>
      </c>
      <c r="BJ25" s="89">
        <v>2</v>
      </c>
      <c r="BK25" s="89">
        <v>2</v>
      </c>
      <c r="BL25" s="89">
        <v>2</v>
      </c>
      <c r="BM25" s="89">
        <v>2</v>
      </c>
      <c r="BN25" s="89">
        <v>2</v>
      </c>
      <c r="BO25" s="89">
        <v>2</v>
      </c>
      <c r="BP25" s="89">
        <v>2</v>
      </c>
      <c r="BQ25" s="89">
        <v>2</v>
      </c>
      <c r="BR25" s="89">
        <v>2</v>
      </c>
      <c r="BS25" s="90"/>
      <c r="BT25" s="34" t="s">
        <v>69</v>
      </c>
      <c r="BU25" s="34" t="s">
        <v>69</v>
      </c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91"/>
      <c r="CK25" s="91"/>
      <c r="CL25" s="91"/>
      <c r="CM25" s="91"/>
      <c r="CN25" s="90"/>
      <c r="CO25" s="92"/>
      <c r="CP25" s="92"/>
      <c r="CQ25" s="92"/>
      <c r="CR25" s="92"/>
      <c r="CS25" s="92"/>
      <c r="CT25" s="34" t="s">
        <v>69</v>
      </c>
      <c r="CU25" s="34" t="s">
        <v>69</v>
      </c>
      <c r="CV25" s="34" t="s">
        <v>69</v>
      </c>
      <c r="CW25" s="34" t="s">
        <v>69</v>
      </c>
      <c r="CX25" s="34" t="s">
        <v>69</v>
      </c>
      <c r="CY25" s="34" t="s">
        <v>69</v>
      </c>
      <c r="CZ25" s="34" t="s">
        <v>69</v>
      </c>
      <c r="DA25" s="34" t="s">
        <v>69</v>
      </c>
      <c r="DB25" s="34" t="s">
        <v>69</v>
      </c>
      <c r="DC25" s="7"/>
      <c r="DD25" s="7"/>
      <c r="DE25" s="7"/>
      <c r="DF25" s="7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91"/>
      <c r="DR25" s="91"/>
      <c r="DS25" s="90"/>
      <c r="DT25" s="34" t="s">
        <v>69</v>
      </c>
      <c r="DU25" s="34" t="s">
        <v>69</v>
      </c>
      <c r="DV25" s="94"/>
      <c r="DW25" s="94"/>
      <c r="DX25" s="91"/>
      <c r="DY25" s="91"/>
      <c r="DZ25" s="91"/>
      <c r="EA25" s="31"/>
      <c r="EB25" s="37"/>
      <c r="EC25" s="37"/>
      <c r="ED25" s="37"/>
      <c r="EE25" s="92"/>
      <c r="EF25" s="92"/>
      <c r="EG25" s="92"/>
      <c r="EH25" s="92"/>
      <c r="EI25" s="92"/>
      <c r="EJ25" s="95"/>
      <c r="EK25" s="95"/>
      <c r="EL25" s="95"/>
      <c r="EM25" s="95"/>
      <c r="EN25" s="95"/>
      <c r="EO25" s="95"/>
      <c r="EP25" s="96">
        <f>SUM(C25:EO25)</f>
        <v>32</v>
      </c>
    </row>
    <row r="26" spans="1:146" ht="22.5" customHeight="1" thickBot="1" x14ac:dyDescent="0.3">
      <c r="A26" s="88" t="s">
        <v>30</v>
      </c>
      <c r="B26" s="88" t="s">
        <v>16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34" t="s">
        <v>69</v>
      </c>
      <c r="U26" s="34" t="s">
        <v>69</v>
      </c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102"/>
      <c r="AS26" s="102"/>
      <c r="AT26" s="34" t="s">
        <v>69</v>
      </c>
      <c r="AU26" s="34" t="s">
        <v>69</v>
      </c>
      <c r="AV26" s="34" t="s">
        <v>69</v>
      </c>
      <c r="AW26" s="34" t="s">
        <v>69</v>
      </c>
      <c r="AX26" s="34" t="s">
        <v>69</v>
      </c>
      <c r="AY26" s="34" t="s">
        <v>69</v>
      </c>
      <c r="AZ26" s="34" t="s">
        <v>69</v>
      </c>
      <c r="BA26" s="34" t="s">
        <v>69</v>
      </c>
      <c r="BB26" s="34" t="s">
        <v>69</v>
      </c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90"/>
      <c r="BT26" s="34" t="s">
        <v>69</v>
      </c>
      <c r="BU26" s="34" t="s">
        <v>69</v>
      </c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91"/>
      <c r="CK26" s="91"/>
      <c r="CL26" s="91"/>
      <c r="CM26" s="91"/>
      <c r="CN26" s="90"/>
      <c r="CO26" s="92"/>
      <c r="CP26" s="92"/>
      <c r="CQ26" s="92"/>
      <c r="CR26" s="92"/>
      <c r="CS26" s="92"/>
      <c r="CT26" s="34" t="s">
        <v>69</v>
      </c>
      <c r="CU26" s="34" t="s">
        <v>69</v>
      </c>
      <c r="CV26" s="34" t="s">
        <v>69</v>
      </c>
      <c r="CW26" s="34" t="s">
        <v>69</v>
      </c>
      <c r="CX26" s="34" t="s">
        <v>69</v>
      </c>
      <c r="CY26" s="34" t="s">
        <v>69</v>
      </c>
      <c r="CZ26" s="34" t="s">
        <v>69</v>
      </c>
      <c r="DA26" s="34" t="s">
        <v>69</v>
      </c>
      <c r="DB26" s="34" t="s">
        <v>69</v>
      </c>
      <c r="DC26" s="7">
        <v>4</v>
      </c>
      <c r="DD26" s="7">
        <v>2</v>
      </c>
      <c r="DE26" s="7">
        <v>4</v>
      </c>
      <c r="DF26" s="7">
        <v>2</v>
      </c>
      <c r="DG26" s="7">
        <v>4</v>
      </c>
      <c r="DH26" s="7">
        <v>2</v>
      </c>
      <c r="DI26" s="7">
        <v>4</v>
      </c>
      <c r="DJ26" s="7">
        <v>2</v>
      </c>
      <c r="DK26" s="7">
        <v>4</v>
      </c>
      <c r="DL26" s="7">
        <v>2</v>
      </c>
      <c r="DM26" s="7">
        <v>4</v>
      </c>
      <c r="DN26" s="7">
        <v>2</v>
      </c>
      <c r="DO26" s="7">
        <v>4</v>
      </c>
      <c r="DP26" s="7">
        <v>2</v>
      </c>
      <c r="DQ26" s="91"/>
      <c r="DR26" s="91"/>
      <c r="DS26" s="90"/>
      <c r="DT26" s="34" t="s">
        <v>69</v>
      </c>
      <c r="DU26" s="34" t="s">
        <v>69</v>
      </c>
      <c r="DV26" s="94"/>
      <c r="DW26" s="94"/>
      <c r="DX26" s="91"/>
      <c r="DY26" s="91"/>
      <c r="DZ26" s="91"/>
      <c r="EA26" s="90"/>
      <c r="EB26" s="92"/>
      <c r="EC26" s="92"/>
      <c r="ED26" s="92"/>
      <c r="EE26" s="92"/>
      <c r="EF26" s="92"/>
      <c r="EG26" s="92"/>
      <c r="EH26" s="92"/>
      <c r="EI26" s="92"/>
      <c r="EJ26" s="95"/>
      <c r="EK26" s="95"/>
      <c r="EL26" s="95"/>
      <c r="EM26" s="95"/>
      <c r="EN26" s="95"/>
      <c r="EO26" s="95"/>
      <c r="EP26" s="96">
        <f>SUM(C26:EO26)</f>
        <v>42</v>
      </c>
    </row>
    <row r="27" spans="1:146" ht="29.25" customHeight="1" thickBot="1" x14ac:dyDescent="0.3">
      <c r="A27" s="88" t="s">
        <v>31</v>
      </c>
      <c r="B27" s="88" t="s">
        <v>32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34" t="s">
        <v>69</v>
      </c>
      <c r="U27" s="34" t="s">
        <v>69</v>
      </c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102"/>
      <c r="AS27" s="102"/>
      <c r="AT27" s="34" t="s">
        <v>69</v>
      </c>
      <c r="AU27" s="34" t="s">
        <v>69</v>
      </c>
      <c r="AV27" s="34" t="s">
        <v>69</v>
      </c>
      <c r="AW27" s="34" t="s">
        <v>69</v>
      </c>
      <c r="AX27" s="34" t="s">
        <v>69</v>
      </c>
      <c r="AY27" s="34" t="s">
        <v>69</v>
      </c>
      <c r="AZ27" s="34" t="s">
        <v>69</v>
      </c>
      <c r="BA27" s="34" t="s">
        <v>69</v>
      </c>
      <c r="BB27" s="34" t="s">
        <v>69</v>
      </c>
      <c r="BC27" s="89">
        <v>6</v>
      </c>
      <c r="BD27" s="89">
        <v>4</v>
      </c>
      <c r="BE27" s="89">
        <v>6</v>
      </c>
      <c r="BF27" s="89">
        <v>4</v>
      </c>
      <c r="BG27" s="89">
        <v>6</v>
      </c>
      <c r="BH27" s="89">
        <v>4</v>
      </c>
      <c r="BI27" s="89">
        <v>6</v>
      </c>
      <c r="BJ27" s="89">
        <v>4</v>
      </c>
      <c r="BK27" s="89">
        <v>6</v>
      </c>
      <c r="BL27" s="89">
        <v>4</v>
      </c>
      <c r="BM27" s="89">
        <v>6</v>
      </c>
      <c r="BN27" s="89">
        <v>4</v>
      </c>
      <c r="BO27" s="89">
        <v>6</v>
      </c>
      <c r="BP27" s="89">
        <v>4</v>
      </c>
      <c r="BQ27" s="89">
        <v>6</v>
      </c>
      <c r="BR27" s="89">
        <v>4</v>
      </c>
      <c r="BS27" s="90">
        <v>9</v>
      </c>
      <c r="BT27" s="34" t="s">
        <v>69</v>
      </c>
      <c r="BU27" s="34" t="s">
        <v>69</v>
      </c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91"/>
      <c r="CK27" s="91"/>
      <c r="CL27" s="91"/>
      <c r="CM27" s="91"/>
      <c r="CN27" s="90"/>
      <c r="CO27" s="92"/>
      <c r="CP27" s="92"/>
      <c r="CQ27" s="92"/>
      <c r="CR27" s="92"/>
      <c r="CS27" s="92"/>
      <c r="CT27" s="34" t="s">
        <v>69</v>
      </c>
      <c r="CU27" s="34" t="s">
        <v>69</v>
      </c>
      <c r="CV27" s="34" t="s">
        <v>69</v>
      </c>
      <c r="CW27" s="34" t="s">
        <v>69</v>
      </c>
      <c r="CX27" s="34" t="s">
        <v>69</v>
      </c>
      <c r="CY27" s="34" t="s">
        <v>69</v>
      </c>
      <c r="CZ27" s="34" t="s">
        <v>69</v>
      </c>
      <c r="DA27" s="34" t="s">
        <v>69</v>
      </c>
      <c r="DB27" s="34" t="s">
        <v>69</v>
      </c>
      <c r="DC27" s="7"/>
      <c r="DD27" s="7"/>
      <c r="DE27" s="7"/>
      <c r="DF27" s="7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91"/>
      <c r="DR27" s="91"/>
      <c r="DS27" s="90"/>
      <c r="DT27" s="34" t="s">
        <v>69</v>
      </c>
      <c r="DU27" s="34" t="s">
        <v>69</v>
      </c>
      <c r="DV27" s="94"/>
      <c r="DW27" s="94"/>
      <c r="DX27" s="91"/>
      <c r="DY27" s="91"/>
      <c r="DZ27" s="91"/>
      <c r="EA27" s="31"/>
      <c r="EB27" s="37"/>
      <c r="EC27" s="37"/>
      <c r="ED27" s="37"/>
      <c r="EE27" s="92"/>
      <c r="EF27" s="92"/>
      <c r="EG27" s="92"/>
      <c r="EH27" s="92"/>
      <c r="EI27" s="92"/>
      <c r="EJ27" s="95"/>
      <c r="EK27" s="95"/>
      <c r="EL27" s="95"/>
      <c r="EM27" s="95"/>
      <c r="EN27" s="95"/>
      <c r="EO27" s="95"/>
      <c r="EP27" s="96">
        <f>SUM(C27:EO27)</f>
        <v>89</v>
      </c>
    </row>
    <row r="28" spans="1:146" ht="25.5" customHeight="1" thickBot="1" x14ac:dyDescent="0.3">
      <c r="A28" s="88" t="s">
        <v>33</v>
      </c>
      <c r="B28" s="88" t="s">
        <v>73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34" t="s">
        <v>69</v>
      </c>
      <c r="U28" s="34" t="s">
        <v>69</v>
      </c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102"/>
      <c r="AS28" s="102"/>
      <c r="AT28" s="34" t="s">
        <v>69</v>
      </c>
      <c r="AU28" s="34" t="s">
        <v>69</v>
      </c>
      <c r="AV28" s="34" t="s">
        <v>69</v>
      </c>
      <c r="AW28" s="34" t="s">
        <v>69</v>
      </c>
      <c r="AX28" s="34" t="s">
        <v>69</v>
      </c>
      <c r="AY28" s="34" t="s">
        <v>69</v>
      </c>
      <c r="AZ28" s="34" t="s">
        <v>69</v>
      </c>
      <c r="BA28" s="34" t="s">
        <v>69</v>
      </c>
      <c r="BB28" s="34" t="s">
        <v>69</v>
      </c>
      <c r="BC28" s="89">
        <v>2</v>
      </c>
      <c r="BD28" s="89">
        <v>2</v>
      </c>
      <c r="BE28" s="89">
        <v>2</v>
      </c>
      <c r="BF28" s="89">
        <v>2</v>
      </c>
      <c r="BG28" s="89">
        <v>2</v>
      </c>
      <c r="BH28" s="89">
        <v>2</v>
      </c>
      <c r="BI28" s="89">
        <v>2</v>
      </c>
      <c r="BJ28" s="89">
        <v>2</v>
      </c>
      <c r="BK28" s="89">
        <v>2</v>
      </c>
      <c r="BL28" s="89">
        <v>2</v>
      </c>
      <c r="BM28" s="89">
        <v>2</v>
      </c>
      <c r="BN28" s="89">
        <v>2</v>
      </c>
      <c r="BO28" s="89">
        <v>2</v>
      </c>
      <c r="BP28" s="89">
        <v>2</v>
      </c>
      <c r="BQ28" s="89">
        <v>2</v>
      </c>
      <c r="BR28" s="89">
        <v>2</v>
      </c>
      <c r="BS28" s="90"/>
      <c r="BT28" s="34" t="s">
        <v>69</v>
      </c>
      <c r="BU28" s="34" t="s">
        <v>69</v>
      </c>
      <c r="BV28" s="89">
        <v>2</v>
      </c>
      <c r="BW28" s="89">
        <v>2</v>
      </c>
      <c r="BX28" s="89">
        <v>2</v>
      </c>
      <c r="BY28" s="89">
        <v>2</v>
      </c>
      <c r="BZ28" s="89">
        <v>2</v>
      </c>
      <c r="CA28" s="89">
        <v>2</v>
      </c>
      <c r="CB28" s="89">
        <v>2</v>
      </c>
      <c r="CC28" s="89">
        <v>2</v>
      </c>
      <c r="CD28" s="89">
        <v>2</v>
      </c>
      <c r="CE28" s="89">
        <v>2</v>
      </c>
      <c r="CF28" s="89">
        <v>2</v>
      </c>
      <c r="CG28" s="89">
        <v>2</v>
      </c>
      <c r="CH28" s="89">
        <v>2</v>
      </c>
      <c r="CI28" s="89">
        <v>2</v>
      </c>
      <c r="CJ28" s="91"/>
      <c r="CK28" s="91"/>
      <c r="CL28" s="91"/>
      <c r="CM28" s="91"/>
      <c r="CN28" s="90"/>
      <c r="CO28" s="92"/>
      <c r="CP28" s="92"/>
      <c r="CQ28" s="92"/>
      <c r="CR28" s="92"/>
      <c r="CS28" s="92"/>
      <c r="CT28" s="34" t="s">
        <v>69</v>
      </c>
      <c r="CU28" s="34" t="s">
        <v>69</v>
      </c>
      <c r="CV28" s="34" t="s">
        <v>69</v>
      </c>
      <c r="CW28" s="34" t="s">
        <v>69</v>
      </c>
      <c r="CX28" s="34" t="s">
        <v>69</v>
      </c>
      <c r="CY28" s="34" t="s">
        <v>69</v>
      </c>
      <c r="CZ28" s="34" t="s">
        <v>69</v>
      </c>
      <c r="DA28" s="34" t="s">
        <v>69</v>
      </c>
      <c r="DB28" s="34" t="s">
        <v>69</v>
      </c>
      <c r="DC28" s="7">
        <v>2</v>
      </c>
      <c r="DD28" s="7">
        <v>2</v>
      </c>
      <c r="DE28" s="7">
        <v>2</v>
      </c>
      <c r="DF28" s="7">
        <v>2</v>
      </c>
      <c r="DG28" s="7">
        <v>2</v>
      </c>
      <c r="DH28" s="7">
        <v>2</v>
      </c>
      <c r="DI28" s="7">
        <v>2</v>
      </c>
      <c r="DJ28" s="7">
        <v>2</v>
      </c>
      <c r="DK28" s="7">
        <v>2</v>
      </c>
      <c r="DL28" s="7">
        <v>2</v>
      </c>
      <c r="DM28" s="7">
        <v>2</v>
      </c>
      <c r="DN28" s="7">
        <v>2</v>
      </c>
      <c r="DO28" s="7">
        <v>2</v>
      </c>
      <c r="DP28" s="7">
        <v>2</v>
      </c>
      <c r="DQ28" s="91"/>
      <c r="DR28" s="91"/>
      <c r="DS28" s="90"/>
      <c r="DT28" s="34" t="s">
        <v>69</v>
      </c>
      <c r="DU28" s="34" t="s">
        <v>69</v>
      </c>
      <c r="DV28" s="94"/>
      <c r="DW28" s="94"/>
      <c r="DX28" s="91"/>
      <c r="DY28" s="91"/>
      <c r="DZ28" s="91"/>
      <c r="EA28" s="90"/>
      <c r="EB28" s="92"/>
      <c r="EC28" s="92"/>
      <c r="ED28" s="92"/>
      <c r="EE28" s="92"/>
      <c r="EF28" s="92"/>
      <c r="EG28" s="92"/>
      <c r="EH28" s="92"/>
      <c r="EI28" s="92"/>
      <c r="EJ28" s="95"/>
      <c r="EK28" s="95"/>
      <c r="EL28" s="95"/>
      <c r="EM28" s="95"/>
      <c r="EN28" s="95"/>
      <c r="EO28" s="95"/>
      <c r="EP28" s="96">
        <f>SUM(C28:EO28)</f>
        <v>88</v>
      </c>
    </row>
    <row r="29" spans="1:146" ht="30.75" customHeight="1" thickBot="1" x14ac:dyDescent="0.3">
      <c r="A29" s="88" t="s">
        <v>95</v>
      </c>
      <c r="B29" s="88" t="s">
        <v>68</v>
      </c>
      <c r="C29" s="89"/>
      <c r="D29" s="89"/>
      <c r="E29" s="89"/>
      <c r="F29" s="89"/>
      <c r="G29" s="89"/>
      <c r="H29" s="89"/>
      <c r="I29" s="89"/>
      <c r="J29" s="89"/>
      <c r="K29" s="7"/>
      <c r="L29" s="7"/>
      <c r="M29" s="7"/>
      <c r="N29" s="7"/>
      <c r="O29" s="89"/>
      <c r="P29" s="7"/>
      <c r="Q29" s="7"/>
      <c r="R29" s="7"/>
      <c r="S29" s="7"/>
      <c r="T29" s="34" t="s">
        <v>69</v>
      </c>
      <c r="U29" s="34" t="s">
        <v>69</v>
      </c>
      <c r="V29" s="7">
        <v>2</v>
      </c>
      <c r="W29" s="7">
        <v>2</v>
      </c>
      <c r="X29" s="7">
        <v>2</v>
      </c>
      <c r="Y29" s="7">
        <v>2</v>
      </c>
      <c r="Z29" s="7">
        <v>2</v>
      </c>
      <c r="AA29" s="7">
        <v>2</v>
      </c>
      <c r="AB29" s="7">
        <v>2</v>
      </c>
      <c r="AC29" s="7">
        <v>2</v>
      </c>
      <c r="AD29" s="7">
        <v>2</v>
      </c>
      <c r="AE29" s="7">
        <v>2</v>
      </c>
      <c r="AF29" s="7">
        <v>2</v>
      </c>
      <c r="AG29" s="7">
        <v>2</v>
      </c>
      <c r="AH29" s="7">
        <v>2</v>
      </c>
      <c r="AI29" s="7">
        <v>2</v>
      </c>
      <c r="AJ29" s="7">
        <v>2</v>
      </c>
      <c r="AK29" s="7">
        <v>2</v>
      </c>
      <c r="AL29" s="7">
        <v>2</v>
      </c>
      <c r="AM29" s="7">
        <v>2</v>
      </c>
      <c r="AN29" s="7">
        <v>2</v>
      </c>
      <c r="AO29" s="7">
        <v>2</v>
      </c>
      <c r="AP29" s="7">
        <v>2</v>
      </c>
      <c r="AQ29" s="7">
        <v>2</v>
      </c>
      <c r="AR29" s="102"/>
      <c r="AS29" s="102"/>
      <c r="AT29" s="34" t="s">
        <v>69</v>
      </c>
      <c r="AU29" s="34" t="s">
        <v>69</v>
      </c>
      <c r="AV29" s="34" t="s">
        <v>69</v>
      </c>
      <c r="AW29" s="34" t="s">
        <v>69</v>
      </c>
      <c r="AX29" s="34" t="s">
        <v>69</v>
      </c>
      <c r="AY29" s="34" t="s">
        <v>69</v>
      </c>
      <c r="AZ29" s="34" t="s">
        <v>69</v>
      </c>
      <c r="BA29" s="34" t="s">
        <v>69</v>
      </c>
      <c r="BB29" s="34" t="s">
        <v>69</v>
      </c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90"/>
      <c r="BT29" s="34" t="s">
        <v>69</v>
      </c>
      <c r="BU29" s="34" t="s">
        <v>69</v>
      </c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91"/>
      <c r="CK29" s="91"/>
      <c r="CL29" s="91"/>
      <c r="CM29" s="91"/>
      <c r="CN29" s="90"/>
      <c r="CO29" s="92"/>
      <c r="CP29" s="92"/>
      <c r="CQ29" s="92"/>
      <c r="CR29" s="92"/>
      <c r="CS29" s="92"/>
      <c r="CT29" s="34" t="s">
        <v>69</v>
      </c>
      <c r="CU29" s="34" t="s">
        <v>69</v>
      </c>
      <c r="CV29" s="34" t="s">
        <v>69</v>
      </c>
      <c r="CW29" s="34" t="s">
        <v>69</v>
      </c>
      <c r="CX29" s="34" t="s">
        <v>69</v>
      </c>
      <c r="CY29" s="34" t="s">
        <v>69</v>
      </c>
      <c r="CZ29" s="34" t="s">
        <v>69</v>
      </c>
      <c r="DA29" s="34" t="s">
        <v>69</v>
      </c>
      <c r="DB29" s="34" t="s">
        <v>69</v>
      </c>
      <c r="DC29" s="7"/>
      <c r="DD29" s="7"/>
      <c r="DE29" s="7"/>
      <c r="DF29" s="7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91"/>
      <c r="DR29" s="91"/>
      <c r="DS29" s="90"/>
      <c r="DT29" s="34" t="s">
        <v>69</v>
      </c>
      <c r="DU29" s="34" t="s">
        <v>69</v>
      </c>
      <c r="DV29" s="94"/>
      <c r="DW29" s="94"/>
      <c r="DX29" s="91"/>
      <c r="DY29" s="91"/>
      <c r="DZ29" s="91"/>
      <c r="EA29" s="31"/>
      <c r="EB29" s="37"/>
      <c r="EC29" s="37"/>
      <c r="ED29" s="37"/>
      <c r="EE29" s="92"/>
      <c r="EF29" s="92"/>
      <c r="EG29" s="92"/>
      <c r="EH29" s="92"/>
      <c r="EI29" s="92"/>
      <c r="EJ29" s="95"/>
      <c r="EK29" s="95"/>
      <c r="EL29" s="95"/>
      <c r="EM29" s="95"/>
      <c r="EN29" s="95"/>
      <c r="EO29" s="95"/>
      <c r="EP29" s="96">
        <f>SUM(C29:EO29)</f>
        <v>44</v>
      </c>
    </row>
    <row r="30" spans="1:146" ht="47.25" customHeight="1" thickBot="1" x14ac:dyDescent="0.3">
      <c r="A30" s="82" t="s">
        <v>96</v>
      </c>
      <c r="B30" s="82" t="s">
        <v>97</v>
      </c>
      <c r="C30" s="103">
        <f>SUM(C31:C40)</f>
        <v>0</v>
      </c>
      <c r="D30" s="103">
        <f t="shared" ref="D30:AS30" si="16">SUM(D31:D40)</f>
        <v>0</v>
      </c>
      <c r="E30" s="103">
        <f t="shared" si="16"/>
        <v>0</v>
      </c>
      <c r="F30" s="103">
        <f t="shared" si="16"/>
        <v>0</v>
      </c>
      <c r="G30" s="103">
        <f t="shared" si="16"/>
        <v>0</v>
      </c>
      <c r="H30" s="103">
        <f t="shared" si="16"/>
        <v>0</v>
      </c>
      <c r="I30" s="103">
        <f t="shared" si="16"/>
        <v>0</v>
      </c>
      <c r="J30" s="103">
        <f t="shared" si="16"/>
        <v>0</v>
      </c>
      <c r="K30" s="103">
        <f t="shared" si="16"/>
        <v>0</v>
      </c>
      <c r="L30" s="103">
        <f t="shared" si="16"/>
        <v>0</v>
      </c>
      <c r="M30" s="103">
        <f t="shared" si="16"/>
        <v>0</v>
      </c>
      <c r="N30" s="103">
        <f t="shared" si="16"/>
        <v>0</v>
      </c>
      <c r="O30" s="103">
        <f t="shared" si="16"/>
        <v>0</v>
      </c>
      <c r="P30" s="103">
        <f t="shared" si="16"/>
        <v>0</v>
      </c>
      <c r="Q30" s="103">
        <f t="shared" si="16"/>
        <v>0</v>
      </c>
      <c r="R30" s="103">
        <f t="shared" si="16"/>
        <v>0</v>
      </c>
      <c r="S30" s="103">
        <f t="shared" si="16"/>
        <v>0</v>
      </c>
      <c r="T30" s="34" t="s">
        <v>69</v>
      </c>
      <c r="U30" s="34" t="s">
        <v>69</v>
      </c>
      <c r="V30" s="103">
        <f t="shared" si="16"/>
        <v>4</v>
      </c>
      <c r="W30" s="103">
        <f t="shared" si="16"/>
        <v>6</v>
      </c>
      <c r="X30" s="103">
        <f t="shared" si="16"/>
        <v>4</v>
      </c>
      <c r="Y30" s="103">
        <f t="shared" si="16"/>
        <v>6</v>
      </c>
      <c r="Z30" s="103">
        <f t="shared" si="16"/>
        <v>4</v>
      </c>
      <c r="AA30" s="103">
        <f t="shared" si="16"/>
        <v>6</v>
      </c>
      <c r="AB30" s="103">
        <f t="shared" si="16"/>
        <v>4</v>
      </c>
      <c r="AC30" s="103">
        <f t="shared" si="16"/>
        <v>6</v>
      </c>
      <c r="AD30" s="103">
        <f t="shared" ref="AD30:AQ30" si="17">SUM(AD31:AD39)</f>
        <v>4</v>
      </c>
      <c r="AE30" s="103">
        <f t="shared" si="17"/>
        <v>6</v>
      </c>
      <c r="AF30" s="103">
        <f t="shared" si="17"/>
        <v>4</v>
      </c>
      <c r="AG30" s="103">
        <f t="shared" si="17"/>
        <v>6</v>
      </c>
      <c r="AH30" s="103">
        <f t="shared" si="17"/>
        <v>4</v>
      </c>
      <c r="AI30" s="103">
        <f t="shared" si="17"/>
        <v>6</v>
      </c>
      <c r="AJ30" s="103">
        <f t="shared" si="17"/>
        <v>4</v>
      </c>
      <c r="AK30" s="103">
        <f t="shared" si="17"/>
        <v>6</v>
      </c>
      <c r="AL30" s="103">
        <f t="shared" si="17"/>
        <v>4</v>
      </c>
      <c r="AM30" s="103">
        <f t="shared" si="17"/>
        <v>6</v>
      </c>
      <c r="AN30" s="103">
        <f t="shared" si="17"/>
        <v>4</v>
      </c>
      <c r="AO30" s="103">
        <f t="shared" si="17"/>
        <v>6</v>
      </c>
      <c r="AP30" s="103">
        <f t="shared" si="17"/>
        <v>4</v>
      </c>
      <c r="AQ30" s="103">
        <f t="shared" si="17"/>
        <v>6</v>
      </c>
      <c r="AR30" s="90">
        <f t="shared" si="16"/>
        <v>0</v>
      </c>
      <c r="AS30" s="90">
        <f t="shared" si="16"/>
        <v>0</v>
      </c>
      <c r="AT30" s="34" t="s">
        <v>69</v>
      </c>
      <c r="AU30" s="34" t="s">
        <v>69</v>
      </c>
      <c r="AV30" s="34" t="s">
        <v>69</v>
      </c>
      <c r="AW30" s="34" t="s">
        <v>69</v>
      </c>
      <c r="AX30" s="34" t="s">
        <v>69</v>
      </c>
      <c r="AY30" s="34" t="s">
        <v>69</v>
      </c>
      <c r="AZ30" s="34" t="s">
        <v>69</v>
      </c>
      <c r="BA30" s="34" t="s">
        <v>69</v>
      </c>
      <c r="BB30" s="34" t="s">
        <v>69</v>
      </c>
      <c r="BC30" s="103">
        <f>SUM(BC31:BC40)</f>
        <v>14</v>
      </c>
      <c r="BD30" s="103">
        <f t="shared" ref="BD30:BR30" si="18">SUM(BD31:BD40)</f>
        <v>16</v>
      </c>
      <c r="BE30" s="103">
        <f t="shared" si="18"/>
        <v>14</v>
      </c>
      <c r="BF30" s="103">
        <f t="shared" si="18"/>
        <v>16</v>
      </c>
      <c r="BG30" s="103">
        <f t="shared" si="18"/>
        <v>14</v>
      </c>
      <c r="BH30" s="103">
        <f t="shared" si="18"/>
        <v>16</v>
      </c>
      <c r="BI30" s="103">
        <f t="shared" si="18"/>
        <v>14</v>
      </c>
      <c r="BJ30" s="103">
        <f t="shared" si="18"/>
        <v>16</v>
      </c>
      <c r="BK30" s="103">
        <f t="shared" si="18"/>
        <v>14</v>
      </c>
      <c r="BL30" s="103">
        <f t="shared" si="18"/>
        <v>16</v>
      </c>
      <c r="BM30" s="103">
        <f t="shared" si="18"/>
        <v>14</v>
      </c>
      <c r="BN30" s="103">
        <f t="shared" si="18"/>
        <v>16</v>
      </c>
      <c r="BO30" s="103">
        <f t="shared" si="18"/>
        <v>14</v>
      </c>
      <c r="BP30" s="103">
        <f t="shared" si="18"/>
        <v>16</v>
      </c>
      <c r="BQ30" s="103">
        <f t="shared" si="18"/>
        <v>14</v>
      </c>
      <c r="BR30" s="103">
        <f t="shared" si="18"/>
        <v>16</v>
      </c>
      <c r="BS30" s="90">
        <f t="shared" ref="BS30:DZ30" si="19">SUM(BS31:BS40)</f>
        <v>18</v>
      </c>
      <c r="BT30" s="34" t="s">
        <v>69</v>
      </c>
      <c r="BU30" s="34" t="s">
        <v>69</v>
      </c>
      <c r="BV30" s="103">
        <f t="shared" si="19"/>
        <v>12</v>
      </c>
      <c r="BW30" s="103">
        <f t="shared" si="19"/>
        <v>14</v>
      </c>
      <c r="BX30" s="103">
        <f t="shared" si="19"/>
        <v>12</v>
      </c>
      <c r="BY30" s="103">
        <f t="shared" si="19"/>
        <v>14</v>
      </c>
      <c r="BZ30" s="103">
        <f t="shared" si="19"/>
        <v>12</v>
      </c>
      <c r="CA30" s="103">
        <f t="shared" si="19"/>
        <v>14</v>
      </c>
      <c r="CB30" s="103">
        <f t="shared" si="19"/>
        <v>12</v>
      </c>
      <c r="CC30" s="103">
        <f t="shared" si="19"/>
        <v>14</v>
      </c>
      <c r="CD30" s="103">
        <f t="shared" si="19"/>
        <v>12</v>
      </c>
      <c r="CE30" s="103">
        <f t="shared" si="19"/>
        <v>14</v>
      </c>
      <c r="CF30" s="103">
        <f t="shared" si="19"/>
        <v>12</v>
      </c>
      <c r="CG30" s="103">
        <f t="shared" si="19"/>
        <v>14</v>
      </c>
      <c r="CH30" s="103">
        <f t="shared" si="19"/>
        <v>12</v>
      </c>
      <c r="CI30" s="103">
        <f t="shared" si="19"/>
        <v>14</v>
      </c>
      <c r="CJ30" s="91">
        <f t="shared" si="19"/>
        <v>0</v>
      </c>
      <c r="CK30" s="91">
        <f t="shared" si="19"/>
        <v>0</v>
      </c>
      <c r="CL30" s="91">
        <f t="shared" si="19"/>
        <v>0</v>
      </c>
      <c r="CM30" s="91">
        <f t="shared" si="19"/>
        <v>0</v>
      </c>
      <c r="CN30" s="90">
        <f>SUM(CN31:CN40)</f>
        <v>6</v>
      </c>
      <c r="CO30" s="92">
        <f t="shared" ref="CO30" si="20">SUM(CO31:CO40)</f>
        <v>0</v>
      </c>
      <c r="CP30" s="92">
        <f t="shared" si="19"/>
        <v>0</v>
      </c>
      <c r="CQ30" s="92">
        <f t="shared" si="19"/>
        <v>0</v>
      </c>
      <c r="CR30" s="92">
        <f t="shared" si="19"/>
        <v>0</v>
      </c>
      <c r="CS30" s="92">
        <f t="shared" si="19"/>
        <v>0</v>
      </c>
      <c r="CT30" s="34" t="s">
        <v>69</v>
      </c>
      <c r="CU30" s="34" t="s">
        <v>69</v>
      </c>
      <c r="CV30" s="34" t="s">
        <v>69</v>
      </c>
      <c r="CW30" s="34" t="s">
        <v>69</v>
      </c>
      <c r="CX30" s="34" t="s">
        <v>69</v>
      </c>
      <c r="CY30" s="34" t="s">
        <v>69</v>
      </c>
      <c r="CZ30" s="34" t="s">
        <v>69</v>
      </c>
      <c r="DA30" s="34" t="s">
        <v>69</v>
      </c>
      <c r="DB30" s="34" t="s">
        <v>69</v>
      </c>
      <c r="DC30" s="103">
        <f t="shared" si="19"/>
        <v>6</v>
      </c>
      <c r="DD30" s="103">
        <f t="shared" si="19"/>
        <v>6</v>
      </c>
      <c r="DE30" s="103">
        <f t="shared" si="19"/>
        <v>6</v>
      </c>
      <c r="DF30" s="103">
        <f t="shared" si="19"/>
        <v>6</v>
      </c>
      <c r="DG30" s="103">
        <f t="shared" si="19"/>
        <v>6</v>
      </c>
      <c r="DH30" s="103">
        <f t="shared" si="19"/>
        <v>6</v>
      </c>
      <c r="DI30" s="103">
        <f t="shared" si="19"/>
        <v>6</v>
      </c>
      <c r="DJ30" s="103">
        <f t="shared" si="19"/>
        <v>6</v>
      </c>
      <c r="DK30" s="103">
        <f t="shared" si="19"/>
        <v>6</v>
      </c>
      <c r="DL30" s="103">
        <f t="shared" si="19"/>
        <v>6</v>
      </c>
      <c r="DM30" s="103">
        <f t="shared" si="19"/>
        <v>6</v>
      </c>
      <c r="DN30" s="103">
        <f t="shared" si="19"/>
        <v>6</v>
      </c>
      <c r="DO30" s="103">
        <f t="shared" si="19"/>
        <v>6</v>
      </c>
      <c r="DP30" s="103">
        <f t="shared" si="19"/>
        <v>6</v>
      </c>
      <c r="DQ30" s="91">
        <f t="shared" si="19"/>
        <v>0</v>
      </c>
      <c r="DR30" s="91">
        <f t="shared" si="19"/>
        <v>0</v>
      </c>
      <c r="DS30" s="90">
        <f t="shared" si="19"/>
        <v>8</v>
      </c>
      <c r="DT30" s="34" t="s">
        <v>69</v>
      </c>
      <c r="DU30" s="34" t="s">
        <v>69</v>
      </c>
      <c r="DV30" s="103">
        <f t="shared" si="19"/>
        <v>0</v>
      </c>
      <c r="DW30" s="103">
        <f t="shared" si="19"/>
        <v>0</v>
      </c>
      <c r="DX30" s="91">
        <f t="shared" si="19"/>
        <v>0</v>
      </c>
      <c r="DY30" s="91">
        <f t="shared" si="19"/>
        <v>0</v>
      </c>
      <c r="DZ30" s="91">
        <f t="shared" si="19"/>
        <v>0</v>
      </c>
      <c r="EA30" s="90">
        <f>SUM(EA31:EA40)</f>
        <v>0</v>
      </c>
      <c r="EB30" s="92">
        <f t="shared" ref="EB30:EC30" si="21">SUM(EB31:EB40)</f>
        <v>0</v>
      </c>
      <c r="EC30" s="92">
        <f t="shared" si="21"/>
        <v>0</v>
      </c>
      <c r="ED30" s="92">
        <f t="shared" ref="ED30:EO30" si="22">SUM(ED31:ED40)</f>
        <v>0</v>
      </c>
      <c r="EE30" s="92">
        <f t="shared" si="22"/>
        <v>0</v>
      </c>
      <c r="EF30" s="92">
        <f t="shared" si="22"/>
        <v>0</v>
      </c>
      <c r="EG30" s="92">
        <f t="shared" si="22"/>
        <v>0</v>
      </c>
      <c r="EH30" s="92">
        <f t="shared" si="22"/>
        <v>0</v>
      </c>
      <c r="EI30" s="92">
        <f t="shared" si="22"/>
        <v>0</v>
      </c>
      <c r="EJ30" s="95">
        <f t="shared" ref="EJ30" si="23">SUM(EJ31:EJ40)</f>
        <v>0</v>
      </c>
      <c r="EK30" s="95">
        <f t="shared" si="22"/>
        <v>0</v>
      </c>
      <c r="EL30" s="95">
        <f t="shared" si="22"/>
        <v>0</v>
      </c>
      <c r="EM30" s="95">
        <f t="shared" si="22"/>
        <v>0</v>
      </c>
      <c r="EN30" s="95">
        <f t="shared" si="22"/>
        <v>0</v>
      </c>
      <c r="EO30" s="95">
        <f t="shared" si="22"/>
        <v>0</v>
      </c>
      <c r="EP30" s="82">
        <f t="shared" ref="EP30" si="24">SUM(EP31:EP40)</f>
        <v>648</v>
      </c>
    </row>
    <row r="31" spans="1:146" ht="30" customHeight="1" thickBot="1" x14ac:dyDescent="0.3">
      <c r="A31" s="88" t="s">
        <v>17</v>
      </c>
      <c r="B31" s="88" t="s">
        <v>104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34" t="s">
        <v>69</v>
      </c>
      <c r="U31" s="34" t="s">
        <v>69</v>
      </c>
      <c r="V31" s="89">
        <v>2</v>
      </c>
      <c r="W31" s="89">
        <v>4</v>
      </c>
      <c r="X31" s="89">
        <v>2</v>
      </c>
      <c r="Y31" s="89">
        <v>4</v>
      </c>
      <c r="Z31" s="89">
        <v>2</v>
      </c>
      <c r="AA31" s="89">
        <v>4</v>
      </c>
      <c r="AB31" s="89">
        <v>2</v>
      </c>
      <c r="AC31" s="89">
        <v>4</v>
      </c>
      <c r="AD31" s="89">
        <v>2</v>
      </c>
      <c r="AE31" s="89">
        <v>4</v>
      </c>
      <c r="AF31" s="89">
        <v>2</v>
      </c>
      <c r="AG31" s="89">
        <v>4</v>
      </c>
      <c r="AH31" s="89">
        <v>2</v>
      </c>
      <c r="AI31" s="89">
        <v>4</v>
      </c>
      <c r="AJ31" s="89">
        <v>2</v>
      </c>
      <c r="AK31" s="89">
        <v>4</v>
      </c>
      <c r="AL31" s="89">
        <v>2</v>
      </c>
      <c r="AM31" s="89">
        <v>4</v>
      </c>
      <c r="AN31" s="89">
        <v>2</v>
      </c>
      <c r="AO31" s="89">
        <v>4</v>
      </c>
      <c r="AP31" s="89">
        <v>2</v>
      </c>
      <c r="AQ31" s="89">
        <v>4</v>
      </c>
      <c r="AR31" s="102"/>
      <c r="AS31" s="102"/>
      <c r="AT31" s="34" t="s">
        <v>69</v>
      </c>
      <c r="AU31" s="34" t="s">
        <v>69</v>
      </c>
      <c r="AV31" s="34" t="s">
        <v>69</v>
      </c>
      <c r="AW31" s="34" t="s">
        <v>69</v>
      </c>
      <c r="AX31" s="34" t="s">
        <v>69</v>
      </c>
      <c r="AY31" s="34" t="s">
        <v>69</v>
      </c>
      <c r="AZ31" s="34" t="s">
        <v>69</v>
      </c>
      <c r="BA31" s="34" t="s">
        <v>69</v>
      </c>
      <c r="BB31" s="34" t="s">
        <v>69</v>
      </c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90"/>
      <c r="BT31" s="34" t="s">
        <v>69</v>
      </c>
      <c r="BU31" s="34" t="s">
        <v>69</v>
      </c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91"/>
      <c r="CK31" s="91"/>
      <c r="CL31" s="91"/>
      <c r="CM31" s="91"/>
      <c r="CN31" s="90"/>
      <c r="CO31" s="92"/>
      <c r="CP31" s="92"/>
      <c r="CQ31" s="92"/>
      <c r="CR31" s="92"/>
      <c r="CS31" s="92"/>
      <c r="CT31" s="34" t="s">
        <v>69</v>
      </c>
      <c r="CU31" s="34" t="s">
        <v>69</v>
      </c>
      <c r="CV31" s="34" t="s">
        <v>69</v>
      </c>
      <c r="CW31" s="34" t="s">
        <v>69</v>
      </c>
      <c r="CX31" s="34" t="s">
        <v>69</v>
      </c>
      <c r="CY31" s="34" t="s">
        <v>69</v>
      </c>
      <c r="CZ31" s="34" t="s">
        <v>69</v>
      </c>
      <c r="DA31" s="34" t="s">
        <v>69</v>
      </c>
      <c r="DB31" s="34" t="s">
        <v>69</v>
      </c>
      <c r="DC31" s="7"/>
      <c r="DD31" s="7"/>
      <c r="DE31" s="7"/>
      <c r="DF31" s="7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91"/>
      <c r="DR31" s="91"/>
      <c r="DS31" s="90"/>
      <c r="DT31" s="34" t="s">
        <v>69</v>
      </c>
      <c r="DU31" s="34" t="s">
        <v>69</v>
      </c>
      <c r="DV31" s="94"/>
      <c r="DW31" s="94"/>
      <c r="DX31" s="91"/>
      <c r="DY31" s="91"/>
      <c r="DZ31" s="91"/>
      <c r="EA31" s="31"/>
      <c r="EB31" s="37"/>
      <c r="EC31" s="37"/>
      <c r="ED31" s="37"/>
      <c r="EE31" s="92"/>
      <c r="EF31" s="92"/>
      <c r="EG31" s="92"/>
      <c r="EH31" s="92"/>
      <c r="EI31" s="92"/>
      <c r="EJ31" s="95"/>
      <c r="EK31" s="95"/>
      <c r="EL31" s="95"/>
      <c r="EM31" s="95"/>
      <c r="EN31" s="95"/>
      <c r="EO31" s="95"/>
      <c r="EP31" s="89">
        <f t="shared" ref="EP31:EP40" si="25">SUM(C31:EO31)</f>
        <v>66</v>
      </c>
    </row>
    <row r="32" spans="1:146" ht="24.75" customHeight="1" thickBot="1" x14ac:dyDescent="0.3">
      <c r="A32" s="88" t="s">
        <v>18</v>
      </c>
      <c r="B32" s="88" t="s">
        <v>155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34" t="s">
        <v>69</v>
      </c>
      <c r="U32" s="34" t="s">
        <v>69</v>
      </c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102"/>
      <c r="AS32" s="102"/>
      <c r="AT32" s="34" t="s">
        <v>69</v>
      </c>
      <c r="AU32" s="34" t="s">
        <v>69</v>
      </c>
      <c r="AV32" s="34" t="s">
        <v>69</v>
      </c>
      <c r="AW32" s="34" t="s">
        <v>69</v>
      </c>
      <c r="AX32" s="34" t="s">
        <v>69</v>
      </c>
      <c r="AY32" s="34" t="s">
        <v>69</v>
      </c>
      <c r="AZ32" s="34" t="s">
        <v>69</v>
      </c>
      <c r="BA32" s="34" t="s">
        <v>69</v>
      </c>
      <c r="BB32" s="34" t="s">
        <v>69</v>
      </c>
      <c r="BC32" s="89">
        <v>8</v>
      </c>
      <c r="BD32" s="89">
        <v>8</v>
      </c>
      <c r="BE32" s="89">
        <v>8</v>
      </c>
      <c r="BF32" s="89">
        <v>8</v>
      </c>
      <c r="BG32" s="89">
        <v>8</v>
      </c>
      <c r="BH32" s="89">
        <v>8</v>
      </c>
      <c r="BI32" s="89">
        <v>8</v>
      </c>
      <c r="BJ32" s="89">
        <v>8</v>
      </c>
      <c r="BK32" s="89">
        <v>8</v>
      </c>
      <c r="BL32" s="89">
        <v>8</v>
      </c>
      <c r="BM32" s="89">
        <v>8</v>
      </c>
      <c r="BN32" s="89">
        <v>8</v>
      </c>
      <c r="BO32" s="89">
        <v>8</v>
      </c>
      <c r="BP32" s="89">
        <v>8</v>
      </c>
      <c r="BQ32" s="89">
        <v>8</v>
      </c>
      <c r="BR32" s="89">
        <v>8</v>
      </c>
      <c r="BS32" s="90">
        <v>9</v>
      </c>
      <c r="BT32" s="34" t="s">
        <v>69</v>
      </c>
      <c r="BU32" s="34" t="s">
        <v>69</v>
      </c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91"/>
      <c r="CK32" s="91"/>
      <c r="CL32" s="91"/>
      <c r="CM32" s="91"/>
      <c r="CN32" s="90"/>
      <c r="CO32" s="92"/>
      <c r="CP32" s="92"/>
      <c r="CQ32" s="92"/>
      <c r="CR32" s="92"/>
      <c r="CS32" s="92"/>
      <c r="CT32" s="34" t="s">
        <v>69</v>
      </c>
      <c r="CU32" s="34" t="s">
        <v>69</v>
      </c>
      <c r="CV32" s="34" t="s">
        <v>69</v>
      </c>
      <c r="CW32" s="34" t="s">
        <v>69</v>
      </c>
      <c r="CX32" s="34" t="s">
        <v>69</v>
      </c>
      <c r="CY32" s="34" t="s">
        <v>69</v>
      </c>
      <c r="CZ32" s="34" t="s">
        <v>69</v>
      </c>
      <c r="DA32" s="34" t="s">
        <v>69</v>
      </c>
      <c r="DB32" s="34" t="s">
        <v>69</v>
      </c>
      <c r="DC32" s="7"/>
      <c r="DD32" s="7"/>
      <c r="DE32" s="7"/>
      <c r="DF32" s="7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91"/>
      <c r="DR32" s="91"/>
      <c r="DS32" s="90"/>
      <c r="DT32" s="34" t="s">
        <v>69</v>
      </c>
      <c r="DU32" s="34" t="s">
        <v>69</v>
      </c>
      <c r="DV32" s="94"/>
      <c r="DW32" s="94"/>
      <c r="DX32" s="91"/>
      <c r="DY32" s="91"/>
      <c r="DZ32" s="91"/>
      <c r="EA32" s="31"/>
      <c r="EB32" s="37"/>
      <c r="EC32" s="37"/>
      <c r="ED32" s="37"/>
      <c r="EE32" s="92"/>
      <c r="EF32" s="92"/>
      <c r="EG32" s="92"/>
      <c r="EH32" s="92"/>
      <c r="EI32" s="92"/>
      <c r="EJ32" s="95"/>
      <c r="EK32" s="95"/>
      <c r="EL32" s="95"/>
      <c r="EM32" s="95"/>
      <c r="EN32" s="95"/>
      <c r="EO32" s="95"/>
      <c r="EP32" s="89">
        <f t="shared" si="25"/>
        <v>137</v>
      </c>
    </row>
    <row r="33" spans="1:146" s="39" customFormat="1" ht="24.75" customHeight="1" thickBot="1" x14ac:dyDescent="0.3">
      <c r="A33" s="88" t="s">
        <v>19</v>
      </c>
      <c r="B33" s="88" t="s">
        <v>105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34" t="s">
        <v>69</v>
      </c>
      <c r="U33" s="34" t="s">
        <v>69</v>
      </c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102"/>
      <c r="AS33" s="102"/>
      <c r="AT33" s="34" t="s">
        <v>69</v>
      </c>
      <c r="AU33" s="34" t="s">
        <v>69</v>
      </c>
      <c r="AV33" s="34" t="s">
        <v>69</v>
      </c>
      <c r="AW33" s="34" t="s">
        <v>69</v>
      </c>
      <c r="AX33" s="34" t="s">
        <v>69</v>
      </c>
      <c r="AY33" s="34" t="s">
        <v>69</v>
      </c>
      <c r="AZ33" s="34" t="s">
        <v>69</v>
      </c>
      <c r="BA33" s="34" t="s">
        <v>69</v>
      </c>
      <c r="BB33" s="34" t="s">
        <v>69</v>
      </c>
      <c r="BC33" s="89">
        <v>4</v>
      </c>
      <c r="BD33" s="89">
        <v>4</v>
      </c>
      <c r="BE33" s="89">
        <v>4</v>
      </c>
      <c r="BF33" s="89">
        <v>4</v>
      </c>
      <c r="BG33" s="89">
        <v>4</v>
      </c>
      <c r="BH33" s="89">
        <v>4</v>
      </c>
      <c r="BI33" s="89">
        <v>4</v>
      </c>
      <c r="BJ33" s="89">
        <v>4</v>
      </c>
      <c r="BK33" s="89">
        <v>4</v>
      </c>
      <c r="BL33" s="89">
        <v>4</v>
      </c>
      <c r="BM33" s="89">
        <v>4</v>
      </c>
      <c r="BN33" s="89">
        <v>4</v>
      </c>
      <c r="BO33" s="89">
        <v>4</v>
      </c>
      <c r="BP33" s="89">
        <v>4</v>
      </c>
      <c r="BQ33" s="89">
        <v>4</v>
      </c>
      <c r="BR33" s="89">
        <v>4</v>
      </c>
      <c r="BS33" s="90">
        <v>9</v>
      </c>
      <c r="BT33" s="34" t="s">
        <v>69</v>
      </c>
      <c r="BU33" s="34" t="s">
        <v>69</v>
      </c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91"/>
      <c r="CK33" s="91"/>
      <c r="CL33" s="91"/>
      <c r="CM33" s="91"/>
      <c r="CN33" s="90"/>
      <c r="CO33" s="92"/>
      <c r="CP33" s="92"/>
      <c r="CQ33" s="92"/>
      <c r="CR33" s="92"/>
      <c r="CS33" s="92"/>
      <c r="CT33" s="34" t="s">
        <v>69</v>
      </c>
      <c r="CU33" s="34" t="s">
        <v>69</v>
      </c>
      <c r="CV33" s="34" t="s">
        <v>69</v>
      </c>
      <c r="CW33" s="34" t="s">
        <v>69</v>
      </c>
      <c r="CX33" s="34" t="s">
        <v>69</v>
      </c>
      <c r="CY33" s="34" t="s">
        <v>69</v>
      </c>
      <c r="CZ33" s="34" t="s">
        <v>69</v>
      </c>
      <c r="DA33" s="34" t="s">
        <v>69</v>
      </c>
      <c r="DB33" s="34" t="s">
        <v>69</v>
      </c>
      <c r="DC33" s="7"/>
      <c r="DD33" s="7"/>
      <c r="DE33" s="7"/>
      <c r="DF33" s="7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91"/>
      <c r="DR33" s="91"/>
      <c r="DS33" s="90"/>
      <c r="DT33" s="34"/>
      <c r="DU33" s="34"/>
      <c r="DV33" s="94"/>
      <c r="DW33" s="94"/>
      <c r="DX33" s="91"/>
      <c r="DY33" s="91"/>
      <c r="DZ33" s="91"/>
      <c r="EA33" s="31"/>
      <c r="EB33" s="37"/>
      <c r="EC33" s="37"/>
      <c r="ED33" s="37"/>
      <c r="EE33" s="92"/>
      <c r="EF33" s="92"/>
      <c r="EG33" s="92"/>
      <c r="EH33" s="92"/>
      <c r="EI33" s="92"/>
      <c r="EJ33" s="95"/>
      <c r="EK33" s="95"/>
      <c r="EL33" s="95"/>
      <c r="EM33" s="95"/>
      <c r="EN33" s="95"/>
      <c r="EO33" s="95"/>
      <c r="EP33" s="89">
        <f t="shared" si="25"/>
        <v>73</v>
      </c>
    </row>
    <row r="34" spans="1:146" s="39" customFormat="1" ht="24.75" customHeight="1" thickBot="1" x14ac:dyDescent="0.3">
      <c r="A34" s="88" t="s">
        <v>20</v>
      </c>
      <c r="B34" s="88" t="s">
        <v>106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34" t="s">
        <v>69</v>
      </c>
      <c r="U34" s="34" t="s">
        <v>69</v>
      </c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102"/>
      <c r="AS34" s="102"/>
      <c r="AT34" s="34" t="s">
        <v>69</v>
      </c>
      <c r="AU34" s="34" t="s">
        <v>69</v>
      </c>
      <c r="AV34" s="34" t="s">
        <v>69</v>
      </c>
      <c r="AW34" s="34" t="s">
        <v>69</v>
      </c>
      <c r="AX34" s="34" t="s">
        <v>69</v>
      </c>
      <c r="AY34" s="34" t="s">
        <v>69</v>
      </c>
      <c r="AZ34" s="34" t="s">
        <v>69</v>
      </c>
      <c r="BA34" s="34" t="s">
        <v>69</v>
      </c>
      <c r="BB34" s="34" t="s">
        <v>69</v>
      </c>
      <c r="BC34" s="89">
        <v>2</v>
      </c>
      <c r="BD34" s="89">
        <v>4</v>
      </c>
      <c r="BE34" s="89">
        <v>2</v>
      </c>
      <c r="BF34" s="89">
        <v>4</v>
      </c>
      <c r="BG34" s="89">
        <v>2</v>
      </c>
      <c r="BH34" s="89">
        <v>4</v>
      </c>
      <c r="BI34" s="89">
        <v>2</v>
      </c>
      <c r="BJ34" s="89">
        <v>4</v>
      </c>
      <c r="BK34" s="89">
        <v>2</v>
      </c>
      <c r="BL34" s="89">
        <v>4</v>
      </c>
      <c r="BM34" s="89">
        <v>2</v>
      </c>
      <c r="BN34" s="89">
        <v>4</v>
      </c>
      <c r="BO34" s="89">
        <v>2</v>
      </c>
      <c r="BP34" s="89">
        <v>4</v>
      </c>
      <c r="BQ34" s="89">
        <v>2</v>
      </c>
      <c r="BR34" s="89">
        <v>4</v>
      </c>
      <c r="BS34" s="90"/>
      <c r="BT34" s="34" t="s">
        <v>69</v>
      </c>
      <c r="BU34" s="34" t="s">
        <v>69</v>
      </c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91"/>
      <c r="CK34" s="91"/>
      <c r="CL34" s="91"/>
      <c r="CM34" s="91"/>
      <c r="CN34" s="90"/>
      <c r="CO34" s="92"/>
      <c r="CP34" s="92"/>
      <c r="CQ34" s="92"/>
      <c r="CR34" s="92"/>
      <c r="CS34" s="92"/>
      <c r="CT34" s="34" t="s">
        <v>69</v>
      </c>
      <c r="CU34" s="34" t="s">
        <v>69</v>
      </c>
      <c r="CV34" s="34" t="s">
        <v>69</v>
      </c>
      <c r="CW34" s="34" t="s">
        <v>69</v>
      </c>
      <c r="CX34" s="34" t="s">
        <v>69</v>
      </c>
      <c r="CY34" s="34" t="s">
        <v>69</v>
      </c>
      <c r="CZ34" s="34" t="s">
        <v>69</v>
      </c>
      <c r="DA34" s="34" t="s">
        <v>69</v>
      </c>
      <c r="DB34" s="34" t="s">
        <v>69</v>
      </c>
      <c r="DC34" s="7"/>
      <c r="DD34" s="7"/>
      <c r="DE34" s="7"/>
      <c r="DF34" s="7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91"/>
      <c r="DR34" s="91"/>
      <c r="DS34" s="90"/>
      <c r="DT34" s="34"/>
      <c r="DU34" s="34"/>
      <c r="DV34" s="94"/>
      <c r="DW34" s="94"/>
      <c r="DX34" s="91"/>
      <c r="DY34" s="91"/>
      <c r="DZ34" s="91"/>
      <c r="EA34" s="31"/>
      <c r="EB34" s="37"/>
      <c r="EC34" s="37"/>
      <c r="ED34" s="37"/>
      <c r="EE34" s="92"/>
      <c r="EF34" s="92"/>
      <c r="EG34" s="92"/>
      <c r="EH34" s="92"/>
      <c r="EI34" s="92"/>
      <c r="EJ34" s="95"/>
      <c r="EK34" s="95"/>
      <c r="EL34" s="95"/>
      <c r="EM34" s="95"/>
      <c r="EN34" s="95"/>
      <c r="EO34" s="95"/>
      <c r="EP34" s="89">
        <f t="shared" si="25"/>
        <v>48</v>
      </c>
    </row>
    <row r="35" spans="1:146" s="39" customFormat="1" ht="24.75" customHeight="1" thickBot="1" x14ac:dyDescent="0.3">
      <c r="A35" s="88" t="s">
        <v>70</v>
      </c>
      <c r="B35" s="88" t="s">
        <v>107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34" t="s">
        <v>69</v>
      </c>
      <c r="U35" s="34" t="s">
        <v>69</v>
      </c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102"/>
      <c r="AS35" s="102"/>
      <c r="AT35" s="34" t="s">
        <v>69</v>
      </c>
      <c r="AU35" s="34" t="s">
        <v>69</v>
      </c>
      <c r="AV35" s="34" t="s">
        <v>69</v>
      </c>
      <c r="AW35" s="34" t="s">
        <v>69</v>
      </c>
      <c r="AX35" s="34" t="s">
        <v>69</v>
      </c>
      <c r="AY35" s="34" t="s">
        <v>69</v>
      </c>
      <c r="AZ35" s="34" t="s">
        <v>69</v>
      </c>
      <c r="BA35" s="34" t="s">
        <v>69</v>
      </c>
      <c r="BB35" s="34" t="s">
        <v>69</v>
      </c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90"/>
      <c r="BT35" s="34" t="s">
        <v>69</v>
      </c>
      <c r="BU35" s="34" t="s">
        <v>69</v>
      </c>
      <c r="BV35" s="89">
        <v>4</v>
      </c>
      <c r="BW35" s="89">
        <v>6</v>
      </c>
      <c r="BX35" s="89">
        <v>4</v>
      </c>
      <c r="BY35" s="89">
        <v>6</v>
      </c>
      <c r="BZ35" s="89">
        <v>4</v>
      </c>
      <c r="CA35" s="89">
        <v>6</v>
      </c>
      <c r="CB35" s="89">
        <v>4</v>
      </c>
      <c r="CC35" s="89">
        <v>6</v>
      </c>
      <c r="CD35" s="89">
        <v>4</v>
      </c>
      <c r="CE35" s="89">
        <v>6</v>
      </c>
      <c r="CF35" s="89">
        <v>4</v>
      </c>
      <c r="CG35" s="89">
        <v>6</v>
      </c>
      <c r="CH35" s="89">
        <v>4</v>
      </c>
      <c r="CI35" s="89">
        <v>6</v>
      </c>
      <c r="CJ35" s="91"/>
      <c r="CK35" s="91"/>
      <c r="CL35" s="91"/>
      <c r="CM35" s="91"/>
      <c r="CN35" s="90">
        <v>6</v>
      </c>
      <c r="CO35" s="92"/>
      <c r="CP35" s="92"/>
      <c r="CQ35" s="92"/>
      <c r="CR35" s="92"/>
      <c r="CS35" s="92"/>
      <c r="CT35" s="34" t="s">
        <v>69</v>
      </c>
      <c r="CU35" s="34" t="s">
        <v>69</v>
      </c>
      <c r="CV35" s="34" t="s">
        <v>69</v>
      </c>
      <c r="CW35" s="34" t="s">
        <v>69</v>
      </c>
      <c r="CX35" s="34" t="s">
        <v>69</v>
      </c>
      <c r="CY35" s="34" t="s">
        <v>69</v>
      </c>
      <c r="CZ35" s="34" t="s">
        <v>69</v>
      </c>
      <c r="DA35" s="34" t="s">
        <v>69</v>
      </c>
      <c r="DB35" s="34" t="s">
        <v>69</v>
      </c>
      <c r="DC35" s="7"/>
      <c r="DD35" s="7"/>
      <c r="DE35" s="7"/>
      <c r="DF35" s="7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91"/>
      <c r="DR35" s="91"/>
      <c r="DS35" s="90"/>
      <c r="DT35" s="34"/>
      <c r="DU35" s="34"/>
      <c r="DV35" s="94"/>
      <c r="DW35" s="94"/>
      <c r="DX35" s="91"/>
      <c r="DY35" s="91"/>
      <c r="DZ35" s="91"/>
      <c r="EA35" s="31"/>
      <c r="EB35" s="37"/>
      <c r="EC35" s="37"/>
      <c r="ED35" s="37"/>
      <c r="EE35" s="92"/>
      <c r="EF35" s="92"/>
      <c r="EG35" s="92"/>
      <c r="EH35" s="92"/>
      <c r="EI35" s="92"/>
      <c r="EJ35" s="95"/>
      <c r="EK35" s="95"/>
      <c r="EL35" s="95"/>
      <c r="EM35" s="95"/>
      <c r="EN35" s="95"/>
      <c r="EO35" s="95"/>
      <c r="EP35" s="89">
        <f t="shared" si="25"/>
        <v>76</v>
      </c>
    </row>
    <row r="36" spans="1:146" s="39" customFormat="1" ht="24.75" customHeight="1" thickBot="1" x14ac:dyDescent="0.3">
      <c r="A36" s="88" t="s">
        <v>49</v>
      </c>
      <c r="B36" s="88" t="s">
        <v>41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34" t="s">
        <v>69</v>
      </c>
      <c r="U36" s="34" t="s">
        <v>69</v>
      </c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102"/>
      <c r="AS36" s="102"/>
      <c r="AT36" s="34" t="s">
        <v>69</v>
      </c>
      <c r="AU36" s="34" t="s">
        <v>69</v>
      </c>
      <c r="AV36" s="34" t="s">
        <v>69</v>
      </c>
      <c r="AW36" s="34" t="s">
        <v>69</v>
      </c>
      <c r="AX36" s="34" t="s">
        <v>69</v>
      </c>
      <c r="AY36" s="34" t="s">
        <v>69</v>
      </c>
      <c r="AZ36" s="34" t="s">
        <v>69</v>
      </c>
      <c r="BA36" s="34" t="s">
        <v>69</v>
      </c>
      <c r="BB36" s="34" t="s">
        <v>69</v>
      </c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90"/>
      <c r="BT36" s="34" t="s">
        <v>69</v>
      </c>
      <c r="BU36" s="34" t="s">
        <v>69</v>
      </c>
      <c r="BV36" s="89">
        <v>4</v>
      </c>
      <c r="BW36" s="89">
        <v>4</v>
      </c>
      <c r="BX36" s="89">
        <v>4</v>
      </c>
      <c r="BY36" s="89">
        <v>4</v>
      </c>
      <c r="BZ36" s="89">
        <v>4</v>
      </c>
      <c r="CA36" s="89">
        <v>4</v>
      </c>
      <c r="CB36" s="89">
        <v>4</v>
      </c>
      <c r="CC36" s="89">
        <v>4</v>
      </c>
      <c r="CD36" s="89">
        <v>4</v>
      </c>
      <c r="CE36" s="89">
        <v>4</v>
      </c>
      <c r="CF36" s="89">
        <v>4</v>
      </c>
      <c r="CG36" s="89">
        <v>4</v>
      </c>
      <c r="CH36" s="89">
        <v>4</v>
      </c>
      <c r="CI36" s="89">
        <v>4</v>
      </c>
      <c r="CJ36" s="91"/>
      <c r="CK36" s="91"/>
      <c r="CL36" s="91"/>
      <c r="CM36" s="91"/>
      <c r="CN36" s="90"/>
      <c r="CO36" s="92"/>
      <c r="CP36" s="92"/>
      <c r="CQ36" s="92"/>
      <c r="CR36" s="92"/>
      <c r="CS36" s="92"/>
      <c r="CT36" s="34" t="s">
        <v>69</v>
      </c>
      <c r="CU36" s="34" t="s">
        <v>69</v>
      </c>
      <c r="CV36" s="34" t="s">
        <v>69</v>
      </c>
      <c r="CW36" s="34" t="s">
        <v>69</v>
      </c>
      <c r="CX36" s="34" t="s">
        <v>69</v>
      </c>
      <c r="CY36" s="34" t="s">
        <v>69</v>
      </c>
      <c r="CZ36" s="34" t="s">
        <v>69</v>
      </c>
      <c r="DA36" s="34" t="s">
        <v>69</v>
      </c>
      <c r="DB36" s="34" t="s">
        <v>69</v>
      </c>
      <c r="DC36" s="7"/>
      <c r="DD36" s="7"/>
      <c r="DE36" s="7"/>
      <c r="DF36" s="7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91"/>
      <c r="DR36" s="91"/>
      <c r="DS36" s="90"/>
      <c r="DT36" s="34"/>
      <c r="DU36" s="34"/>
      <c r="DV36" s="94"/>
      <c r="DW36" s="94"/>
      <c r="DX36" s="91"/>
      <c r="DY36" s="91"/>
      <c r="DZ36" s="91"/>
      <c r="EA36" s="31"/>
      <c r="EB36" s="37"/>
      <c r="EC36" s="37"/>
      <c r="ED36" s="37"/>
      <c r="EE36" s="92"/>
      <c r="EF36" s="92"/>
      <c r="EG36" s="92"/>
      <c r="EH36" s="92"/>
      <c r="EI36" s="92"/>
      <c r="EJ36" s="95"/>
      <c r="EK36" s="95"/>
      <c r="EL36" s="95"/>
      <c r="EM36" s="95"/>
      <c r="EN36" s="95"/>
      <c r="EO36" s="95"/>
      <c r="EP36" s="89">
        <f t="shared" si="25"/>
        <v>56</v>
      </c>
    </row>
    <row r="37" spans="1:146" ht="24" customHeight="1" thickBot="1" x14ac:dyDescent="0.3">
      <c r="A37" s="88" t="s">
        <v>108</v>
      </c>
      <c r="B37" s="88" t="s">
        <v>109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34" t="s">
        <v>69</v>
      </c>
      <c r="U37" s="34" t="s">
        <v>69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102"/>
      <c r="AS37" s="102"/>
      <c r="AT37" s="34" t="s">
        <v>69</v>
      </c>
      <c r="AU37" s="34" t="s">
        <v>69</v>
      </c>
      <c r="AV37" s="34" t="s">
        <v>69</v>
      </c>
      <c r="AW37" s="34" t="s">
        <v>69</v>
      </c>
      <c r="AX37" s="34" t="s">
        <v>69</v>
      </c>
      <c r="AY37" s="34" t="s">
        <v>69</v>
      </c>
      <c r="AZ37" s="34" t="s">
        <v>69</v>
      </c>
      <c r="BA37" s="34" t="s">
        <v>69</v>
      </c>
      <c r="BB37" s="34" t="s">
        <v>69</v>
      </c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90"/>
      <c r="BT37" s="34" t="s">
        <v>69</v>
      </c>
      <c r="BU37" s="34" t="s">
        <v>69</v>
      </c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91"/>
      <c r="CK37" s="91"/>
      <c r="CL37" s="91"/>
      <c r="CM37" s="91"/>
      <c r="CN37" s="90"/>
      <c r="CO37" s="92"/>
      <c r="CP37" s="92"/>
      <c r="CQ37" s="92"/>
      <c r="CR37" s="92"/>
      <c r="CS37" s="92"/>
      <c r="CT37" s="34" t="s">
        <v>69</v>
      </c>
      <c r="CU37" s="34" t="s">
        <v>69</v>
      </c>
      <c r="CV37" s="34" t="s">
        <v>69</v>
      </c>
      <c r="CW37" s="34" t="s">
        <v>69</v>
      </c>
      <c r="CX37" s="34" t="s">
        <v>69</v>
      </c>
      <c r="CY37" s="34" t="s">
        <v>69</v>
      </c>
      <c r="CZ37" s="34" t="s">
        <v>69</v>
      </c>
      <c r="DA37" s="34" t="s">
        <v>69</v>
      </c>
      <c r="DB37" s="34" t="s">
        <v>69</v>
      </c>
      <c r="DC37" s="7">
        <v>2</v>
      </c>
      <c r="DD37" s="7">
        <v>4</v>
      </c>
      <c r="DE37" s="7">
        <v>2</v>
      </c>
      <c r="DF37" s="7">
        <v>4</v>
      </c>
      <c r="DG37" s="89">
        <v>2</v>
      </c>
      <c r="DH37" s="89">
        <v>4</v>
      </c>
      <c r="DI37" s="89">
        <v>2</v>
      </c>
      <c r="DJ37" s="89">
        <v>4</v>
      </c>
      <c r="DK37" s="89">
        <v>2</v>
      </c>
      <c r="DL37" s="89">
        <v>4</v>
      </c>
      <c r="DM37" s="89">
        <v>2</v>
      </c>
      <c r="DN37" s="89">
        <v>4</v>
      </c>
      <c r="DO37" s="89">
        <v>2</v>
      </c>
      <c r="DP37" s="89">
        <v>4</v>
      </c>
      <c r="DQ37" s="91"/>
      <c r="DR37" s="91"/>
      <c r="DS37" s="90"/>
      <c r="DT37" s="34" t="s">
        <v>69</v>
      </c>
      <c r="DU37" s="34" t="s">
        <v>69</v>
      </c>
      <c r="DV37" s="94"/>
      <c r="DW37" s="94"/>
      <c r="DX37" s="91"/>
      <c r="DY37" s="91"/>
      <c r="DZ37" s="91"/>
      <c r="EA37" s="31"/>
      <c r="EB37" s="37"/>
      <c r="EC37" s="37"/>
      <c r="ED37" s="37"/>
      <c r="EE37" s="92"/>
      <c r="EF37" s="92"/>
      <c r="EG37" s="92"/>
      <c r="EH37" s="92"/>
      <c r="EI37" s="92"/>
      <c r="EJ37" s="95"/>
      <c r="EK37" s="95"/>
      <c r="EL37" s="95"/>
      <c r="EM37" s="95"/>
      <c r="EN37" s="95"/>
      <c r="EO37" s="95"/>
      <c r="EP37" s="89">
        <f t="shared" si="25"/>
        <v>42</v>
      </c>
    </row>
    <row r="38" spans="1:146" ht="24" customHeight="1" thickBot="1" x14ac:dyDescent="0.3">
      <c r="A38" s="88" t="s">
        <v>110</v>
      </c>
      <c r="B38" s="88" t="s">
        <v>111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34" t="s">
        <v>69</v>
      </c>
      <c r="U38" s="34" t="s">
        <v>69</v>
      </c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102"/>
      <c r="AS38" s="102"/>
      <c r="AT38" s="34" t="s">
        <v>69</v>
      </c>
      <c r="AU38" s="34" t="s">
        <v>69</v>
      </c>
      <c r="AV38" s="34" t="s">
        <v>69</v>
      </c>
      <c r="AW38" s="34" t="s">
        <v>69</v>
      </c>
      <c r="AX38" s="34" t="s">
        <v>69</v>
      </c>
      <c r="AY38" s="34" t="s">
        <v>69</v>
      </c>
      <c r="AZ38" s="34" t="s">
        <v>69</v>
      </c>
      <c r="BA38" s="34" t="s">
        <v>69</v>
      </c>
      <c r="BB38" s="34" t="s">
        <v>69</v>
      </c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90"/>
      <c r="BT38" s="34" t="s">
        <v>69</v>
      </c>
      <c r="BU38" s="34" t="s">
        <v>69</v>
      </c>
      <c r="BV38" s="89">
        <v>4</v>
      </c>
      <c r="BW38" s="89">
        <v>4</v>
      </c>
      <c r="BX38" s="89">
        <v>4</v>
      </c>
      <c r="BY38" s="89">
        <v>4</v>
      </c>
      <c r="BZ38" s="89">
        <v>4</v>
      </c>
      <c r="CA38" s="89">
        <v>4</v>
      </c>
      <c r="CB38" s="89">
        <v>4</v>
      </c>
      <c r="CC38" s="89">
        <v>4</v>
      </c>
      <c r="CD38" s="89">
        <v>4</v>
      </c>
      <c r="CE38" s="89">
        <v>4</v>
      </c>
      <c r="CF38" s="89">
        <v>4</v>
      </c>
      <c r="CG38" s="89">
        <v>4</v>
      </c>
      <c r="CH38" s="89">
        <v>4</v>
      </c>
      <c r="CI38" s="89">
        <v>4</v>
      </c>
      <c r="CJ38" s="91"/>
      <c r="CK38" s="91"/>
      <c r="CL38" s="91"/>
      <c r="CM38" s="91"/>
      <c r="CN38" s="90"/>
      <c r="CO38" s="92"/>
      <c r="CP38" s="92"/>
      <c r="CQ38" s="92"/>
      <c r="CR38" s="92"/>
      <c r="CS38" s="92"/>
      <c r="CT38" s="34" t="s">
        <v>69</v>
      </c>
      <c r="CU38" s="34" t="s">
        <v>69</v>
      </c>
      <c r="CV38" s="34" t="s">
        <v>69</v>
      </c>
      <c r="CW38" s="34" t="s">
        <v>69</v>
      </c>
      <c r="CX38" s="34" t="s">
        <v>69</v>
      </c>
      <c r="CY38" s="34" t="s">
        <v>69</v>
      </c>
      <c r="CZ38" s="34" t="s">
        <v>69</v>
      </c>
      <c r="DA38" s="34" t="s">
        <v>69</v>
      </c>
      <c r="DB38" s="34" t="s">
        <v>69</v>
      </c>
      <c r="DC38" s="7"/>
      <c r="DD38" s="7"/>
      <c r="DE38" s="7"/>
      <c r="DF38" s="7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91"/>
      <c r="DR38" s="91"/>
      <c r="DS38" s="90"/>
      <c r="DT38" s="34" t="s">
        <v>69</v>
      </c>
      <c r="DU38" s="34" t="s">
        <v>69</v>
      </c>
      <c r="DV38" s="94"/>
      <c r="DW38" s="94"/>
      <c r="DX38" s="91"/>
      <c r="DY38" s="91"/>
      <c r="DZ38" s="91"/>
      <c r="EA38" s="31"/>
      <c r="EB38" s="37"/>
      <c r="EC38" s="37"/>
      <c r="ED38" s="37"/>
      <c r="EE38" s="92"/>
      <c r="EF38" s="92"/>
      <c r="EG38" s="92"/>
      <c r="EH38" s="92"/>
      <c r="EI38" s="92"/>
      <c r="EJ38" s="95"/>
      <c r="EK38" s="95"/>
      <c r="EL38" s="95"/>
      <c r="EM38" s="95"/>
      <c r="EN38" s="95"/>
      <c r="EO38" s="95"/>
      <c r="EP38" s="89">
        <f t="shared" si="25"/>
        <v>56</v>
      </c>
    </row>
    <row r="39" spans="1:146" ht="24" customHeight="1" thickBot="1" x14ac:dyDescent="0.3">
      <c r="A39" s="88" t="s">
        <v>112</v>
      </c>
      <c r="B39" s="88" t="s">
        <v>113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34" t="s">
        <v>69</v>
      </c>
      <c r="U39" s="34" t="s">
        <v>69</v>
      </c>
      <c r="V39" s="89">
        <v>2</v>
      </c>
      <c r="W39" s="89">
        <v>2</v>
      </c>
      <c r="X39" s="89">
        <v>2</v>
      </c>
      <c r="Y39" s="89">
        <v>2</v>
      </c>
      <c r="Z39" s="89">
        <v>2</v>
      </c>
      <c r="AA39" s="89">
        <v>2</v>
      </c>
      <c r="AB39" s="89">
        <v>2</v>
      </c>
      <c r="AC39" s="89">
        <v>2</v>
      </c>
      <c r="AD39" s="89">
        <v>2</v>
      </c>
      <c r="AE39" s="89">
        <v>2</v>
      </c>
      <c r="AF39" s="89">
        <v>2</v>
      </c>
      <c r="AG39" s="89">
        <v>2</v>
      </c>
      <c r="AH39" s="89">
        <v>2</v>
      </c>
      <c r="AI39" s="89">
        <v>2</v>
      </c>
      <c r="AJ39" s="89">
        <v>2</v>
      </c>
      <c r="AK39" s="89">
        <v>2</v>
      </c>
      <c r="AL39" s="89">
        <v>2</v>
      </c>
      <c r="AM39" s="89">
        <v>2</v>
      </c>
      <c r="AN39" s="89">
        <v>2</v>
      </c>
      <c r="AO39" s="89">
        <v>2</v>
      </c>
      <c r="AP39" s="89">
        <v>2</v>
      </c>
      <c r="AQ39" s="89">
        <v>2</v>
      </c>
      <c r="AR39" s="102"/>
      <c r="AS39" s="102"/>
      <c r="AT39" s="34" t="s">
        <v>69</v>
      </c>
      <c r="AU39" s="34" t="s">
        <v>69</v>
      </c>
      <c r="AV39" s="34" t="s">
        <v>69</v>
      </c>
      <c r="AW39" s="34" t="s">
        <v>69</v>
      </c>
      <c r="AX39" s="34" t="s">
        <v>69</v>
      </c>
      <c r="AY39" s="34" t="s">
        <v>69</v>
      </c>
      <c r="AZ39" s="34" t="s">
        <v>69</v>
      </c>
      <c r="BA39" s="34" t="s">
        <v>69</v>
      </c>
      <c r="BB39" s="34" t="s">
        <v>69</v>
      </c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90"/>
      <c r="BT39" s="34" t="s">
        <v>69</v>
      </c>
      <c r="BU39" s="34" t="s">
        <v>69</v>
      </c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91"/>
      <c r="CK39" s="91"/>
      <c r="CL39" s="91"/>
      <c r="CM39" s="91"/>
      <c r="CN39" s="90"/>
      <c r="CO39" s="92"/>
      <c r="CP39" s="92"/>
      <c r="CQ39" s="92"/>
      <c r="CR39" s="92"/>
      <c r="CS39" s="92"/>
      <c r="CT39" s="34" t="s">
        <v>69</v>
      </c>
      <c r="CU39" s="34" t="s">
        <v>69</v>
      </c>
      <c r="CV39" s="34" t="s">
        <v>69</v>
      </c>
      <c r="CW39" s="34" t="s">
        <v>69</v>
      </c>
      <c r="CX39" s="34" t="s">
        <v>69</v>
      </c>
      <c r="CY39" s="34" t="s">
        <v>69</v>
      </c>
      <c r="CZ39" s="34" t="s">
        <v>69</v>
      </c>
      <c r="DA39" s="34" t="s">
        <v>69</v>
      </c>
      <c r="DB39" s="34" t="s">
        <v>69</v>
      </c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91"/>
      <c r="DR39" s="91"/>
      <c r="DS39" s="90"/>
      <c r="DT39" s="34" t="s">
        <v>69</v>
      </c>
      <c r="DU39" s="34" t="s">
        <v>69</v>
      </c>
      <c r="DV39" s="94"/>
      <c r="DW39" s="94"/>
      <c r="DX39" s="91"/>
      <c r="DY39" s="91"/>
      <c r="DZ39" s="91"/>
      <c r="EA39" s="31"/>
      <c r="EB39" s="37"/>
      <c r="EC39" s="37"/>
      <c r="ED39" s="37"/>
      <c r="EE39" s="92"/>
      <c r="EF39" s="92"/>
      <c r="EG39" s="92"/>
      <c r="EH39" s="92"/>
      <c r="EI39" s="92"/>
      <c r="EJ39" s="95"/>
      <c r="EK39" s="95"/>
      <c r="EL39" s="95"/>
      <c r="EM39" s="95"/>
      <c r="EN39" s="95"/>
      <c r="EO39" s="95"/>
      <c r="EP39" s="89">
        <f t="shared" si="25"/>
        <v>44</v>
      </c>
    </row>
    <row r="40" spans="1:146" ht="27" customHeight="1" thickBot="1" x14ac:dyDescent="0.3">
      <c r="A40" s="88" t="s">
        <v>114</v>
      </c>
      <c r="B40" s="88" t="s">
        <v>115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34" t="s">
        <v>69</v>
      </c>
      <c r="U40" s="34" t="s">
        <v>69</v>
      </c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102"/>
      <c r="AS40" s="102"/>
      <c r="AT40" s="34" t="s">
        <v>69</v>
      </c>
      <c r="AU40" s="34" t="s">
        <v>69</v>
      </c>
      <c r="AV40" s="34" t="s">
        <v>69</v>
      </c>
      <c r="AW40" s="34" t="s">
        <v>69</v>
      </c>
      <c r="AX40" s="34" t="s">
        <v>69</v>
      </c>
      <c r="AY40" s="34" t="s">
        <v>69</v>
      </c>
      <c r="AZ40" s="34" t="s">
        <v>69</v>
      </c>
      <c r="BA40" s="34" t="s">
        <v>69</v>
      </c>
      <c r="BB40" s="34" t="s">
        <v>69</v>
      </c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90"/>
      <c r="BT40" s="34" t="s">
        <v>69</v>
      </c>
      <c r="BU40" s="34" t="s">
        <v>69</v>
      </c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91"/>
      <c r="CK40" s="91"/>
      <c r="CL40" s="91"/>
      <c r="CM40" s="91"/>
      <c r="CN40" s="90"/>
      <c r="CO40" s="92"/>
      <c r="CP40" s="92"/>
      <c r="CQ40" s="92"/>
      <c r="CR40" s="92"/>
      <c r="CS40" s="92"/>
      <c r="CT40" s="34" t="s">
        <v>69</v>
      </c>
      <c r="CU40" s="34" t="s">
        <v>69</v>
      </c>
      <c r="CV40" s="34" t="s">
        <v>69</v>
      </c>
      <c r="CW40" s="34" t="s">
        <v>69</v>
      </c>
      <c r="CX40" s="34" t="s">
        <v>69</v>
      </c>
      <c r="CY40" s="34" t="s">
        <v>69</v>
      </c>
      <c r="CZ40" s="34" t="s">
        <v>69</v>
      </c>
      <c r="DA40" s="34" t="s">
        <v>69</v>
      </c>
      <c r="DB40" s="34" t="s">
        <v>69</v>
      </c>
      <c r="DC40" s="89">
        <v>4</v>
      </c>
      <c r="DD40" s="89">
        <v>2</v>
      </c>
      <c r="DE40" s="89">
        <v>4</v>
      </c>
      <c r="DF40" s="89">
        <v>2</v>
      </c>
      <c r="DG40" s="89">
        <v>4</v>
      </c>
      <c r="DH40" s="89">
        <v>2</v>
      </c>
      <c r="DI40" s="89">
        <v>4</v>
      </c>
      <c r="DJ40" s="89">
        <v>2</v>
      </c>
      <c r="DK40" s="89">
        <v>4</v>
      </c>
      <c r="DL40" s="89">
        <v>2</v>
      </c>
      <c r="DM40" s="89">
        <v>4</v>
      </c>
      <c r="DN40" s="89">
        <v>2</v>
      </c>
      <c r="DO40" s="89">
        <v>4</v>
      </c>
      <c r="DP40" s="89">
        <v>2</v>
      </c>
      <c r="DQ40" s="91"/>
      <c r="DR40" s="91"/>
      <c r="DS40" s="90">
        <v>8</v>
      </c>
      <c r="DT40" s="34" t="s">
        <v>69</v>
      </c>
      <c r="DU40" s="34" t="s">
        <v>69</v>
      </c>
      <c r="DV40" s="94"/>
      <c r="DW40" s="94"/>
      <c r="DX40" s="91"/>
      <c r="DY40" s="91"/>
      <c r="DZ40" s="91"/>
      <c r="EA40" s="31"/>
      <c r="EB40" s="37"/>
      <c r="EC40" s="37"/>
      <c r="ED40" s="37"/>
      <c r="EE40" s="92"/>
      <c r="EF40" s="92"/>
      <c r="EG40" s="92"/>
      <c r="EH40" s="92"/>
      <c r="EI40" s="92"/>
      <c r="EJ40" s="95"/>
      <c r="EK40" s="95"/>
      <c r="EL40" s="95"/>
      <c r="EM40" s="95"/>
      <c r="EN40" s="95"/>
      <c r="EO40" s="95"/>
      <c r="EP40" s="89">
        <f t="shared" si="25"/>
        <v>50</v>
      </c>
    </row>
    <row r="41" spans="1:146" ht="15.75" thickBot="1" x14ac:dyDescent="0.3">
      <c r="A41" s="104" t="s">
        <v>75</v>
      </c>
      <c r="B41" s="105" t="s">
        <v>76</v>
      </c>
      <c r="C41" s="103">
        <f>C42+C46+C49+C53+C57+C61+C64</f>
        <v>0</v>
      </c>
      <c r="D41" s="103">
        <f t="shared" ref="D41:BO41" si="26">D42+D46+D49+D53+D57+D61+D64</f>
        <v>0</v>
      </c>
      <c r="E41" s="103">
        <f t="shared" si="26"/>
        <v>0</v>
      </c>
      <c r="F41" s="103">
        <f t="shared" si="26"/>
        <v>0</v>
      </c>
      <c r="G41" s="103">
        <f t="shared" si="26"/>
        <v>0</v>
      </c>
      <c r="H41" s="103">
        <f t="shared" si="26"/>
        <v>0</v>
      </c>
      <c r="I41" s="103">
        <f t="shared" si="26"/>
        <v>0</v>
      </c>
      <c r="J41" s="103">
        <f t="shared" si="26"/>
        <v>0</v>
      </c>
      <c r="K41" s="103">
        <f t="shared" si="26"/>
        <v>0</v>
      </c>
      <c r="L41" s="103">
        <f t="shared" si="26"/>
        <v>0</v>
      </c>
      <c r="M41" s="103">
        <f t="shared" si="26"/>
        <v>0</v>
      </c>
      <c r="N41" s="103">
        <f t="shared" si="26"/>
        <v>0</v>
      </c>
      <c r="O41" s="103">
        <f t="shared" si="26"/>
        <v>0</v>
      </c>
      <c r="P41" s="103">
        <f t="shared" si="26"/>
        <v>0</v>
      </c>
      <c r="Q41" s="103">
        <f t="shared" si="26"/>
        <v>0</v>
      </c>
      <c r="R41" s="103">
        <f t="shared" si="26"/>
        <v>0</v>
      </c>
      <c r="S41" s="103">
        <f t="shared" si="26"/>
        <v>0</v>
      </c>
      <c r="T41" s="34" t="s">
        <v>69</v>
      </c>
      <c r="U41" s="34" t="s">
        <v>69</v>
      </c>
      <c r="V41" s="103">
        <f t="shared" si="26"/>
        <v>0</v>
      </c>
      <c r="W41" s="103">
        <f t="shared" si="26"/>
        <v>0</v>
      </c>
      <c r="X41" s="103">
        <f t="shared" si="26"/>
        <v>0</v>
      </c>
      <c r="Y41" s="103">
        <f t="shared" si="26"/>
        <v>0</v>
      </c>
      <c r="Z41" s="103">
        <f t="shared" si="26"/>
        <v>0</v>
      </c>
      <c r="AA41" s="103">
        <f t="shared" si="26"/>
        <v>0</v>
      </c>
      <c r="AB41" s="103">
        <f t="shared" si="26"/>
        <v>0</v>
      </c>
      <c r="AC41" s="103">
        <f t="shared" si="26"/>
        <v>0</v>
      </c>
      <c r="AD41" s="103">
        <f t="shared" si="26"/>
        <v>0</v>
      </c>
      <c r="AE41" s="103">
        <f t="shared" si="26"/>
        <v>0</v>
      </c>
      <c r="AF41" s="103">
        <f t="shared" si="26"/>
        <v>0</v>
      </c>
      <c r="AG41" s="103">
        <f t="shared" si="26"/>
        <v>0</v>
      </c>
      <c r="AH41" s="103">
        <f t="shared" si="26"/>
        <v>0</v>
      </c>
      <c r="AI41" s="103">
        <f t="shared" si="26"/>
        <v>0</v>
      </c>
      <c r="AJ41" s="103">
        <f t="shared" si="26"/>
        <v>0</v>
      </c>
      <c r="AK41" s="103">
        <f t="shared" si="26"/>
        <v>0</v>
      </c>
      <c r="AL41" s="103">
        <f t="shared" si="26"/>
        <v>0</v>
      </c>
      <c r="AM41" s="103">
        <f t="shared" si="26"/>
        <v>0</v>
      </c>
      <c r="AN41" s="103">
        <f t="shared" si="26"/>
        <v>0</v>
      </c>
      <c r="AO41" s="103">
        <f t="shared" si="26"/>
        <v>0</v>
      </c>
      <c r="AP41" s="103">
        <f t="shared" si="26"/>
        <v>0</v>
      </c>
      <c r="AQ41" s="103">
        <f t="shared" si="26"/>
        <v>0</v>
      </c>
      <c r="AR41" s="102">
        <f t="shared" si="26"/>
        <v>0</v>
      </c>
      <c r="AS41" s="102">
        <f t="shared" si="26"/>
        <v>0</v>
      </c>
      <c r="AT41" s="34" t="s">
        <v>69</v>
      </c>
      <c r="AU41" s="34" t="s">
        <v>69</v>
      </c>
      <c r="AV41" s="34" t="s">
        <v>69</v>
      </c>
      <c r="AW41" s="34" t="s">
        <v>69</v>
      </c>
      <c r="AX41" s="34" t="s">
        <v>69</v>
      </c>
      <c r="AY41" s="34" t="s">
        <v>69</v>
      </c>
      <c r="AZ41" s="34" t="s">
        <v>69</v>
      </c>
      <c r="BA41" s="34" t="s">
        <v>69</v>
      </c>
      <c r="BB41" s="34" t="s">
        <v>69</v>
      </c>
      <c r="BC41" s="103">
        <f t="shared" si="26"/>
        <v>6</v>
      </c>
      <c r="BD41" s="103">
        <f t="shared" si="26"/>
        <v>4</v>
      </c>
      <c r="BE41" s="103">
        <f t="shared" si="26"/>
        <v>6</v>
      </c>
      <c r="BF41" s="103">
        <f t="shared" si="26"/>
        <v>4</v>
      </c>
      <c r="BG41" s="103">
        <f t="shared" si="26"/>
        <v>6</v>
      </c>
      <c r="BH41" s="103">
        <f t="shared" si="26"/>
        <v>4</v>
      </c>
      <c r="BI41" s="103">
        <f t="shared" si="26"/>
        <v>6</v>
      </c>
      <c r="BJ41" s="103">
        <f t="shared" si="26"/>
        <v>4</v>
      </c>
      <c r="BK41" s="103">
        <f t="shared" si="26"/>
        <v>6</v>
      </c>
      <c r="BL41" s="103">
        <f t="shared" si="26"/>
        <v>4</v>
      </c>
      <c r="BM41" s="103">
        <f t="shared" si="26"/>
        <v>6</v>
      </c>
      <c r="BN41" s="103">
        <f t="shared" si="26"/>
        <v>4</v>
      </c>
      <c r="BO41" s="103">
        <f t="shared" si="26"/>
        <v>6</v>
      </c>
      <c r="BP41" s="103">
        <f t="shared" ref="BP41:DZ41" si="27">BP42+BP46+BP49+BP53+BP57+BP61+BP64</f>
        <v>4</v>
      </c>
      <c r="BQ41" s="103">
        <f t="shared" si="27"/>
        <v>6</v>
      </c>
      <c r="BR41" s="103">
        <f t="shared" si="27"/>
        <v>4</v>
      </c>
      <c r="BS41" s="90">
        <f t="shared" si="27"/>
        <v>9</v>
      </c>
      <c r="BT41" s="34" t="s">
        <v>69</v>
      </c>
      <c r="BU41" s="34" t="s">
        <v>69</v>
      </c>
      <c r="BV41" s="103">
        <f t="shared" si="27"/>
        <v>18</v>
      </c>
      <c r="BW41" s="103">
        <f t="shared" si="27"/>
        <v>18</v>
      </c>
      <c r="BX41" s="103">
        <f t="shared" si="27"/>
        <v>18</v>
      </c>
      <c r="BY41" s="103">
        <f t="shared" si="27"/>
        <v>18</v>
      </c>
      <c r="BZ41" s="103">
        <f t="shared" si="27"/>
        <v>18</v>
      </c>
      <c r="CA41" s="103">
        <f t="shared" si="27"/>
        <v>18</v>
      </c>
      <c r="CB41" s="103">
        <f t="shared" si="27"/>
        <v>18</v>
      </c>
      <c r="CC41" s="103">
        <f t="shared" si="27"/>
        <v>18</v>
      </c>
      <c r="CD41" s="103">
        <f t="shared" si="27"/>
        <v>18</v>
      </c>
      <c r="CE41" s="103">
        <f t="shared" si="27"/>
        <v>18</v>
      </c>
      <c r="CF41" s="103">
        <f t="shared" si="27"/>
        <v>18</v>
      </c>
      <c r="CG41" s="103">
        <f t="shared" si="27"/>
        <v>18</v>
      </c>
      <c r="CH41" s="103">
        <f t="shared" si="27"/>
        <v>18</v>
      </c>
      <c r="CI41" s="103">
        <f t="shared" si="27"/>
        <v>18</v>
      </c>
      <c r="CJ41" s="91">
        <f t="shared" si="27"/>
        <v>36</v>
      </c>
      <c r="CK41" s="91">
        <f t="shared" si="27"/>
        <v>36</v>
      </c>
      <c r="CL41" s="91">
        <f t="shared" si="27"/>
        <v>36</v>
      </c>
      <c r="CM41" s="91">
        <f t="shared" si="27"/>
        <v>36</v>
      </c>
      <c r="CN41" s="90">
        <f>CN42+CN46+CN49+CN53+CN57+CN61+CN64</f>
        <v>30</v>
      </c>
      <c r="CO41" s="92">
        <f t="shared" si="27"/>
        <v>36</v>
      </c>
      <c r="CP41" s="92">
        <f t="shared" si="27"/>
        <v>36</v>
      </c>
      <c r="CQ41" s="92">
        <f t="shared" si="27"/>
        <v>36</v>
      </c>
      <c r="CR41" s="92">
        <f t="shared" si="27"/>
        <v>36</v>
      </c>
      <c r="CS41" s="92">
        <f t="shared" si="27"/>
        <v>36</v>
      </c>
      <c r="CT41" s="34" t="s">
        <v>69</v>
      </c>
      <c r="CU41" s="34" t="s">
        <v>69</v>
      </c>
      <c r="CV41" s="34" t="s">
        <v>69</v>
      </c>
      <c r="CW41" s="34" t="s">
        <v>69</v>
      </c>
      <c r="CX41" s="34" t="s">
        <v>69</v>
      </c>
      <c r="CY41" s="34" t="s">
        <v>69</v>
      </c>
      <c r="CZ41" s="34" t="s">
        <v>69</v>
      </c>
      <c r="DA41" s="34" t="s">
        <v>69</v>
      </c>
      <c r="DB41" s="34" t="s">
        <v>69</v>
      </c>
      <c r="DC41" s="103">
        <f t="shared" si="27"/>
        <v>24</v>
      </c>
      <c r="DD41" s="103">
        <f t="shared" si="27"/>
        <v>26</v>
      </c>
      <c r="DE41" s="103">
        <f t="shared" si="27"/>
        <v>24</v>
      </c>
      <c r="DF41" s="103">
        <f t="shared" si="27"/>
        <v>26</v>
      </c>
      <c r="DG41" s="103">
        <f t="shared" si="27"/>
        <v>24</v>
      </c>
      <c r="DH41" s="103">
        <f t="shared" si="27"/>
        <v>26</v>
      </c>
      <c r="DI41" s="103">
        <f t="shared" si="27"/>
        <v>24</v>
      </c>
      <c r="DJ41" s="103">
        <f t="shared" si="27"/>
        <v>26</v>
      </c>
      <c r="DK41" s="103">
        <f t="shared" si="27"/>
        <v>24</v>
      </c>
      <c r="DL41" s="103">
        <f t="shared" si="27"/>
        <v>26</v>
      </c>
      <c r="DM41" s="103">
        <f t="shared" si="27"/>
        <v>24</v>
      </c>
      <c r="DN41" s="103">
        <f t="shared" si="27"/>
        <v>26</v>
      </c>
      <c r="DO41" s="103">
        <f t="shared" si="27"/>
        <v>24</v>
      </c>
      <c r="DP41" s="103">
        <f t="shared" si="27"/>
        <v>26</v>
      </c>
      <c r="DQ41" s="91">
        <f t="shared" si="27"/>
        <v>36</v>
      </c>
      <c r="DR41" s="91">
        <f t="shared" si="27"/>
        <v>36</v>
      </c>
      <c r="DS41" s="90">
        <f t="shared" si="27"/>
        <v>28</v>
      </c>
      <c r="DT41" s="34" t="s">
        <v>69</v>
      </c>
      <c r="DU41" s="34" t="s">
        <v>69</v>
      </c>
      <c r="DV41" s="103">
        <f t="shared" si="27"/>
        <v>36</v>
      </c>
      <c r="DW41" s="103">
        <f t="shared" si="27"/>
        <v>36</v>
      </c>
      <c r="DX41" s="91">
        <f t="shared" si="27"/>
        <v>36</v>
      </c>
      <c r="DY41" s="91">
        <f t="shared" si="27"/>
        <v>36</v>
      </c>
      <c r="DZ41" s="91">
        <f t="shared" si="27"/>
        <v>36</v>
      </c>
      <c r="EA41" s="31">
        <f>EA42+EA46+EA49+EA53+EA57+EA61+EA64</f>
        <v>36</v>
      </c>
      <c r="EB41" s="37">
        <f t="shared" ref="EB41" si="28">EB42+EB46+EB49+EB53+EB57+EB61+EB64</f>
        <v>36</v>
      </c>
      <c r="EC41" s="37">
        <f t="shared" ref="EC41" si="29">EC42+EC46+EC49+EC53+EC57+EC61+EC64</f>
        <v>36</v>
      </c>
      <c r="ED41" s="37">
        <f t="shared" ref="ED41:EP41" si="30">ED42+ED46+ED49+ED53+ED57+ED61+ED64</f>
        <v>36</v>
      </c>
      <c r="EE41" s="37">
        <f t="shared" si="30"/>
        <v>36</v>
      </c>
      <c r="EF41" s="37">
        <f t="shared" si="30"/>
        <v>36</v>
      </c>
      <c r="EG41" s="37">
        <f t="shared" si="30"/>
        <v>36</v>
      </c>
      <c r="EH41" s="37">
        <f t="shared" si="30"/>
        <v>36</v>
      </c>
      <c r="EI41" s="37">
        <f t="shared" si="30"/>
        <v>36</v>
      </c>
      <c r="EJ41" s="95">
        <f t="shared" si="30"/>
        <v>0</v>
      </c>
      <c r="EK41" s="95">
        <f t="shared" si="30"/>
        <v>0</v>
      </c>
      <c r="EL41" s="95">
        <f t="shared" si="30"/>
        <v>0</v>
      </c>
      <c r="EM41" s="95">
        <f t="shared" si="30"/>
        <v>0</v>
      </c>
      <c r="EN41" s="95">
        <f t="shared" si="30"/>
        <v>0</v>
      </c>
      <c r="EO41" s="95">
        <f t="shared" si="30"/>
        <v>0</v>
      </c>
      <c r="EP41" s="103">
        <f t="shared" si="30"/>
        <v>1649</v>
      </c>
    </row>
    <row r="42" spans="1:146" ht="72" customHeight="1" thickBot="1" x14ac:dyDescent="0.3">
      <c r="A42" s="105" t="s">
        <v>116</v>
      </c>
      <c r="B42" s="105" t="s">
        <v>117</v>
      </c>
      <c r="C42" s="106">
        <f t="shared" ref="C42:S42" si="31">SUM(C43:C45)</f>
        <v>0</v>
      </c>
      <c r="D42" s="106">
        <f t="shared" si="31"/>
        <v>0</v>
      </c>
      <c r="E42" s="106">
        <f t="shared" si="31"/>
        <v>0</v>
      </c>
      <c r="F42" s="106">
        <f t="shared" si="31"/>
        <v>0</v>
      </c>
      <c r="G42" s="106">
        <f t="shared" si="31"/>
        <v>0</v>
      </c>
      <c r="H42" s="106">
        <f t="shared" si="31"/>
        <v>0</v>
      </c>
      <c r="I42" s="106">
        <f t="shared" si="31"/>
        <v>0</v>
      </c>
      <c r="J42" s="106">
        <f t="shared" si="31"/>
        <v>0</v>
      </c>
      <c r="K42" s="106">
        <f t="shared" si="31"/>
        <v>0</v>
      </c>
      <c r="L42" s="106">
        <f t="shared" si="31"/>
        <v>0</v>
      </c>
      <c r="M42" s="106">
        <f t="shared" si="31"/>
        <v>0</v>
      </c>
      <c r="N42" s="106">
        <f t="shared" si="31"/>
        <v>0</v>
      </c>
      <c r="O42" s="106">
        <f t="shared" si="31"/>
        <v>0</v>
      </c>
      <c r="P42" s="106">
        <f t="shared" si="31"/>
        <v>0</v>
      </c>
      <c r="Q42" s="106">
        <f t="shared" si="31"/>
        <v>0</v>
      </c>
      <c r="R42" s="106">
        <f t="shared" si="31"/>
        <v>0</v>
      </c>
      <c r="S42" s="106">
        <f t="shared" si="31"/>
        <v>0</v>
      </c>
      <c r="T42" s="34" t="s">
        <v>69</v>
      </c>
      <c r="U42" s="34" t="s">
        <v>69</v>
      </c>
      <c r="V42" s="106">
        <f t="shared" ref="V42:AS42" si="32">SUM(V43:V45)</f>
        <v>0</v>
      </c>
      <c r="W42" s="106">
        <f t="shared" si="32"/>
        <v>0</v>
      </c>
      <c r="X42" s="106">
        <f t="shared" si="32"/>
        <v>0</v>
      </c>
      <c r="Y42" s="106">
        <f t="shared" si="32"/>
        <v>0</v>
      </c>
      <c r="Z42" s="106">
        <f t="shared" si="32"/>
        <v>0</v>
      </c>
      <c r="AA42" s="106">
        <f t="shared" si="32"/>
        <v>0</v>
      </c>
      <c r="AB42" s="106">
        <f t="shared" si="32"/>
        <v>0</v>
      </c>
      <c r="AC42" s="106">
        <f t="shared" si="32"/>
        <v>0</v>
      </c>
      <c r="AD42" s="106">
        <f t="shared" si="32"/>
        <v>0</v>
      </c>
      <c r="AE42" s="106">
        <f t="shared" si="32"/>
        <v>0</v>
      </c>
      <c r="AF42" s="106">
        <f t="shared" si="32"/>
        <v>0</v>
      </c>
      <c r="AG42" s="106">
        <f t="shared" si="32"/>
        <v>0</v>
      </c>
      <c r="AH42" s="106">
        <f t="shared" si="32"/>
        <v>0</v>
      </c>
      <c r="AI42" s="106">
        <f t="shared" si="32"/>
        <v>0</v>
      </c>
      <c r="AJ42" s="106">
        <f t="shared" si="32"/>
        <v>0</v>
      </c>
      <c r="AK42" s="106">
        <f t="shared" si="32"/>
        <v>0</v>
      </c>
      <c r="AL42" s="106">
        <f t="shared" si="32"/>
        <v>0</v>
      </c>
      <c r="AM42" s="106">
        <f t="shared" si="32"/>
        <v>0</v>
      </c>
      <c r="AN42" s="106">
        <f t="shared" si="32"/>
        <v>0</v>
      </c>
      <c r="AO42" s="106">
        <f t="shared" si="32"/>
        <v>0</v>
      </c>
      <c r="AP42" s="106">
        <f t="shared" si="32"/>
        <v>0</v>
      </c>
      <c r="AQ42" s="106">
        <f t="shared" si="32"/>
        <v>0</v>
      </c>
      <c r="AR42" s="102">
        <f t="shared" si="32"/>
        <v>0</v>
      </c>
      <c r="AS42" s="102">
        <f t="shared" si="32"/>
        <v>0</v>
      </c>
      <c r="AT42" s="34" t="s">
        <v>69</v>
      </c>
      <c r="AU42" s="34" t="s">
        <v>69</v>
      </c>
      <c r="AV42" s="34" t="s">
        <v>69</v>
      </c>
      <c r="AW42" s="34" t="s">
        <v>69</v>
      </c>
      <c r="AX42" s="34" t="s">
        <v>69</v>
      </c>
      <c r="AY42" s="34" t="s">
        <v>69</v>
      </c>
      <c r="AZ42" s="34" t="s">
        <v>69</v>
      </c>
      <c r="BA42" s="34" t="s">
        <v>69</v>
      </c>
      <c r="BB42" s="34" t="s">
        <v>69</v>
      </c>
      <c r="BC42" s="106">
        <f t="shared" ref="BC42:BS42" si="33">SUM(BC43:BC45)</f>
        <v>0</v>
      </c>
      <c r="BD42" s="106">
        <f t="shared" si="33"/>
        <v>0</v>
      </c>
      <c r="BE42" s="106">
        <f t="shared" si="33"/>
        <v>0</v>
      </c>
      <c r="BF42" s="106">
        <f t="shared" si="33"/>
        <v>0</v>
      </c>
      <c r="BG42" s="106">
        <f t="shared" si="33"/>
        <v>0</v>
      </c>
      <c r="BH42" s="106">
        <f t="shared" si="33"/>
        <v>0</v>
      </c>
      <c r="BI42" s="106">
        <f t="shared" si="33"/>
        <v>0</v>
      </c>
      <c r="BJ42" s="106">
        <f t="shared" si="33"/>
        <v>0</v>
      </c>
      <c r="BK42" s="106">
        <f t="shared" si="33"/>
        <v>0</v>
      </c>
      <c r="BL42" s="106">
        <f t="shared" si="33"/>
        <v>0</v>
      </c>
      <c r="BM42" s="106">
        <f t="shared" si="33"/>
        <v>0</v>
      </c>
      <c r="BN42" s="106">
        <f t="shared" si="33"/>
        <v>0</v>
      </c>
      <c r="BO42" s="106">
        <f t="shared" si="33"/>
        <v>0</v>
      </c>
      <c r="BP42" s="106">
        <f t="shared" si="33"/>
        <v>0</v>
      </c>
      <c r="BQ42" s="106">
        <f t="shared" si="33"/>
        <v>0</v>
      </c>
      <c r="BR42" s="106">
        <f t="shared" si="33"/>
        <v>0</v>
      </c>
      <c r="BS42" s="90">
        <f t="shared" si="33"/>
        <v>0</v>
      </c>
      <c r="BT42" s="34" t="s">
        <v>69</v>
      </c>
      <c r="BU42" s="34" t="s">
        <v>69</v>
      </c>
      <c r="BV42" s="106">
        <f t="shared" ref="BV42:CS42" si="34">SUM(BV43:BV45)</f>
        <v>0</v>
      </c>
      <c r="BW42" s="106">
        <f t="shared" si="34"/>
        <v>0</v>
      </c>
      <c r="BX42" s="106">
        <f t="shared" si="34"/>
        <v>0</v>
      </c>
      <c r="BY42" s="106">
        <f t="shared" si="34"/>
        <v>0</v>
      </c>
      <c r="BZ42" s="106">
        <f t="shared" si="34"/>
        <v>0</v>
      </c>
      <c r="CA42" s="106">
        <f t="shared" si="34"/>
        <v>0</v>
      </c>
      <c r="CB42" s="106">
        <f t="shared" si="34"/>
        <v>0</v>
      </c>
      <c r="CC42" s="106">
        <f t="shared" si="34"/>
        <v>0</v>
      </c>
      <c r="CD42" s="106">
        <f t="shared" si="34"/>
        <v>0</v>
      </c>
      <c r="CE42" s="106">
        <f t="shared" si="34"/>
        <v>0</v>
      </c>
      <c r="CF42" s="106">
        <f t="shared" si="34"/>
        <v>0</v>
      </c>
      <c r="CG42" s="106">
        <f t="shared" si="34"/>
        <v>0</v>
      </c>
      <c r="CH42" s="106">
        <f t="shared" si="34"/>
        <v>0</v>
      </c>
      <c r="CI42" s="106">
        <f t="shared" si="34"/>
        <v>0</v>
      </c>
      <c r="CJ42" s="91">
        <f t="shared" si="34"/>
        <v>0</v>
      </c>
      <c r="CK42" s="91">
        <f t="shared" si="34"/>
        <v>0</v>
      </c>
      <c r="CL42" s="91">
        <f t="shared" si="34"/>
        <v>0</v>
      </c>
      <c r="CM42" s="91">
        <f t="shared" si="34"/>
        <v>0</v>
      </c>
      <c r="CN42" s="90">
        <f t="shared" si="34"/>
        <v>0</v>
      </c>
      <c r="CO42" s="92">
        <f t="shared" si="34"/>
        <v>0</v>
      </c>
      <c r="CP42" s="92">
        <f t="shared" si="34"/>
        <v>0</v>
      </c>
      <c r="CQ42" s="92">
        <f t="shared" si="34"/>
        <v>0</v>
      </c>
      <c r="CR42" s="92">
        <f t="shared" si="34"/>
        <v>0</v>
      </c>
      <c r="CS42" s="92">
        <f t="shared" si="34"/>
        <v>0</v>
      </c>
      <c r="CT42" s="34" t="s">
        <v>69</v>
      </c>
      <c r="CU42" s="34" t="s">
        <v>69</v>
      </c>
      <c r="CV42" s="34" t="s">
        <v>69</v>
      </c>
      <c r="CW42" s="34" t="s">
        <v>69</v>
      </c>
      <c r="CX42" s="34" t="s">
        <v>69</v>
      </c>
      <c r="CY42" s="34" t="s">
        <v>69</v>
      </c>
      <c r="CZ42" s="34" t="s">
        <v>69</v>
      </c>
      <c r="DA42" s="34" t="s">
        <v>69</v>
      </c>
      <c r="DB42" s="34" t="s">
        <v>69</v>
      </c>
      <c r="DC42" s="106">
        <f t="shared" ref="DC42:DS42" si="35">SUM(DC43:DC45)</f>
        <v>8</v>
      </c>
      <c r="DD42" s="106">
        <f t="shared" si="35"/>
        <v>8</v>
      </c>
      <c r="DE42" s="106">
        <f t="shared" si="35"/>
        <v>8</v>
      </c>
      <c r="DF42" s="106">
        <f t="shared" si="35"/>
        <v>8</v>
      </c>
      <c r="DG42" s="106">
        <f t="shared" si="35"/>
        <v>8</v>
      </c>
      <c r="DH42" s="106">
        <f t="shared" si="35"/>
        <v>8</v>
      </c>
      <c r="DI42" s="106">
        <f t="shared" si="35"/>
        <v>8</v>
      </c>
      <c r="DJ42" s="106">
        <f t="shared" si="35"/>
        <v>8</v>
      </c>
      <c r="DK42" s="106">
        <f t="shared" si="35"/>
        <v>8</v>
      </c>
      <c r="DL42" s="106">
        <f t="shared" si="35"/>
        <v>8</v>
      </c>
      <c r="DM42" s="106">
        <f t="shared" si="35"/>
        <v>8</v>
      </c>
      <c r="DN42" s="106">
        <f t="shared" si="35"/>
        <v>8</v>
      </c>
      <c r="DO42" s="106">
        <f t="shared" si="35"/>
        <v>8</v>
      </c>
      <c r="DP42" s="106">
        <f t="shared" si="35"/>
        <v>8</v>
      </c>
      <c r="DQ42" s="91">
        <f t="shared" si="35"/>
        <v>0</v>
      </c>
      <c r="DR42" s="91">
        <f t="shared" si="35"/>
        <v>0</v>
      </c>
      <c r="DS42" s="90">
        <f t="shared" si="35"/>
        <v>12</v>
      </c>
      <c r="DT42" s="34" t="s">
        <v>69</v>
      </c>
      <c r="DU42" s="34" t="s">
        <v>69</v>
      </c>
      <c r="DV42" s="106">
        <f>SUM(DV43:DV45)</f>
        <v>0</v>
      </c>
      <c r="DW42" s="106">
        <f>SUM(DW43:DW45)</f>
        <v>0</v>
      </c>
      <c r="DX42" s="91">
        <f>SUM(DX43:DX45)</f>
        <v>0</v>
      </c>
      <c r="DY42" s="91">
        <f>SUM(DY43:DY45)</f>
        <v>0</v>
      </c>
      <c r="DZ42" s="91">
        <f>SUM(DZ43:DZ45)</f>
        <v>0</v>
      </c>
      <c r="EA42" s="107">
        <v>12</v>
      </c>
      <c r="EB42" s="108">
        <f t="shared" ref="EB42:EC42" si="36">SUM(EB43:EB45)</f>
        <v>36</v>
      </c>
      <c r="EC42" s="108">
        <f t="shared" si="36"/>
        <v>36</v>
      </c>
      <c r="ED42" s="108">
        <f>SUM(ED43:ED45)</f>
        <v>0</v>
      </c>
      <c r="EE42" s="108">
        <f>SUM(EE43:EE45)</f>
        <v>0</v>
      </c>
      <c r="EF42" s="108">
        <f>SUM(EF43:EF45)</f>
        <v>0</v>
      </c>
      <c r="EG42" s="108">
        <f>SUM(EG43:EG45)</f>
        <v>0</v>
      </c>
      <c r="EH42" s="108">
        <f t="shared" ref="EH42:EI42" si="37">SUM(EH43:EH45)</f>
        <v>0</v>
      </c>
      <c r="EI42" s="108">
        <f t="shared" si="37"/>
        <v>0</v>
      </c>
      <c r="EJ42" s="109">
        <f t="shared" ref="EJ42:EO42" si="38">SUM(EJ43:EJ45)</f>
        <v>0</v>
      </c>
      <c r="EK42" s="109">
        <f t="shared" si="38"/>
        <v>0</v>
      </c>
      <c r="EL42" s="109">
        <f t="shared" si="38"/>
        <v>0</v>
      </c>
      <c r="EM42" s="109">
        <f t="shared" si="38"/>
        <v>0</v>
      </c>
      <c r="EN42" s="109">
        <f t="shared" si="38"/>
        <v>0</v>
      </c>
      <c r="EO42" s="109">
        <f t="shared" si="38"/>
        <v>0</v>
      </c>
      <c r="EP42" s="82">
        <f t="shared" ref="EP42:EP67" si="39">SUM(C42:EO42)</f>
        <v>208</v>
      </c>
    </row>
    <row r="43" spans="1:146" ht="35.25" customHeight="1" thickBot="1" x14ac:dyDescent="0.3">
      <c r="A43" s="88" t="s">
        <v>118</v>
      </c>
      <c r="B43" s="88" t="s">
        <v>119</v>
      </c>
      <c r="C43" s="89"/>
      <c r="D43" s="89"/>
      <c r="E43" s="89"/>
      <c r="F43" s="89"/>
      <c r="G43" s="89"/>
      <c r="H43" s="89"/>
      <c r="I43" s="89"/>
      <c r="J43" s="89"/>
      <c r="K43" s="7"/>
      <c r="L43" s="7"/>
      <c r="M43" s="7"/>
      <c r="N43" s="110"/>
      <c r="O43" s="89"/>
      <c r="P43" s="7"/>
      <c r="Q43" s="7"/>
      <c r="R43" s="7"/>
      <c r="S43" s="7"/>
      <c r="T43" s="34" t="s">
        <v>69</v>
      </c>
      <c r="U43" s="34" t="s">
        <v>69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102"/>
      <c r="AS43" s="102"/>
      <c r="AT43" s="34" t="s">
        <v>69</v>
      </c>
      <c r="AU43" s="34" t="s">
        <v>69</v>
      </c>
      <c r="AV43" s="34" t="s">
        <v>69</v>
      </c>
      <c r="AW43" s="34" t="s">
        <v>69</v>
      </c>
      <c r="AX43" s="34" t="s">
        <v>69</v>
      </c>
      <c r="AY43" s="34" t="s">
        <v>69</v>
      </c>
      <c r="AZ43" s="34" t="s">
        <v>69</v>
      </c>
      <c r="BA43" s="34" t="s">
        <v>69</v>
      </c>
      <c r="BB43" s="34" t="s">
        <v>69</v>
      </c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90"/>
      <c r="BT43" s="34" t="s">
        <v>69</v>
      </c>
      <c r="BU43" s="34" t="s">
        <v>69</v>
      </c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91"/>
      <c r="CK43" s="91"/>
      <c r="CL43" s="91"/>
      <c r="CM43" s="91"/>
      <c r="CN43" s="90"/>
      <c r="CO43" s="92"/>
      <c r="CP43" s="92"/>
      <c r="CQ43" s="92"/>
      <c r="CR43" s="92"/>
      <c r="CS43" s="92"/>
      <c r="CT43" s="34" t="s">
        <v>69</v>
      </c>
      <c r="CU43" s="34" t="s">
        <v>69</v>
      </c>
      <c r="CV43" s="34" t="s">
        <v>69</v>
      </c>
      <c r="CW43" s="34" t="s">
        <v>69</v>
      </c>
      <c r="CX43" s="34" t="s">
        <v>69</v>
      </c>
      <c r="CY43" s="34" t="s">
        <v>69</v>
      </c>
      <c r="CZ43" s="34" t="s">
        <v>69</v>
      </c>
      <c r="DA43" s="34" t="s">
        <v>69</v>
      </c>
      <c r="DB43" s="34" t="s">
        <v>69</v>
      </c>
      <c r="DC43" s="7">
        <v>4</v>
      </c>
      <c r="DD43" s="7">
        <v>4</v>
      </c>
      <c r="DE43" s="7">
        <v>4</v>
      </c>
      <c r="DF43" s="7">
        <v>4</v>
      </c>
      <c r="DG43" s="7">
        <v>4</v>
      </c>
      <c r="DH43" s="7">
        <v>4</v>
      </c>
      <c r="DI43" s="7">
        <v>4</v>
      </c>
      <c r="DJ43" s="7">
        <v>4</v>
      </c>
      <c r="DK43" s="7">
        <v>4</v>
      </c>
      <c r="DL43" s="7">
        <v>4</v>
      </c>
      <c r="DM43" s="7">
        <v>4</v>
      </c>
      <c r="DN43" s="7">
        <v>4</v>
      </c>
      <c r="DO43" s="7">
        <v>4</v>
      </c>
      <c r="DP43" s="7">
        <v>4</v>
      </c>
      <c r="DQ43" s="91"/>
      <c r="DR43" s="91"/>
      <c r="DS43" s="90">
        <v>6</v>
      </c>
      <c r="DT43" s="34" t="s">
        <v>69</v>
      </c>
      <c r="DU43" s="34" t="s">
        <v>69</v>
      </c>
      <c r="DV43" s="94"/>
      <c r="DW43" s="94"/>
      <c r="DX43" s="91"/>
      <c r="DY43" s="91"/>
      <c r="DZ43" s="91"/>
      <c r="EA43" s="90"/>
      <c r="EB43" s="92"/>
      <c r="EC43" s="92"/>
      <c r="ED43" s="92"/>
      <c r="EE43" s="92"/>
      <c r="EF43" s="92"/>
      <c r="EG43" s="92"/>
      <c r="EH43" s="92"/>
      <c r="EI43" s="92"/>
      <c r="EJ43" s="95"/>
      <c r="EK43" s="95"/>
      <c r="EL43" s="95"/>
      <c r="EM43" s="95"/>
      <c r="EN43" s="95"/>
      <c r="EO43" s="95"/>
      <c r="EP43" s="89">
        <f t="shared" si="39"/>
        <v>62</v>
      </c>
    </row>
    <row r="44" spans="1:146" s="40" customFormat="1" ht="32.25" customHeight="1" thickBot="1" x14ac:dyDescent="0.3">
      <c r="A44" s="88" t="s">
        <v>120</v>
      </c>
      <c r="B44" s="88" t="s">
        <v>121</v>
      </c>
      <c r="C44" s="89"/>
      <c r="D44" s="89"/>
      <c r="E44" s="89"/>
      <c r="F44" s="89"/>
      <c r="G44" s="89"/>
      <c r="H44" s="89"/>
      <c r="I44" s="89"/>
      <c r="J44" s="89"/>
      <c r="K44" s="7"/>
      <c r="L44" s="7"/>
      <c r="M44" s="7"/>
      <c r="N44" s="110"/>
      <c r="O44" s="89"/>
      <c r="P44" s="7"/>
      <c r="Q44" s="7"/>
      <c r="R44" s="7"/>
      <c r="S44" s="7"/>
      <c r="T44" s="34" t="s">
        <v>69</v>
      </c>
      <c r="U44" s="34" t="s">
        <v>69</v>
      </c>
      <c r="V44" s="7"/>
      <c r="W44" s="7"/>
      <c r="X44" s="7"/>
      <c r="Y44" s="7"/>
      <c r="Z44" s="7"/>
      <c r="AA44" s="7"/>
      <c r="AB44" s="7"/>
      <c r="AC44" s="7"/>
      <c r="AD44" s="7"/>
      <c r="AE44" s="7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102"/>
      <c r="AS44" s="102"/>
      <c r="AT44" s="34" t="s">
        <v>69</v>
      </c>
      <c r="AU44" s="34" t="s">
        <v>69</v>
      </c>
      <c r="AV44" s="34" t="s">
        <v>69</v>
      </c>
      <c r="AW44" s="34" t="s">
        <v>69</v>
      </c>
      <c r="AX44" s="34" t="s">
        <v>69</v>
      </c>
      <c r="AY44" s="34" t="s">
        <v>69</v>
      </c>
      <c r="AZ44" s="34" t="s">
        <v>69</v>
      </c>
      <c r="BA44" s="34" t="s">
        <v>69</v>
      </c>
      <c r="BB44" s="34" t="s">
        <v>69</v>
      </c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90"/>
      <c r="BT44" s="34" t="s">
        <v>69</v>
      </c>
      <c r="BU44" s="34" t="s">
        <v>69</v>
      </c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91"/>
      <c r="CK44" s="91"/>
      <c r="CL44" s="91"/>
      <c r="CM44" s="91"/>
      <c r="CN44" s="90"/>
      <c r="CO44" s="92"/>
      <c r="CP44" s="92"/>
      <c r="CQ44" s="92"/>
      <c r="CR44" s="92"/>
      <c r="CS44" s="92"/>
      <c r="CT44" s="34" t="s">
        <v>69</v>
      </c>
      <c r="CU44" s="34" t="s">
        <v>69</v>
      </c>
      <c r="CV44" s="34" t="s">
        <v>69</v>
      </c>
      <c r="CW44" s="34" t="s">
        <v>69</v>
      </c>
      <c r="CX44" s="34" t="s">
        <v>69</v>
      </c>
      <c r="CY44" s="34" t="s">
        <v>69</v>
      </c>
      <c r="CZ44" s="34" t="s">
        <v>69</v>
      </c>
      <c r="DA44" s="34" t="s">
        <v>69</v>
      </c>
      <c r="DB44" s="34" t="s">
        <v>69</v>
      </c>
      <c r="DC44" s="7">
        <v>4</v>
      </c>
      <c r="DD44" s="7">
        <v>4</v>
      </c>
      <c r="DE44" s="7">
        <v>4</v>
      </c>
      <c r="DF44" s="7">
        <v>4</v>
      </c>
      <c r="DG44" s="7">
        <v>4</v>
      </c>
      <c r="DH44" s="7">
        <v>4</v>
      </c>
      <c r="DI44" s="7">
        <v>4</v>
      </c>
      <c r="DJ44" s="7">
        <v>4</v>
      </c>
      <c r="DK44" s="7">
        <v>4</v>
      </c>
      <c r="DL44" s="7">
        <v>4</v>
      </c>
      <c r="DM44" s="7">
        <v>4</v>
      </c>
      <c r="DN44" s="7">
        <v>4</v>
      </c>
      <c r="DO44" s="7">
        <v>4</v>
      </c>
      <c r="DP44" s="7">
        <v>4</v>
      </c>
      <c r="DQ44" s="91"/>
      <c r="DR44" s="91"/>
      <c r="DS44" s="90">
        <v>6</v>
      </c>
      <c r="DT44" s="34"/>
      <c r="DU44" s="34"/>
      <c r="DV44" s="94"/>
      <c r="DW44" s="94"/>
      <c r="DX44" s="91"/>
      <c r="DY44" s="91"/>
      <c r="DZ44" s="91"/>
      <c r="EA44" s="90"/>
      <c r="EB44" s="92"/>
      <c r="EC44" s="92"/>
      <c r="ED44" s="92"/>
      <c r="EE44" s="92"/>
      <c r="EF44" s="92"/>
      <c r="EG44" s="92"/>
      <c r="EH44" s="92"/>
      <c r="EI44" s="92"/>
      <c r="EJ44" s="95"/>
      <c r="EK44" s="95"/>
      <c r="EL44" s="95"/>
      <c r="EM44" s="95"/>
      <c r="EN44" s="95"/>
      <c r="EO44" s="95"/>
      <c r="EP44" s="89">
        <f t="shared" si="39"/>
        <v>62</v>
      </c>
    </row>
    <row r="45" spans="1:146" ht="15.75" thickBot="1" x14ac:dyDescent="0.3">
      <c r="A45" s="88" t="s">
        <v>122</v>
      </c>
      <c r="B45" s="88" t="s">
        <v>48</v>
      </c>
      <c r="C45" s="89"/>
      <c r="D45" s="89"/>
      <c r="E45" s="89"/>
      <c r="F45" s="89"/>
      <c r="G45" s="89"/>
      <c r="H45" s="89"/>
      <c r="I45" s="89"/>
      <c r="J45" s="89"/>
      <c r="K45" s="7"/>
      <c r="L45" s="7"/>
      <c r="M45" s="7"/>
      <c r="N45" s="110"/>
      <c r="O45" s="89"/>
      <c r="P45" s="7"/>
      <c r="Q45" s="7"/>
      <c r="R45" s="7"/>
      <c r="S45" s="7"/>
      <c r="T45" s="34" t="s">
        <v>69</v>
      </c>
      <c r="U45" s="34" t="s">
        <v>69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102"/>
      <c r="AS45" s="102"/>
      <c r="AT45" s="34" t="s">
        <v>69</v>
      </c>
      <c r="AU45" s="34" t="s">
        <v>69</v>
      </c>
      <c r="AV45" s="34" t="s">
        <v>69</v>
      </c>
      <c r="AW45" s="34" t="s">
        <v>69</v>
      </c>
      <c r="AX45" s="34" t="s">
        <v>69</v>
      </c>
      <c r="AY45" s="34" t="s">
        <v>69</v>
      </c>
      <c r="AZ45" s="34" t="s">
        <v>69</v>
      </c>
      <c r="BA45" s="34" t="s">
        <v>69</v>
      </c>
      <c r="BB45" s="34" t="s">
        <v>69</v>
      </c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90"/>
      <c r="BT45" s="34" t="s">
        <v>69</v>
      </c>
      <c r="BU45" s="34" t="s">
        <v>69</v>
      </c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91"/>
      <c r="CK45" s="91"/>
      <c r="CL45" s="91"/>
      <c r="CM45" s="91"/>
      <c r="CN45" s="90"/>
      <c r="CO45" s="92"/>
      <c r="CP45" s="92"/>
      <c r="CQ45" s="92"/>
      <c r="CR45" s="92"/>
      <c r="CS45" s="92"/>
      <c r="CT45" s="34" t="s">
        <v>69</v>
      </c>
      <c r="CU45" s="34" t="s">
        <v>69</v>
      </c>
      <c r="CV45" s="34" t="s">
        <v>69</v>
      </c>
      <c r="CW45" s="34" t="s">
        <v>69</v>
      </c>
      <c r="CX45" s="34" t="s">
        <v>69</v>
      </c>
      <c r="CY45" s="34" t="s">
        <v>69</v>
      </c>
      <c r="CZ45" s="34" t="s">
        <v>69</v>
      </c>
      <c r="DA45" s="34" t="s">
        <v>69</v>
      </c>
      <c r="DB45" s="34" t="s">
        <v>69</v>
      </c>
      <c r="DC45" s="7"/>
      <c r="DD45" s="7"/>
      <c r="DE45" s="7"/>
      <c r="DF45" s="7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91"/>
      <c r="DR45" s="91"/>
      <c r="DS45" s="90"/>
      <c r="DT45" s="34" t="s">
        <v>69</v>
      </c>
      <c r="DU45" s="34" t="s">
        <v>69</v>
      </c>
      <c r="DV45" s="94"/>
      <c r="DW45" s="94"/>
      <c r="DX45" s="91"/>
      <c r="DY45" s="91"/>
      <c r="DZ45" s="91"/>
      <c r="EA45" s="31"/>
      <c r="EB45" s="37">
        <v>36</v>
      </c>
      <c r="EC45" s="37">
        <v>36</v>
      </c>
      <c r="ED45" s="37"/>
      <c r="EE45" s="92"/>
      <c r="EF45" s="92"/>
      <c r="EG45" s="92"/>
      <c r="EH45" s="92"/>
      <c r="EI45" s="92"/>
      <c r="EJ45" s="95"/>
      <c r="EK45" s="95"/>
      <c r="EL45" s="95"/>
      <c r="EM45" s="95"/>
      <c r="EN45" s="95"/>
      <c r="EO45" s="95"/>
      <c r="EP45" s="89">
        <f t="shared" si="39"/>
        <v>72</v>
      </c>
    </row>
    <row r="46" spans="1:146" ht="29.25" thickBot="1" x14ac:dyDescent="0.3">
      <c r="A46" s="105" t="s">
        <v>42</v>
      </c>
      <c r="B46" s="105" t="s">
        <v>123</v>
      </c>
      <c r="C46" s="111">
        <f t="shared" ref="C46:S46" si="40">SUM(C47:C48)</f>
        <v>0</v>
      </c>
      <c r="D46" s="111">
        <f t="shared" si="40"/>
        <v>0</v>
      </c>
      <c r="E46" s="111">
        <f t="shared" si="40"/>
        <v>0</v>
      </c>
      <c r="F46" s="111">
        <f t="shared" si="40"/>
        <v>0</v>
      </c>
      <c r="G46" s="111">
        <f t="shared" si="40"/>
        <v>0</v>
      </c>
      <c r="H46" s="111">
        <f t="shared" si="40"/>
        <v>0</v>
      </c>
      <c r="I46" s="111">
        <f t="shared" si="40"/>
        <v>0</v>
      </c>
      <c r="J46" s="111">
        <f t="shared" si="40"/>
        <v>0</v>
      </c>
      <c r="K46" s="111">
        <f t="shared" si="40"/>
        <v>0</v>
      </c>
      <c r="L46" s="111">
        <f t="shared" si="40"/>
        <v>0</v>
      </c>
      <c r="M46" s="111">
        <f t="shared" si="40"/>
        <v>0</v>
      </c>
      <c r="N46" s="111">
        <f t="shared" si="40"/>
        <v>0</v>
      </c>
      <c r="O46" s="111">
        <f t="shared" si="40"/>
        <v>0</v>
      </c>
      <c r="P46" s="111">
        <f t="shared" si="40"/>
        <v>0</v>
      </c>
      <c r="Q46" s="111">
        <f t="shared" si="40"/>
        <v>0</v>
      </c>
      <c r="R46" s="111">
        <f t="shared" si="40"/>
        <v>0</v>
      </c>
      <c r="S46" s="111">
        <f t="shared" si="40"/>
        <v>0</v>
      </c>
      <c r="T46" s="34" t="s">
        <v>69</v>
      </c>
      <c r="U46" s="34" t="s">
        <v>69</v>
      </c>
      <c r="V46" s="111">
        <f t="shared" ref="V46:AS46" si="41">SUM(V47:V48)</f>
        <v>0</v>
      </c>
      <c r="W46" s="111">
        <f t="shared" si="41"/>
        <v>0</v>
      </c>
      <c r="X46" s="111">
        <f t="shared" si="41"/>
        <v>0</v>
      </c>
      <c r="Y46" s="111">
        <f t="shared" si="41"/>
        <v>0</v>
      </c>
      <c r="Z46" s="111">
        <f t="shared" si="41"/>
        <v>0</v>
      </c>
      <c r="AA46" s="111">
        <f t="shared" si="41"/>
        <v>0</v>
      </c>
      <c r="AB46" s="111">
        <f t="shared" si="41"/>
        <v>0</v>
      </c>
      <c r="AC46" s="111">
        <f t="shared" si="41"/>
        <v>0</v>
      </c>
      <c r="AD46" s="111">
        <f t="shared" si="41"/>
        <v>0</v>
      </c>
      <c r="AE46" s="111">
        <f t="shared" si="41"/>
        <v>0</v>
      </c>
      <c r="AF46" s="111">
        <f t="shared" si="41"/>
        <v>0</v>
      </c>
      <c r="AG46" s="111">
        <f t="shared" si="41"/>
        <v>0</v>
      </c>
      <c r="AH46" s="111">
        <f t="shared" si="41"/>
        <v>0</v>
      </c>
      <c r="AI46" s="111">
        <f t="shared" si="41"/>
        <v>0</v>
      </c>
      <c r="AJ46" s="111">
        <f t="shared" si="41"/>
        <v>0</v>
      </c>
      <c r="AK46" s="111">
        <f t="shared" si="41"/>
        <v>0</v>
      </c>
      <c r="AL46" s="111">
        <f t="shared" si="41"/>
        <v>0</v>
      </c>
      <c r="AM46" s="111">
        <f t="shared" si="41"/>
        <v>0</v>
      </c>
      <c r="AN46" s="111">
        <f t="shared" si="41"/>
        <v>0</v>
      </c>
      <c r="AO46" s="111">
        <f t="shared" si="41"/>
        <v>0</v>
      </c>
      <c r="AP46" s="111">
        <f t="shared" si="41"/>
        <v>0</v>
      </c>
      <c r="AQ46" s="111">
        <f t="shared" si="41"/>
        <v>0</v>
      </c>
      <c r="AR46" s="102">
        <f t="shared" si="41"/>
        <v>0</v>
      </c>
      <c r="AS46" s="102">
        <f t="shared" si="41"/>
        <v>0</v>
      </c>
      <c r="AT46" s="34" t="s">
        <v>69</v>
      </c>
      <c r="AU46" s="34" t="s">
        <v>69</v>
      </c>
      <c r="AV46" s="34" t="s">
        <v>69</v>
      </c>
      <c r="AW46" s="34" t="s">
        <v>69</v>
      </c>
      <c r="AX46" s="34" t="s">
        <v>69</v>
      </c>
      <c r="AY46" s="34" t="s">
        <v>69</v>
      </c>
      <c r="AZ46" s="34" t="s">
        <v>69</v>
      </c>
      <c r="BA46" s="34" t="s">
        <v>69</v>
      </c>
      <c r="BB46" s="34" t="s">
        <v>69</v>
      </c>
      <c r="BC46" s="111">
        <f t="shared" ref="BC46:BS46" si="42">SUM(BC47:BC48)</f>
        <v>0</v>
      </c>
      <c r="BD46" s="111">
        <f t="shared" si="42"/>
        <v>0</v>
      </c>
      <c r="BE46" s="111">
        <f t="shared" si="42"/>
        <v>0</v>
      </c>
      <c r="BF46" s="111">
        <f t="shared" si="42"/>
        <v>0</v>
      </c>
      <c r="BG46" s="111">
        <f t="shared" si="42"/>
        <v>0</v>
      </c>
      <c r="BH46" s="111">
        <f t="shared" si="42"/>
        <v>0</v>
      </c>
      <c r="BI46" s="111">
        <f t="shared" si="42"/>
        <v>0</v>
      </c>
      <c r="BJ46" s="111">
        <f t="shared" si="42"/>
        <v>0</v>
      </c>
      <c r="BK46" s="111">
        <f t="shared" si="42"/>
        <v>0</v>
      </c>
      <c r="BL46" s="111">
        <f t="shared" si="42"/>
        <v>0</v>
      </c>
      <c r="BM46" s="111">
        <f t="shared" si="42"/>
        <v>0</v>
      </c>
      <c r="BN46" s="111">
        <f t="shared" si="42"/>
        <v>0</v>
      </c>
      <c r="BO46" s="111">
        <f t="shared" si="42"/>
        <v>0</v>
      </c>
      <c r="BP46" s="111">
        <f t="shared" si="42"/>
        <v>0</v>
      </c>
      <c r="BQ46" s="111">
        <f t="shared" si="42"/>
        <v>0</v>
      </c>
      <c r="BR46" s="111">
        <f t="shared" si="42"/>
        <v>0</v>
      </c>
      <c r="BS46" s="90">
        <f t="shared" si="42"/>
        <v>0</v>
      </c>
      <c r="BT46" s="34" t="s">
        <v>69</v>
      </c>
      <c r="BU46" s="34" t="s">
        <v>69</v>
      </c>
      <c r="BV46" s="111">
        <f t="shared" ref="BV46:CM46" si="43">SUM(BV47:BV48)</f>
        <v>4</v>
      </c>
      <c r="BW46" s="111">
        <f t="shared" si="43"/>
        <v>6</v>
      </c>
      <c r="BX46" s="111">
        <f t="shared" si="43"/>
        <v>4</v>
      </c>
      <c r="BY46" s="111">
        <f t="shared" si="43"/>
        <v>6</v>
      </c>
      <c r="BZ46" s="111">
        <f t="shared" si="43"/>
        <v>4</v>
      </c>
      <c r="CA46" s="111">
        <f t="shared" si="43"/>
        <v>6</v>
      </c>
      <c r="CB46" s="111">
        <f t="shared" si="43"/>
        <v>4</v>
      </c>
      <c r="CC46" s="111">
        <f t="shared" si="43"/>
        <v>6</v>
      </c>
      <c r="CD46" s="111">
        <f t="shared" si="43"/>
        <v>4</v>
      </c>
      <c r="CE46" s="111">
        <f t="shared" si="43"/>
        <v>6</v>
      </c>
      <c r="CF46" s="111">
        <f t="shared" si="43"/>
        <v>4</v>
      </c>
      <c r="CG46" s="111">
        <f t="shared" si="43"/>
        <v>6</v>
      </c>
      <c r="CH46" s="111">
        <f t="shared" si="43"/>
        <v>4</v>
      </c>
      <c r="CI46" s="111">
        <f t="shared" si="43"/>
        <v>6</v>
      </c>
      <c r="CJ46" s="112">
        <f t="shared" si="43"/>
        <v>0</v>
      </c>
      <c r="CK46" s="112">
        <f t="shared" si="43"/>
        <v>0</v>
      </c>
      <c r="CL46" s="112">
        <f t="shared" si="43"/>
        <v>0</v>
      </c>
      <c r="CM46" s="112">
        <f t="shared" si="43"/>
        <v>0</v>
      </c>
      <c r="CN46" s="113">
        <v>8</v>
      </c>
      <c r="CO46" s="114">
        <f t="shared" ref="CO46:CS46" si="44">SUM(CO47:CO48)</f>
        <v>36</v>
      </c>
      <c r="CP46" s="114">
        <f t="shared" si="44"/>
        <v>36</v>
      </c>
      <c r="CQ46" s="114">
        <f t="shared" si="44"/>
        <v>0</v>
      </c>
      <c r="CR46" s="114">
        <f t="shared" si="44"/>
        <v>0</v>
      </c>
      <c r="CS46" s="114">
        <f t="shared" si="44"/>
        <v>0</v>
      </c>
      <c r="CT46" s="34" t="s">
        <v>69</v>
      </c>
      <c r="CU46" s="34" t="s">
        <v>69</v>
      </c>
      <c r="CV46" s="34" t="s">
        <v>69</v>
      </c>
      <c r="CW46" s="34" t="s">
        <v>69</v>
      </c>
      <c r="CX46" s="34" t="s">
        <v>69</v>
      </c>
      <c r="CY46" s="34" t="s">
        <v>69</v>
      </c>
      <c r="CZ46" s="34" t="s">
        <v>69</v>
      </c>
      <c r="DA46" s="34" t="s">
        <v>69</v>
      </c>
      <c r="DB46" s="34" t="s">
        <v>69</v>
      </c>
      <c r="DC46" s="111">
        <f t="shared" ref="DC46:DS46" si="45">SUM(DC47:DC48)</f>
        <v>0</v>
      </c>
      <c r="DD46" s="111">
        <f t="shared" si="45"/>
        <v>0</v>
      </c>
      <c r="DE46" s="111">
        <f t="shared" si="45"/>
        <v>0</v>
      </c>
      <c r="DF46" s="111">
        <f t="shared" si="45"/>
        <v>0</v>
      </c>
      <c r="DG46" s="111">
        <f t="shared" si="45"/>
        <v>0</v>
      </c>
      <c r="DH46" s="111">
        <f t="shared" si="45"/>
        <v>0</v>
      </c>
      <c r="DI46" s="111">
        <f t="shared" si="45"/>
        <v>0</v>
      </c>
      <c r="DJ46" s="111">
        <f t="shared" si="45"/>
        <v>0</v>
      </c>
      <c r="DK46" s="111">
        <f t="shared" si="45"/>
        <v>0</v>
      </c>
      <c r="DL46" s="111">
        <f t="shared" si="45"/>
        <v>0</v>
      </c>
      <c r="DM46" s="111">
        <f t="shared" si="45"/>
        <v>0</v>
      </c>
      <c r="DN46" s="111">
        <f t="shared" si="45"/>
        <v>0</v>
      </c>
      <c r="DO46" s="111">
        <f t="shared" si="45"/>
        <v>0</v>
      </c>
      <c r="DP46" s="111">
        <f t="shared" si="45"/>
        <v>0</v>
      </c>
      <c r="DQ46" s="112">
        <f t="shared" si="45"/>
        <v>0</v>
      </c>
      <c r="DR46" s="112">
        <f t="shared" si="45"/>
        <v>0</v>
      </c>
      <c r="DS46" s="113">
        <f t="shared" si="45"/>
        <v>0</v>
      </c>
      <c r="DT46" s="34" t="s">
        <v>69</v>
      </c>
      <c r="DU46" s="34" t="s">
        <v>69</v>
      </c>
      <c r="DV46" s="111">
        <f t="shared" ref="DV46:EH46" si="46">SUM(DV47:DV48)</f>
        <v>0</v>
      </c>
      <c r="DW46" s="111">
        <f t="shared" si="46"/>
        <v>0</v>
      </c>
      <c r="DX46" s="112">
        <f t="shared" si="46"/>
        <v>0</v>
      </c>
      <c r="DY46" s="112">
        <f t="shared" si="46"/>
        <v>0</v>
      </c>
      <c r="DZ46" s="112">
        <f t="shared" si="46"/>
        <v>0</v>
      </c>
      <c r="EA46" s="113">
        <f>SUM(EA47:EA48)</f>
        <v>0</v>
      </c>
      <c r="EB46" s="114">
        <f t="shared" ref="EB46" si="47">SUM(EB47:EB48)</f>
        <v>0</v>
      </c>
      <c r="EC46" s="114">
        <f t="shared" ref="EC46" si="48">SUM(EC47:EC48)</f>
        <v>0</v>
      </c>
      <c r="ED46" s="114">
        <f t="shared" si="46"/>
        <v>0</v>
      </c>
      <c r="EE46" s="114">
        <f t="shared" si="46"/>
        <v>0</v>
      </c>
      <c r="EF46" s="114">
        <f t="shared" si="46"/>
        <v>0</v>
      </c>
      <c r="EG46" s="114">
        <f t="shared" si="46"/>
        <v>0</v>
      </c>
      <c r="EH46" s="114">
        <f t="shared" si="46"/>
        <v>0</v>
      </c>
      <c r="EI46" s="114">
        <f t="shared" ref="EI46" si="49">SUM(EI47:EI48)</f>
        <v>0</v>
      </c>
      <c r="EJ46" s="115">
        <f t="shared" ref="EJ46:EO46" si="50">SUM(EJ47:EJ48)</f>
        <v>0</v>
      </c>
      <c r="EK46" s="115">
        <f t="shared" si="50"/>
        <v>0</v>
      </c>
      <c r="EL46" s="115">
        <f t="shared" si="50"/>
        <v>0</v>
      </c>
      <c r="EM46" s="115">
        <f t="shared" si="50"/>
        <v>0</v>
      </c>
      <c r="EN46" s="115">
        <f t="shared" si="50"/>
        <v>0</v>
      </c>
      <c r="EO46" s="115">
        <f t="shared" si="50"/>
        <v>0</v>
      </c>
      <c r="EP46" s="82">
        <f t="shared" si="39"/>
        <v>150</v>
      </c>
    </row>
    <row r="47" spans="1:146" ht="15.75" thickBot="1" x14ac:dyDescent="0.3">
      <c r="A47" s="88" t="s">
        <v>124</v>
      </c>
      <c r="B47" s="88" t="s">
        <v>125</v>
      </c>
      <c r="C47" s="89"/>
      <c r="D47" s="89"/>
      <c r="E47" s="89"/>
      <c r="F47" s="89"/>
      <c r="G47" s="89"/>
      <c r="H47" s="89"/>
      <c r="I47" s="89"/>
      <c r="J47" s="89"/>
      <c r="K47" s="7"/>
      <c r="L47" s="7"/>
      <c r="M47" s="7"/>
      <c r="N47" s="110"/>
      <c r="O47" s="89"/>
      <c r="P47" s="7"/>
      <c r="Q47" s="7"/>
      <c r="R47" s="7"/>
      <c r="S47" s="7"/>
      <c r="T47" s="34" t="s">
        <v>69</v>
      </c>
      <c r="U47" s="34" t="s">
        <v>69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102"/>
      <c r="AS47" s="102"/>
      <c r="AT47" s="34" t="s">
        <v>69</v>
      </c>
      <c r="AU47" s="34" t="s">
        <v>69</v>
      </c>
      <c r="AV47" s="34" t="s">
        <v>69</v>
      </c>
      <c r="AW47" s="34" t="s">
        <v>69</v>
      </c>
      <c r="AX47" s="34" t="s">
        <v>69</v>
      </c>
      <c r="AY47" s="34" t="s">
        <v>69</v>
      </c>
      <c r="AZ47" s="34" t="s">
        <v>69</v>
      </c>
      <c r="BA47" s="34" t="s">
        <v>69</v>
      </c>
      <c r="BB47" s="34" t="s">
        <v>69</v>
      </c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90"/>
      <c r="BT47" s="34" t="s">
        <v>69</v>
      </c>
      <c r="BU47" s="34" t="s">
        <v>69</v>
      </c>
      <c r="BV47" s="89">
        <v>4</v>
      </c>
      <c r="BW47" s="89">
        <v>6</v>
      </c>
      <c r="BX47" s="89">
        <v>4</v>
      </c>
      <c r="BY47" s="89">
        <v>6</v>
      </c>
      <c r="BZ47" s="89">
        <v>4</v>
      </c>
      <c r="CA47" s="89">
        <v>6</v>
      </c>
      <c r="CB47" s="89">
        <v>4</v>
      </c>
      <c r="CC47" s="89">
        <v>6</v>
      </c>
      <c r="CD47" s="89">
        <v>4</v>
      </c>
      <c r="CE47" s="89">
        <v>6</v>
      </c>
      <c r="CF47" s="89">
        <v>4</v>
      </c>
      <c r="CG47" s="89">
        <v>6</v>
      </c>
      <c r="CH47" s="89">
        <v>4</v>
      </c>
      <c r="CI47" s="89">
        <v>6</v>
      </c>
      <c r="CJ47" s="91"/>
      <c r="CK47" s="91"/>
      <c r="CL47" s="91"/>
      <c r="CM47" s="91"/>
      <c r="CN47" s="90"/>
      <c r="CO47" s="92"/>
      <c r="CP47" s="92"/>
      <c r="CQ47" s="92"/>
      <c r="CR47" s="92"/>
      <c r="CS47" s="92"/>
      <c r="CT47" s="34" t="s">
        <v>69</v>
      </c>
      <c r="CU47" s="34" t="s">
        <v>69</v>
      </c>
      <c r="CV47" s="34" t="s">
        <v>69</v>
      </c>
      <c r="CW47" s="34" t="s">
        <v>69</v>
      </c>
      <c r="CX47" s="34" t="s">
        <v>69</v>
      </c>
      <c r="CY47" s="34" t="s">
        <v>69</v>
      </c>
      <c r="CZ47" s="34" t="s">
        <v>69</v>
      </c>
      <c r="DA47" s="34" t="s">
        <v>69</v>
      </c>
      <c r="DB47" s="34" t="s">
        <v>69</v>
      </c>
      <c r="DC47" s="7"/>
      <c r="DD47" s="7"/>
      <c r="DE47" s="7"/>
      <c r="DF47" s="7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91"/>
      <c r="DR47" s="91"/>
      <c r="DS47" s="90"/>
      <c r="DT47" s="34" t="s">
        <v>69</v>
      </c>
      <c r="DU47" s="34" t="s">
        <v>69</v>
      </c>
      <c r="DV47" s="94"/>
      <c r="DW47" s="94"/>
      <c r="DX47" s="91"/>
      <c r="DY47" s="91"/>
      <c r="DZ47" s="91"/>
      <c r="EA47" s="90"/>
      <c r="EB47" s="92"/>
      <c r="EC47" s="92"/>
      <c r="ED47" s="92"/>
      <c r="EE47" s="92"/>
      <c r="EF47" s="92"/>
      <c r="EG47" s="92"/>
      <c r="EH47" s="92"/>
      <c r="EI47" s="92"/>
      <c r="EJ47" s="95"/>
      <c r="EK47" s="95"/>
      <c r="EL47" s="95"/>
      <c r="EM47" s="95"/>
      <c r="EN47" s="95"/>
      <c r="EO47" s="95"/>
      <c r="EP47" s="89">
        <f t="shared" si="39"/>
        <v>70</v>
      </c>
    </row>
    <row r="48" spans="1:146" ht="15.75" thickBot="1" x14ac:dyDescent="0.3">
      <c r="A48" s="88" t="s">
        <v>43</v>
      </c>
      <c r="B48" s="88" t="s">
        <v>48</v>
      </c>
      <c r="C48" s="89"/>
      <c r="D48" s="89"/>
      <c r="E48" s="89"/>
      <c r="F48" s="89"/>
      <c r="G48" s="89"/>
      <c r="H48" s="89"/>
      <c r="I48" s="89"/>
      <c r="J48" s="89"/>
      <c r="K48" s="7"/>
      <c r="L48" s="7"/>
      <c r="M48" s="7"/>
      <c r="N48" s="110"/>
      <c r="O48" s="89"/>
      <c r="P48" s="7"/>
      <c r="Q48" s="7"/>
      <c r="R48" s="7"/>
      <c r="S48" s="7"/>
      <c r="T48" s="34" t="s">
        <v>69</v>
      </c>
      <c r="U48" s="34" t="s">
        <v>69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102"/>
      <c r="AS48" s="102"/>
      <c r="AT48" s="34" t="s">
        <v>69</v>
      </c>
      <c r="AU48" s="34" t="s">
        <v>69</v>
      </c>
      <c r="AV48" s="34" t="s">
        <v>69</v>
      </c>
      <c r="AW48" s="34" t="s">
        <v>69</v>
      </c>
      <c r="AX48" s="34" t="s">
        <v>69</v>
      </c>
      <c r="AY48" s="34" t="s">
        <v>69</v>
      </c>
      <c r="AZ48" s="34" t="s">
        <v>69</v>
      </c>
      <c r="BA48" s="34" t="s">
        <v>69</v>
      </c>
      <c r="BB48" s="34" t="s">
        <v>69</v>
      </c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90"/>
      <c r="BT48" s="34" t="s">
        <v>69</v>
      </c>
      <c r="BU48" s="34" t="s">
        <v>69</v>
      </c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91"/>
      <c r="CK48" s="91"/>
      <c r="CL48" s="91"/>
      <c r="CM48" s="91"/>
      <c r="CN48" s="90"/>
      <c r="CO48" s="92">
        <v>36</v>
      </c>
      <c r="CP48" s="92">
        <v>36</v>
      </c>
      <c r="CQ48" s="92"/>
      <c r="CR48" s="92"/>
      <c r="CS48" s="92"/>
      <c r="CT48" s="34" t="s">
        <v>69</v>
      </c>
      <c r="CU48" s="34" t="s">
        <v>69</v>
      </c>
      <c r="CV48" s="34" t="s">
        <v>69</v>
      </c>
      <c r="CW48" s="34" t="s">
        <v>69</v>
      </c>
      <c r="CX48" s="34" t="s">
        <v>69</v>
      </c>
      <c r="CY48" s="34" t="s">
        <v>69</v>
      </c>
      <c r="CZ48" s="34" t="s">
        <v>69</v>
      </c>
      <c r="DA48" s="34" t="s">
        <v>69</v>
      </c>
      <c r="DB48" s="34" t="s">
        <v>69</v>
      </c>
      <c r="DC48" s="7"/>
      <c r="DD48" s="7"/>
      <c r="DE48" s="7"/>
      <c r="DF48" s="7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91"/>
      <c r="DR48" s="91"/>
      <c r="DS48" s="90"/>
      <c r="DT48" s="34" t="s">
        <v>69</v>
      </c>
      <c r="DU48" s="34" t="s">
        <v>69</v>
      </c>
      <c r="DV48" s="94"/>
      <c r="DW48" s="94"/>
      <c r="DX48" s="91"/>
      <c r="DY48" s="91"/>
      <c r="DZ48" s="91"/>
      <c r="EA48" s="31"/>
      <c r="EB48" s="37"/>
      <c r="EC48" s="37"/>
      <c r="ED48" s="37"/>
      <c r="EE48" s="92"/>
      <c r="EF48" s="92"/>
      <c r="EG48" s="92"/>
      <c r="EH48" s="92"/>
      <c r="EI48" s="92"/>
      <c r="EJ48" s="95"/>
      <c r="EK48" s="95"/>
      <c r="EL48" s="95"/>
      <c r="EM48" s="95"/>
      <c r="EN48" s="95"/>
      <c r="EO48" s="95"/>
      <c r="EP48" s="89">
        <f t="shared" si="39"/>
        <v>72</v>
      </c>
    </row>
    <row r="49" spans="1:146" ht="63.75" customHeight="1" thickBot="1" x14ac:dyDescent="0.3">
      <c r="A49" s="105" t="s">
        <v>44</v>
      </c>
      <c r="B49" s="105" t="s">
        <v>126</v>
      </c>
      <c r="C49" s="111">
        <f t="shared" ref="C49:S49" si="51">SUM(C50:C52)</f>
        <v>0</v>
      </c>
      <c r="D49" s="111">
        <f t="shared" si="51"/>
        <v>0</v>
      </c>
      <c r="E49" s="111">
        <f t="shared" si="51"/>
        <v>0</v>
      </c>
      <c r="F49" s="111">
        <f t="shared" si="51"/>
        <v>0</v>
      </c>
      <c r="G49" s="111">
        <f t="shared" si="51"/>
        <v>0</v>
      </c>
      <c r="H49" s="111">
        <f t="shared" si="51"/>
        <v>0</v>
      </c>
      <c r="I49" s="111">
        <f t="shared" si="51"/>
        <v>0</v>
      </c>
      <c r="J49" s="111">
        <f t="shared" si="51"/>
        <v>0</v>
      </c>
      <c r="K49" s="111">
        <f t="shared" si="51"/>
        <v>0</v>
      </c>
      <c r="L49" s="111">
        <f t="shared" si="51"/>
        <v>0</v>
      </c>
      <c r="M49" s="111">
        <f t="shared" si="51"/>
        <v>0</v>
      </c>
      <c r="N49" s="111">
        <f t="shared" si="51"/>
        <v>0</v>
      </c>
      <c r="O49" s="111">
        <f t="shared" si="51"/>
        <v>0</v>
      </c>
      <c r="P49" s="111">
        <f t="shared" si="51"/>
        <v>0</v>
      </c>
      <c r="Q49" s="111">
        <f t="shared" si="51"/>
        <v>0</v>
      </c>
      <c r="R49" s="111">
        <f t="shared" si="51"/>
        <v>0</v>
      </c>
      <c r="S49" s="111">
        <f t="shared" si="51"/>
        <v>0</v>
      </c>
      <c r="T49" s="34" t="s">
        <v>69</v>
      </c>
      <c r="U49" s="34" t="s">
        <v>69</v>
      </c>
      <c r="V49" s="111">
        <f t="shared" ref="V49:AS49" si="52">SUM(V50:V52)</f>
        <v>0</v>
      </c>
      <c r="W49" s="111">
        <f t="shared" si="52"/>
        <v>0</v>
      </c>
      <c r="X49" s="111">
        <f t="shared" si="52"/>
        <v>0</v>
      </c>
      <c r="Y49" s="111">
        <f t="shared" si="52"/>
        <v>0</v>
      </c>
      <c r="Z49" s="111">
        <f t="shared" si="52"/>
        <v>0</v>
      </c>
      <c r="AA49" s="111">
        <f t="shared" si="52"/>
        <v>0</v>
      </c>
      <c r="AB49" s="111">
        <f t="shared" si="52"/>
        <v>0</v>
      </c>
      <c r="AC49" s="111">
        <f t="shared" si="52"/>
        <v>0</v>
      </c>
      <c r="AD49" s="111">
        <f t="shared" si="52"/>
        <v>0</v>
      </c>
      <c r="AE49" s="111">
        <f t="shared" si="52"/>
        <v>0</v>
      </c>
      <c r="AF49" s="111">
        <f t="shared" si="52"/>
        <v>0</v>
      </c>
      <c r="AG49" s="111">
        <f t="shared" si="52"/>
        <v>0</v>
      </c>
      <c r="AH49" s="111">
        <f t="shared" si="52"/>
        <v>0</v>
      </c>
      <c r="AI49" s="111">
        <f t="shared" si="52"/>
        <v>0</v>
      </c>
      <c r="AJ49" s="111">
        <f t="shared" si="52"/>
        <v>0</v>
      </c>
      <c r="AK49" s="111">
        <f t="shared" si="52"/>
        <v>0</v>
      </c>
      <c r="AL49" s="111">
        <f t="shared" si="52"/>
        <v>0</v>
      </c>
      <c r="AM49" s="111">
        <f t="shared" si="52"/>
        <v>0</v>
      </c>
      <c r="AN49" s="111">
        <f t="shared" si="52"/>
        <v>0</v>
      </c>
      <c r="AO49" s="111">
        <f t="shared" si="52"/>
        <v>0</v>
      </c>
      <c r="AP49" s="111">
        <f t="shared" si="52"/>
        <v>0</v>
      </c>
      <c r="AQ49" s="111">
        <f t="shared" si="52"/>
        <v>0</v>
      </c>
      <c r="AR49" s="102">
        <f t="shared" si="52"/>
        <v>0</v>
      </c>
      <c r="AS49" s="102">
        <f t="shared" si="52"/>
        <v>0</v>
      </c>
      <c r="AT49" s="34" t="s">
        <v>69</v>
      </c>
      <c r="AU49" s="34" t="s">
        <v>69</v>
      </c>
      <c r="AV49" s="34" t="s">
        <v>69</v>
      </c>
      <c r="AW49" s="34" t="s">
        <v>69</v>
      </c>
      <c r="AX49" s="34" t="s">
        <v>69</v>
      </c>
      <c r="AY49" s="34" t="s">
        <v>69</v>
      </c>
      <c r="AZ49" s="34" t="s">
        <v>69</v>
      </c>
      <c r="BA49" s="34" t="s">
        <v>69</v>
      </c>
      <c r="BB49" s="34" t="s">
        <v>69</v>
      </c>
      <c r="BC49" s="111">
        <f t="shared" ref="BC49:BS49" si="53">SUM(BC50:BC52)</f>
        <v>6</v>
      </c>
      <c r="BD49" s="111">
        <f t="shared" si="53"/>
        <v>4</v>
      </c>
      <c r="BE49" s="111">
        <f t="shared" si="53"/>
        <v>6</v>
      </c>
      <c r="BF49" s="111">
        <f t="shared" si="53"/>
        <v>4</v>
      </c>
      <c r="BG49" s="111">
        <f t="shared" si="53"/>
        <v>6</v>
      </c>
      <c r="BH49" s="111">
        <f t="shared" si="53"/>
        <v>4</v>
      </c>
      <c r="BI49" s="111">
        <f t="shared" si="53"/>
        <v>6</v>
      </c>
      <c r="BJ49" s="111">
        <f t="shared" si="53"/>
        <v>4</v>
      </c>
      <c r="BK49" s="111">
        <f t="shared" si="53"/>
        <v>6</v>
      </c>
      <c r="BL49" s="111">
        <f t="shared" si="53"/>
        <v>4</v>
      </c>
      <c r="BM49" s="111">
        <f t="shared" si="53"/>
        <v>6</v>
      </c>
      <c r="BN49" s="111">
        <f t="shared" si="53"/>
        <v>4</v>
      </c>
      <c r="BO49" s="111">
        <f t="shared" si="53"/>
        <v>6</v>
      </c>
      <c r="BP49" s="111">
        <f t="shared" si="53"/>
        <v>4</v>
      </c>
      <c r="BQ49" s="111">
        <f t="shared" si="53"/>
        <v>6</v>
      </c>
      <c r="BR49" s="111">
        <f t="shared" si="53"/>
        <v>4</v>
      </c>
      <c r="BS49" s="90">
        <f t="shared" si="53"/>
        <v>9</v>
      </c>
      <c r="BT49" s="34" t="s">
        <v>69</v>
      </c>
      <c r="BU49" s="34" t="s">
        <v>69</v>
      </c>
      <c r="BV49" s="111">
        <f t="shared" ref="BV49:CM49" si="54">SUM(BV50:BV52)</f>
        <v>4</v>
      </c>
      <c r="BW49" s="111">
        <f t="shared" si="54"/>
        <v>6</v>
      </c>
      <c r="BX49" s="111">
        <f t="shared" si="54"/>
        <v>4</v>
      </c>
      <c r="BY49" s="111">
        <f t="shared" si="54"/>
        <v>6</v>
      </c>
      <c r="BZ49" s="111">
        <f t="shared" si="54"/>
        <v>4</v>
      </c>
      <c r="CA49" s="111">
        <f t="shared" si="54"/>
        <v>6</v>
      </c>
      <c r="CB49" s="111">
        <f t="shared" si="54"/>
        <v>4</v>
      </c>
      <c r="CC49" s="111">
        <f t="shared" si="54"/>
        <v>6</v>
      </c>
      <c r="CD49" s="111">
        <f t="shared" si="54"/>
        <v>4</v>
      </c>
      <c r="CE49" s="111">
        <f t="shared" si="54"/>
        <v>6</v>
      </c>
      <c r="CF49" s="111">
        <f t="shared" si="54"/>
        <v>4</v>
      </c>
      <c r="CG49" s="111">
        <f t="shared" si="54"/>
        <v>6</v>
      </c>
      <c r="CH49" s="111">
        <f t="shared" si="54"/>
        <v>4</v>
      </c>
      <c r="CI49" s="111">
        <f t="shared" si="54"/>
        <v>6</v>
      </c>
      <c r="CJ49" s="112">
        <f t="shared" si="54"/>
        <v>0</v>
      </c>
      <c r="CK49" s="112">
        <f t="shared" si="54"/>
        <v>0</v>
      </c>
      <c r="CL49" s="112">
        <f t="shared" si="54"/>
        <v>0</v>
      </c>
      <c r="CM49" s="112">
        <f t="shared" si="54"/>
        <v>0</v>
      </c>
      <c r="CN49" s="113">
        <v>14</v>
      </c>
      <c r="CO49" s="114">
        <f>SUM(CO50:CO52)</f>
        <v>0</v>
      </c>
      <c r="CP49" s="114">
        <f>SUM(CP50:CP52)</f>
        <v>0</v>
      </c>
      <c r="CQ49" s="114">
        <f>SUM(CQ50:CQ52)</f>
        <v>36</v>
      </c>
      <c r="CR49" s="114">
        <f t="shared" ref="CR49:CS49" si="55">SUM(CR50:CR52)</f>
        <v>36</v>
      </c>
      <c r="CS49" s="114">
        <f t="shared" si="55"/>
        <v>36</v>
      </c>
      <c r="CT49" s="34" t="s">
        <v>69</v>
      </c>
      <c r="CU49" s="34" t="s">
        <v>69</v>
      </c>
      <c r="CV49" s="34" t="s">
        <v>69</v>
      </c>
      <c r="CW49" s="34" t="s">
        <v>69</v>
      </c>
      <c r="CX49" s="34" t="s">
        <v>69</v>
      </c>
      <c r="CY49" s="34" t="s">
        <v>69</v>
      </c>
      <c r="CZ49" s="34" t="s">
        <v>69</v>
      </c>
      <c r="DA49" s="34" t="s">
        <v>69</v>
      </c>
      <c r="DB49" s="34" t="s">
        <v>69</v>
      </c>
      <c r="DC49" s="111">
        <f>SUM(DC50:DC52)</f>
        <v>0</v>
      </c>
      <c r="DD49" s="111">
        <f t="shared" ref="DD49:DP49" si="56">SUM(DD50:DD52)</f>
        <v>0</v>
      </c>
      <c r="DE49" s="111">
        <f t="shared" si="56"/>
        <v>0</v>
      </c>
      <c r="DF49" s="111">
        <f t="shared" si="56"/>
        <v>0</v>
      </c>
      <c r="DG49" s="111">
        <f t="shared" si="56"/>
        <v>0</v>
      </c>
      <c r="DH49" s="111">
        <f t="shared" si="56"/>
        <v>0</v>
      </c>
      <c r="DI49" s="111">
        <f t="shared" si="56"/>
        <v>0</v>
      </c>
      <c r="DJ49" s="111">
        <f t="shared" si="56"/>
        <v>0</v>
      </c>
      <c r="DK49" s="111">
        <f t="shared" si="56"/>
        <v>0</v>
      </c>
      <c r="DL49" s="111">
        <f t="shared" si="56"/>
        <v>0</v>
      </c>
      <c r="DM49" s="111">
        <f t="shared" si="56"/>
        <v>0</v>
      </c>
      <c r="DN49" s="111">
        <f t="shared" si="56"/>
        <v>0</v>
      </c>
      <c r="DO49" s="111">
        <f t="shared" si="56"/>
        <v>0</v>
      </c>
      <c r="DP49" s="111">
        <f t="shared" si="56"/>
        <v>0</v>
      </c>
      <c r="DQ49" s="112">
        <f>SUM(DQ50:DQ52)</f>
        <v>0</v>
      </c>
      <c r="DR49" s="112">
        <f>SUM(DR50:DR52)</f>
        <v>0</v>
      </c>
      <c r="DS49" s="113">
        <f>SUM(DS50:DS52)</f>
        <v>0</v>
      </c>
      <c r="DT49" s="34" t="s">
        <v>69</v>
      </c>
      <c r="DU49" s="34" t="s">
        <v>69</v>
      </c>
      <c r="DV49" s="111">
        <f t="shared" ref="DV49:EO49" si="57">SUM(DV50:DV52)</f>
        <v>0</v>
      </c>
      <c r="DW49" s="111">
        <f t="shared" si="57"/>
        <v>0</v>
      </c>
      <c r="DX49" s="112">
        <f t="shared" si="57"/>
        <v>0</v>
      </c>
      <c r="DY49" s="112">
        <f t="shared" si="57"/>
        <v>0</v>
      </c>
      <c r="DZ49" s="112">
        <f t="shared" si="57"/>
        <v>0</v>
      </c>
      <c r="EA49" s="113">
        <f>SUM(EA50:EA52)</f>
        <v>0</v>
      </c>
      <c r="EB49" s="114">
        <f t="shared" ref="EB49" si="58">SUM(EB50:EB52)</f>
        <v>0</v>
      </c>
      <c r="EC49" s="114">
        <f t="shared" ref="EC49" si="59">SUM(EC50:EC52)</f>
        <v>0</v>
      </c>
      <c r="ED49" s="114">
        <f t="shared" si="57"/>
        <v>0</v>
      </c>
      <c r="EE49" s="114">
        <f t="shared" si="57"/>
        <v>0</v>
      </c>
      <c r="EF49" s="114">
        <f t="shared" si="57"/>
        <v>0</v>
      </c>
      <c r="EG49" s="114">
        <f t="shared" si="57"/>
        <v>0</v>
      </c>
      <c r="EH49" s="114">
        <f t="shared" si="57"/>
        <v>0</v>
      </c>
      <c r="EI49" s="114">
        <f t="shared" si="57"/>
        <v>0</v>
      </c>
      <c r="EJ49" s="115">
        <f t="shared" si="57"/>
        <v>0</v>
      </c>
      <c r="EK49" s="115">
        <f t="shared" si="57"/>
        <v>0</v>
      </c>
      <c r="EL49" s="115">
        <f t="shared" si="57"/>
        <v>0</v>
      </c>
      <c r="EM49" s="115">
        <f t="shared" si="57"/>
        <v>0</v>
      </c>
      <c r="EN49" s="115">
        <f t="shared" si="57"/>
        <v>0</v>
      </c>
      <c r="EO49" s="115">
        <f t="shared" si="57"/>
        <v>0</v>
      </c>
      <c r="EP49" s="82">
        <f t="shared" si="39"/>
        <v>281</v>
      </c>
    </row>
    <row r="50" spans="1:146" ht="24" customHeight="1" thickBot="1" x14ac:dyDescent="0.3">
      <c r="A50" s="88" t="s">
        <v>98</v>
      </c>
      <c r="B50" s="88" t="s">
        <v>127</v>
      </c>
      <c r="C50" s="89"/>
      <c r="D50" s="89"/>
      <c r="E50" s="89"/>
      <c r="F50" s="89"/>
      <c r="G50" s="89"/>
      <c r="H50" s="89"/>
      <c r="I50" s="89"/>
      <c r="J50" s="89"/>
      <c r="K50" s="7"/>
      <c r="L50" s="7"/>
      <c r="M50" s="7"/>
      <c r="N50" s="110"/>
      <c r="O50" s="89"/>
      <c r="P50" s="7"/>
      <c r="Q50" s="7"/>
      <c r="R50" s="7"/>
      <c r="S50" s="7"/>
      <c r="T50" s="34" t="s">
        <v>69</v>
      </c>
      <c r="U50" s="34" t="s">
        <v>69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102"/>
      <c r="AS50" s="102"/>
      <c r="AT50" s="34" t="s">
        <v>69</v>
      </c>
      <c r="AU50" s="34" t="s">
        <v>69</v>
      </c>
      <c r="AV50" s="34" t="s">
        <v>69</v>
      </c>
      <c r="AW50" s="34" t="s">
        <v>69</v>
      </c>
      <c r="AX50" s="34" t="s">
        <v>69</v>
      </c>
      <c r="AY50" s="34" t="s">
        <v>69</v>
      </c>
      <c r="AZ50" s="34" t="s">
        <v>69</v>
      </c>
      <c r="BA50" s="34" t="s">
        <v>69</v>
      </c>
      <c r="BB50" s="34" t="s">
        <v>69</v>
      </c>
      <c r="BC50" s="89">
        <v>6</v>
      </c>
      <c r="BD50" s="89">
        <v>4</v>
      </c>
      <c r="BE50" s="89">
        <v>6</v>
      </c>
      <c r="BF50" s="89">
        <v>4</v>
      </c>
      <c r="BG50" s="89">
        <v>6</v>
      </c>
      <c r="BH50" s="89">
        <v>4</v>
      </c>
      <c r="BI50" s="89">
        <v>6</v>
      </c>
      <c r="BJ50" s="89">
        <v>4</v>
      </c>
      <c r="BK50" s="89">
        <v>6</v>
      </c>
      <c r="BL50" s="89">
        <v>4</v>
      </c>
      <c r="BM50" s="89">
        <v>6</v>
      </c>
      <c r="BN50" s="89">
        <v>4</v>
      </c>
      <c r="BO50" s="89">
        <v>6</v>
      </c>
      <c r="BP50" s="89">
        <v>4</v>
      </c>
      <c r="BQ50" s="89">
        <v>6</v>
      </c>
      <c r="BR50" s="89">
        <v>4</v>
      </c>
      <c r="BS50" s="90">
        <v>9</v>
      </c>
      <c r="BT50" s="34" t="s">
        <v>69</v>
      </c>
      <c r="BU50" s="34" t="s">
        <v>69</v>
      </c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91"/>
      <c r="CK50" s="91"/>
      <c r="CL50" s="91"/>
      <c r="CM50" s="91"/>
      <c r="CN50" s="90"/>
      <c r="CO50" s="92"/>
      <c r="CP50" s="92"/>
      <c r="CQ50" s="92"/>
      <c r="CR50" s="92"/>
      <c r="CS50" s="92"/>
      <c r="CT50" s="34" t="s">
        <v>69</v>
      </c>
      <c r="CU50" s="34" t="s">
        <v>69</v>
      </c>
      <c r="CV50" s="34" t="s">
        <v>69</v>
      </c>
      <c r="CW50" s="34" t="s">
        <v>69</v>
      </c>
      <c r="CX50" s="34" t="s">
        <v>69</v>
      </c>
      <c r="CY50" s="34" t="s">
        <v>69</v>
      </c>
      <c r="CZ50" s="34" t="s">
        <v>69</v>
      </c>
      <c r="DA50" s="34" t="s">
        <v>69</v>
      </c>
      <c r="DB50" s="34" t="s">
        <v>69</v>
      </c>
      <c r="DC50" s="7"/>
      <c r="DD50" s="7"/>
      <c r="DE50" s="7"/>
      <c r="DF50" s="7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91"/>
      <c r="DR50" s="91"/>
      <c r="DS50" s="90"/>
      <c r="DT50" s="34" t="s">
        <v>69</v>
      </c>
      <c r="DU50" s="34" t="s">
        <v>69</v>
      </c>
      <c r="DV50" s="94"/>
      <c r="DW50" s="94"/>
      <c r="DX50" s="91"/>
      <c r="DY50" s="91"/>
      <c r="DZ50" s="91"/>
      <c r="EA50" s="31"/>
      <c r="EB50" s="37"/>
      <c r="EC50" s="37"/>
      <c r="ED50" s="37"/>
      <c r="EE50" s="92"/>
      <c r="EF50" s="92"/>
      <c r="EG50" s="92"/>
      <c r="EH50" s="92"/>
      <c r="EI50" s="92"/>
      <c r="EJ50" s="95"/>
      <c r="EK50" s="95"/>
      <c r="EL50" s="95"/>
      <c r="EM50" s="95"/>
      <c r="EN50" s="95"/>
      <c r="EO50" s="95"/>
      <c r="EP50" s="89">
        <f t="shared" si="39"/>
        <v>89</v>
      </c>
    </row>
    <row r="51" spans="1:146" ht="26.25" customHeight="1" thickBot="1" x14ac:dyDescent="0.3">
      <c r="A51" s="88" t="s">
        <v>128</v>
      </c>
      <c r="B51" s="88" t="s">
        <v>129</v>
      </c>
      <c r="C51" s="89"/>
      <c r="D51" s="89"/>
      <c r="E51" s="89"/>
      <c r="F51" s="89"/>
      <c r="G51" s="89"/>
      <c r="H51" s="89"/>
      <c r="I51" s="89"/>
      <c r="J51" s="89"/>
      <c r="K51" s="7"/>
      <c r="L51" s="7"/>
      <c r="M51" s="7"/>
      <c r="N51" s="110"/>
      <c r="O51" s="89"/>
      <c r="P51" s="7"/>
      <c r="Q51" s="7"/>
      <c r="R51" s="7"/>
      <c r="S51" s="7"/>
      <c r="T51" s="34" t="s">
        <v>69</v>
      </c>
      <c r="U51" s="34" t="s">
        <v>69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102"/>
      <c r="AS51" s="102"/>
      <c r="AT51" s="34" t="s">
        <v>69</v>
      </c>
      <c r="AU51" s="34" t="s">
        <v>69</v>
      </c>
      <c r="AV51" s="34" t="s">
        <v>69</v>
      </c>
      <c r="AW51" s="34" t="s">
        <v>69</v>
      </c>
      <c r="AX51" s="34" t="s">
        <v>69</v>
      </c>
      <c r="AY51" s="34" t="s">
        <v>69</v>
      </c>
      <c r="AZ51" s="34" t="s">
        <v>69</v>
      </c>
      <c r="BA51" s="34" t="s">
        <v>69</v>
      </c>
      <c r="BB51" s="34" t="s">
        <v>69</v>
      </c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90"/>
      <c r="BT51" s="34" t="s">
        <v>69</v>
      </c>
      <c r="BU51" s="34" t="s">
        <v>69</v>
      </c>
      <c r="BV51" s="89">
        <v>4</v>
      </c>
      <c r="BW51" s="89">
        <v>6</v>
      </c>
      <c r="BX51" s="89">
        <v>4</v>
      </c>
      <c r="BY51" s="89">
        <v>6</v>
      </c>
      <c r="BZ51" s="89">
        <v>4</v>
      </c>
      <c r="CA51" s="89">
        <v>6</v>
      </c>
      <c r="CB51" s="89">
        <v>4</v>
      </c>
      <c r="CC51" s="89">
        <v>6</v>
      </c>
      <c r="CD51" s="89">
        <v>4</v>
      </c>
      <c r="CE51" s="89">
        <v>6</v>
      </c>
      <c r="CF51" s="89">
        <v>4</v>
      </c>
      <c r="CG51" s="89">
        <v>6</v>
      </c>
      <c r="CH51" s="89">
        <v>4</v>
      </c>
      <c r="CI51" s="89">
        <v>6</v>
      </c>
      <c r="CJ51" s="91"/>
      <c r="CK51" s="91"/>
      <c r="CL51" s="91"/>
      <c r="CM51" s="91"/>
      <c r="CN51" s="90">
        <v>6</v>
      </c>
      <c r="CO51" s="92"/>
      <c r="CP51" s="92"/>
      <c r="CQ51" s="92"/>
      <c r="CR51" s="92"/>
      <c r="CS51" s="92"/>
      <c r="CT51" s="34" t="s">
        <v>69</v>
      </c>
      <c r="CU51" s="34" t="s">
        <v>69</v>
      </c>
      <c r="CV51" s="34" t="s">
        <v>69</v>
      </c>
      <c r="CW51" s="34" t="s">
        <v>69</v>
      </c>
      <c r="CX51" s="34" t="s">
        <v>69</v>
      </c>
      <c r="CY51" s="34" t="s">
        <v>69</v>
      </c>
      <c r="CZ51" s="34" t="s">
        <v>69</v>
      </c>
      <c r="DA51" s="34" t="s">
        <v>69</v>
      </c>
      <c r="DB51" s="34" t="s">
        <v>69</v>
      </c>
      <c r="DC51" s="7"/>
      <c r="DD51" s="7"/>
      <c r="DE51" s="7"/>
      <c r="DF51" s="7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91"/>
      <c r="DR51" s="91"/>
      <c r="DS51" s="90"/>
      <c r="DT51" s="34" t="s">
        <v>69</v>
      </c>
      <c r="DU51" s="34" t="s">
        <v>69</v>
      </c>
      <c r="DV51" s="94"/>
      <c r="DW51" s="94"/>
      <c r="DX51" s="91"/>
      <c r="DY51" s="91"/>
      <c r="DZ51" s="91"/>
      <c r="EA51" s="31"/>
      <c r="EB51" s="37"/>
      <c r="EC51" s="37"/>
      <c r="ED51" s="37"/>
      <c r="EE51" s="92"/>
      <c r="EF51" s="92"/>
      <c r="EG51" s="92"/>
      <c r="EH51" s="92"/>
      <c r="EI51" s="92"/>
      <c r="EJ51" s="95"/>
      <c r="EK51" s="95"/>
      <c r="EL51" s="95"/>
      <c r="EM51" s="95"/>
      <c r="EN51" s="95"/>
      <c r="EO51" s="95"/>
      <c r="EP51" s="89">
        <f t="shared" si="39"/>
        <v>76</v>
      </c>
    </row>
    <row r="52" spans="1:146" ht="20.25" customHeight="1" thickBot="1" x14ac:dyDescent="0.3">
      <c r="A52" s="88" t="s">
        <v>45</v>
      </c>
      <c r="B52" s="88" t="s">
        <v>48</v>
      </c>
      <c r="C52" s="89"/>
      <c r="D52" s="89"/>
      <c r="E52" s="89"/>
      <c r="F52" s="89"/>
      <c r="G52" s="89"/>
      <c r="H52" s="89"/>
      <c r="I52" s="89"/>
      <c r="J52" s="89"/>
      <c r="K52" s="7"/>
      <c r="L52" s="7"/>
      <c r="M52" s="7"/>
      <c r="N52" s="110"/>
      <c r="O52" s="89"/>
      <c r="P52" s="7"/>
      <c r="Q52" s="7"/>
      <c r="R52" s="7"/>
      <c r="S52" s="7"/>
      <c r="T52" s="34" t="s">
        <v>69</v>
      </c>
      <c r="U52" s="34" t="s">
        <v>69</v>
      </c>
      <c r="V52" s="7"/>
      <c r="W52" s="7"/>
      <c r="X52" s="7"/>
      <c r="Y52" s="7"/>
      <c r="Z52" s="7"/>
      <c r="AA52" s="7"/>
      <c r="AB52" s="7"/>
      <c r="AC52" s="7"/>
      <c r="AD52" s="7"/>
      <c r="AE52" s="7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102"/>
      <c r="AS52" s="102"/>
      <c r="AT52" s="34" t="s">
        <v>69</v>
      </c>
      <c r="AU52" s="34" t="s">
        <v>69</v>
      </c>
      <c r="AV52" s="34" t="s">
        <v>69</v>
      </c>
      <c r="AW52" s="34" t="s">
        <v>69</v>
      </c>
      <c r="AX52" s="34" t="s">
        <v>69</v>
      </c>
      <c r="AY52" s="34" t="s">
        <v>69</v>
      </c>
      <c r="AZ52" s="34" t="s">
        <v>69</v>
      </c>
      <c r="BA52" s="34" t="s">
        <v>69</v>
      </c>
      <c r="BB52" s="34" t="s">
        <v>69</v>
      </c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90"/>
      <c r="BT52" s="34" t="s">
        <v>69</v>
      </c>
      <c r="BU52" s="34" t="s">
        <v>69</v>
      </c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91"/>
      <c r="CK52" s="91"/>
      <c r="CL52" s="91"/>
      <c r="CM52" s="91"/>
      <c r="CN52" s="90"/>
      <c r="CO52" s="92"/>
      <c r="CP52" s="92"/>
      <c r="CQ52" s="92">
        <v>36</v>
      </c>
      <c r="CR52" s="92">
        <v>36</v>
      </c>
      <c r="CS52" s="92">
        <v>36</v>
      </c>
      <c r="CT52" s="34" t="s">
        <v>69</v>
      </c>
      <c r="CU52" s="34" t="s">
        <v>69</v>
      </c>
      <c r="CV52" s="34" t="s">
        <v>69</v>
      </c>
      <c r="CW52" s="34" t="s">
        <v>69</v>
      </c>
      <c r="CX52" s="34" t="s">
        <v>69</v>
      </c>
      <c r="CY52" s="34" t="s">
        <v>69</v>
      </c>
      <c r="CZ52" s="34" t="s">
        <v>69</v>
      </c>
      <c r="DA52" s="34" t="s">
        <v>69</v>
      </c>
      <c r="DB52" s="34" t="s">
        <v>69</v>
      </c>
      <c r="DC52" s="7"/>
      <c r="DD52" s="7"/>
      <c r="DE52" s="7"/>
      <c r="DF52" s="7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91"/>
      <c r="DR52" s="91"/>
      <c r="DS52" s="90"/>
      <c r="DT52" s="34" t="s">
        <v>69</v>
      </c>
      <c r="DU52" s="34" t="s">
        <v>69</v>
      </c>
      <c r="DV52" s="94"/>
      <c r="DW52" s="94"/>
      <c r="DX52" s="91"/>
      <c r="DY52" s="91"/>
      <c r="DZ52" s="91"/>
      <c r="EA52" s="31"/>
      <c r="EB52" s="37"/>
      <c r="EC52" s="37"/>
      <c r="ED52" s="37"/>
      <c r="EE52" s="92"/>
      <c r="EF52" s="92"/>
      <c r="EG52" s="92"/>
      <c r="EH52" s="92"/>
      <c r="EI52" s="92"/>
      <c r="EJ52" s="95"/>
      <c r="EK52" s="95"/>
      <c r="EL52" s="95"/>
      <c r="EM52" s="95"/>
      <c r="EN52" s="95"/>
      <c r="EO52" s="95"/>
      <c r="EP52" s="89">
        <f t="shared" si="39"/>
        <v>108</v>
      </c>
    </row>
    <row r="53" spans="1:146" ht="57.75" customHeight="1" thickBot="1" x14ac:dyDescent="0.3">
      <c r="A53" s="105" t="s">
        <v>46</v>
      </c>
      <c r="B53" s="105" t="s">
        <v>130</v>
      </c>
      <c r="C53" s="111">
        <f>SUM(C54:C56)</f>
        <v>0</v>
      </c>
      <c r="D53" s="111">
        <f t="shared" ref="D53:BO53" si="60">SUM(D54:D56)</f>
        <v>0</v>
      </c>
      <c r="E53" s="111">
        <f t="shared" si="60"/>
        <v>0</v>
      </c>
      <c r="F53" s="111">
        <f t="shared" si="60"/>
        <v>0</v>
      </c>
      <c r="G53" s="111">
        <f t="shared" si="60"/>
        <v>0</v>
      </c>
      <c r="H53" s="111">
        <f t="shared" si="60"/>
        <v>0</v>
      </c>
      <c r="I53" s="111">
        <f t="shared" si="60"/>
        <v>0</v>
      </c>
      <c r="J53" s="111">
        <f t="shared" si="60"/>
        <v>0</v>
      </c>
      <c r="K53" s="111">
        <f t="shared" si="60"/>
        <v>0</v>
      </c>
      <c r="L53" s="111">
        <f t="shared" si="60"/>
        <v>0</v>
      </c>
      <c r="M53" s="111">
        <f t="shared" si="60"/>
        <v>0</v>
      </c>
      <c r="N53" s="111">
        <f t="shared" si="60"/>
        <v>0</v>
      </c>
      <c r="O53" s="111">
        <f t="shared" si="60"/>
        <v>0</v>
      </c>
      <c r="P53" s="111">
        <f t="shared" si="60"/>
        <v>0</v>
      </c>
      <c r="Q53" s="111">
        <f t="shared" si="60"/>
        <v>0</v>
      </c>
      <c r="R53" s="111">
        <f t="shared" si="60"/>
        <v>0</v>
      </c>
      <c r="S53" s="111">
        <f t="shared" si="60"/>
        <v>0</v>
      </c>
      <c r="T53" s="34" t="s">
        <v>69</v>
      </c>
      <c r="U53" s="34" t="s">
        <v>69</v>
      </c>
      <c r="V53" s="111">
        <f t="shared" si="60"/>
        <v>0</v>
      </c>
      <c r="W53" s="111">
        <f t="shared" si="60"/>
        <v>0</v>
      </c>
      <c r="X53" s="111">
        <f t="shared" si="60"/>
        <v>0</v>
      </c>
      <c r="Y53" s="111">
        <f t="shared" si="60"/>
        <v>0</v>
      </c>
      <c r="Z53" s="111">
        <f t="shared" si="60"/>
        <v>0</v>
      </c>
      <c r="AA53" s="111">
        <f t="shared" si="60"/>
        <v>0</v>
      </c>
      <c r="AB53" s="111">
        <f t="shared" si="60"/>
        <v>0</v>
      </c>
      <c r="AC53" s="111">
        <f t="shared" si="60"/>
        <v>0</v>
      </c>
      <c r="AD53" s="111">
        <f t="shared" si="60"/>
        <v>0</v>
      </c>
      <c r="AE53" s="111">
        <f t="shared" si="60"/>
        <v>0</v>
      </c>
      <c r="AF53" s="111">
        <f t="shared" si="60"/>
        <v>0</v>
      </c>
      <c r="AG53" s="111">
        <f t="shared" si="60"/>
        <v>0</v>
      </c>
      <c r="AH53" s="111">
        <f t="shared" si="60"/>
        <v>0</v>
      </c>
      <c r="AI53" s="111">
        <f t="shared" si="60"/>
        <v>0</v>
      </c>
      <c r="AJ53" s="111">
        <f t="shared" si="60"/>
        <v>0</v>
      </c>
      <c r="AK53" s="111">
        <f t="shared" si="60"/>
        <v>0</v>
      </c>
      <c r="AL53" s="111">
        <f t="shared" si="60"/>
        <v>0</v>
      </c>
      <c r="AM53" s="111">
        <f t="shared" si="60"/>
        <v>0</v>
      </c>
      <c r="AN53" s="111">
        <f t="shared" si="60"/>
        <v>0</v>
      </c>
      <c r="AO53" s="111">
        <f t="shared" si="60"/>
        <v>0</v>
      </c>
      <c r="AP53" s="111">
        <f t="shared" si="60"/>
        <v>0</v>
      </c>
      <c r="AQ53" s="111">
        <f t="shared" si="60"/>
        <v>0</v>
      </c>
      <c r="AR53" s="102">
        <f t="shared" si="60"/>
        <v>0</v>
      </c>
      <c r="AS53" s="102">
        <f t="shared" si="60"/>
        <v>0</v>
      </c>
      <c r="AT53" s="34" t="s">
        <v>69</v>
      </c>
      <c r="AU53" s="34" t="s">
        <v>69</v>
      </c>
      <c r="AV53" s="34" t="s">
        <v>69</v>
      </c>
      <c r="AW53" s="34" t="s">
        <v>69</v>
      </c>
      <c r="AX53" s="34" t="s">
        <v>69</v>
      </c>
      <c r="AY53" s="34" t="s">
        <v>69</v>
      </c>
      <c r="AZ53" s="34" t="s">
        <v>69</v>
      </c>
      <c r="BA53" s="34" t="s">
        <v>69</v>
      </c>
      <c r="BB53" s="34" t="s">
        <v>69</v>
      </c>
      <c r="BC53" s="111">
        <f t="shared" si="60"/>
        <v>0</v>
      </c>
      <c r="BD53" s="111">
        <f t="shared" si="60"/>
        <v>0</v>
      </c>
      <c r="BE53" s="111">
        <f t="shared" si="60"/>
        <v>0</v>
      </c>
      <c r="BF53" s="111">
        <f t="shared" si="60"/>
        <v>0</v>
      </c>
      <c r="BG53" s="111">
        <f t="shared" si="60"/>
        <v>0</v>
      </c>
      <c r="BH53" s="111">
        <f t="shared" si="60"/>
        <v>0</v>
      </c>
      <c r="BI53" s="111">
        <f t="shared" si="60"/>
        <v>0</v>
      </c>
      <c r="BJ53" s="111">
        <f t="shared" si="60"/>
        <v>0</v>
      </c>
      <c r="BK53" s="111">
        <f t="shared" si="60"/>
        <v>0</v>
      </c>
      <c r="BL53" s="111">
        <f t="shared" si="60"/>
        <v>0</v>
      </c>
      <c r="BM53" s="111">
        <f t="shared" si="60"/>
        <v>0</v>
      </c>
      <c r="BN53" s="111">
        <f t="shared" si="60"/>
        <v>0</v>
      </c>
      <c r="BO53" s="111">
        <f t="shared" si="60"/>
        <v>0</v>
      </c>
      <c r="BP53" s="111">
        <f t="shared" ref="BP53:EH53" si="61">SUM(BP54:BP56)</f>
        <v>0</v>
      </c>
      <c r="BQ53" s="111">
        <f t="shared" si="61"/>
        <v>0</v>
      </c>
      <c r="BR53" s="111">
        <f t="shared" si="61"/>
        <v>0</v>
      </c>
      <c r="BS53" s="90">
        <f t="shared" si="61"/>
        <v>0</v>
      </c>
      <c r="BT53" s="34" t="s">
        <v>69</v>
      </c>
      <c r="BU53" s="34" t="s">
        <v>69</v>
      </c>
      <c r="BV53" s="111">
        <f t="shared" si="61"/>
        <v>0</v>
      </c>
      <c r="BW53" s="111">
        <f t="shared" si="61"/>
        <v>0</v>
      </c>
      <c r="BX53" s="111">
        <f t="shared" si="61"/>
        <v>0</v>
      </c>
      <c r="BY53" s="111">
        <f t="shared" si="61"/>
        <v>0</v>
      </c>
      <c r="BZ53" s="111">
        <f t="shared" si="61"/>
        <v>0</v>
      </c>
      <c r="CA53" s="111">
        <f t="shared" si="61"/>
        <v>0</v>
      </c>
      <c r="CB53" s="111">
        <f t="shared" si="61"/>
        <v>0</v>
      </c>
      <c r="CC53" s="111">
        <f t="shared" si="61"/>
        <v>0</v>
      </c>
      <c r="CD53" s="111">
        <f t="shared" si="61"/>
        <v>0</v>
      </c>
      <c r="CE53" s="111">
        <f t="shared" si="61"/>
        <v>0</v>
      </c>
      <c r="CF53" s="111">
        <f t="shared" si="61"/>
        <v>0</v>
      </c>
      <c r="CG53" s="111">
        <f t="shared" si="61"/>
        <v>0</v>
      </c>
      <c r="CH53" s="111">
        <f t="shared" si="61"/>
        <v>0</v>
      </c>
      <c r="CI53" s="111">
        <f t="shared" si="61"/>
        <v>0</v>
      </c>
      <c r="CJ53" s="112">
        <f t="shared" si="61"/>
        <v>0</v>
      </c>
      <c r="CK53" s="112">
        <f t="shared" si="61"/>
        <v>0</v>
      </c>
      <c r="CL53" s="112">
        <f t="shared" si="61"/>
        <v>0</v>
      </c>
      <c r="CM53" s="112">
        <f t="shared" si="61"/>
        <v>0</v>
      </c>
      <c r="CN53" s="113">
        <f>SUM(CN54:CN56)</f>
        <v>0</v>
      </c>
      <c r="CO53" s="114">
        <f t="shared" ref="CO53" si="62">SUM(CO54:CO56)</f>
        <v>0</v>
      </c>
      <c r="CP53" s="114">
        <f t="shared" si="61"/>
        <v>0</v>
      </c>
      <c r="CQ53" s="114">
        <f t="shared" si="61"/>
        <v>0</v>
      </c>
      <c r="CR53" s="114">
        <f t="shared" si="61"/>
        <v>0</v>
      </c>
      <c r="CS53" s="114">
        <f t="shared" si="61"/>
        <v>0</v>
      </c>
      <c r="CT53" s="34" t="s">
        <v>69</v>
      </c>
      <c r="CU53" s="34" t="s">
        <v>69</v>
      </c>
      <c r="CV53" s="34" t="s">
        <v>69</v>
      </c>
      <c r="CW53" s="34" t="s">
        <v>69</v>
      </c>
      <c r="CX53" s="34" t="s">
        <v>69</v>
      </c>
      <c r="CY53" s="34" t="s">
        <v>69</v>
      </c>
      <c r="CZ53" s="34" t="s">
        <v>69</v>
      </c>
      <c r="DA53" s="34" t="s">
        <v>69</v>
      </c>
      <c r="DB53" s="34" t="s">
        <v>69</v>
      </c>
      <c r="DC53" s="111">
        <f t="shared" si="61"/>
        <v>12</v>
      </c>
      <c r="DD53" s="111">
        <f t="shared" si="61"/>
        <v>12</v>
      </c>
      <c r="DE53" s="111">
        <f t="shared" si="61"/>
        <v>12</v>
      </c>
      <c r="DF53" s="111">
        <f t="shared" si="61"/>
        <v>12</v>
      </c>
      <c r="DG53" s="111">
        <f t="shared" si="61"/>
        <v>12</v>
      </c>
      <c r="DH53" s="111">
        <f t="shared" si="61"/>
        <v>12</v>
      </c>
      <c r="DI53" s="111">
        <f t="shared" si="61"/>
        <v>12</v>
      </c>
      <c r="DJ53" s="111">
        <f t="shared" si="61"/>
        <v>12</v>
      </c>
      <c r="DK53" s="111">
        <f t="shared" si="61"/>
        <v>12</v>
      </c>
      <c r="DL53" s="111">
        <f t="shared" si="61"/>
        <v>12</v>
      </c>
      <c r="DM53" s="111">
        <f t="shared" si="61"/>
        <v>12</v>
      </c>
      <c r="DN53" s="111">
        <f t="shared" si="61"/>
        <v>12</v>
      </c>
      <c r="DO53" s="111">
        <f t="shared" si="61"/>
        <v>12</v>
      </c>
      <c r="DP53" s="111">
        <f t="shared" si="61"/>
        <v>12</v>
      </c>
      <c r="DQ53" s="112">
        <f t="shared" si="61"/>
        <v>0</v>
      </c>
      <c r="DR53" s="112">
        <f t="shared" si="61"/>
        <v>0</v>
      </c>
      <c r="DS53" s="113">
        <f t="shared" si="61"/>
        <v>8</v>
      </c>
      <c r="DT53" s="34" t="s">
        <v>69</v>
      </c>
      <c r="DU53" s="34" t="s">
        <v>69</v>
      </c>
      <c r="DV53" s="111">
        <f t="shared" si="61"/>
        <v>0</v>
      </c>
      <c r="DW53" s="111">
        <f t="shared" si="61"/>
        <v>0</v>
      </c>
      <c r="DX53" s="112">
        <f t="shared" si="61"/>
        <v>0</v>
      </c>
      <c r="DY53" s="112">
        <f t="shared" si="61"/>
        <v>0</v>
      </c>
      <c r="DZ53" s="112">
        <f t="shared" si="61"/>
        <v>0</v>
      </c>
      <c r="EA53" s="113">
        <v>12</v>
      </c>
      <c r="EB53" s="114">
        <f t="shared" ref="EB53:EC53" si="63">SUM(EB54:EB56)</f>
        <v>0</v>
      </c>
      <c r="EC53" s="114">
        <f t="shared" si="63"/>
        <v>0</v>
      </c>
      <c r="ED53" s="114">
        <f t="shared" si="61"/>
        <v>36</v>
      </c>
      <c r="EE53" s="114">
        <f t="shared" si="61"/>
        <v>36</v>
      </c>
      <c r="EF53" s="114">
        <f t="shared" si="61"/>
        <v>0</v>
      </c>
      <c r="EG53" s="114">
        <f t="shared" si="61"/>
        <v>0</v>
      </c>
      <c r="EH53" s="114">
        <f t="shared" si="61"/>
        <v>0</v>
      </c>
      <c r="EI53" s="114">
        <f t="shared" ref="EI53:EO53" si="64">SUM(EI54:EI56)</f>
        <v>0</v>
      </c>
      <c r="EJ53" s="115">
        <f t="shared" ref="EJ53" si="65">SUM(EJ54:EJ56)</f>
        <v>0</v>
      </c>
      <c r="EK53" s="115">
        <f t="shared" si="64"/>
        <v>0</v>
      </c>
      <c r="EL53" s="115">
        <f t="shared" si="64"/>
        <v>0</v>
      </c>
      <c r="EM53" s="115">
        <f t="shared" si="64"/>
        <v>0</v>
      </c>
      <c r="EN53" s="115">
        <f t="shared" si="64"/>
        <v>0</v>
      </c>
      <c r="EO53" s="115">
        <f t="shared" si="64"/>
        <v>0</v>
      </c>
      <c r="EP53" s="116">
        <f t="shared" si="39"/>
        <v>260</v>
      </c>
    </row>
    <row r="54" spans="1:146" ht="32.25" customHeight="1" thickBot="1" x14ac:dyDescent="0.3">
      <c r="A54" s="88" t="s">
        <v>131</v>
      </c>
      <c r="B54" s="88" t="s">
        <v>132</v>
      </c>
      <c r="C54" s="89"/>
      <c r="D54" s="89"/>
      <c r="E54" s="89"/>
      <c r="F54" s="89"/>
      <c r="G54" s="89"/>
      <c r="H54" s="89"/>
      <c r="I54" s="89"/>
      <c r="J54" s="89"/>
      <c r="K54" s="7"/>
      <c r="L54" s="7"/>
      <c r="M54" s="7"/>
      <c r="N54" s="110"/>
      <c r="O54" s="89"/>
      <c r="P54" s="7"/>
      <c r="Q54" s="7"/>
      <c r="R54" s="7"/>
      <c r="S54" s="7"/>
      <c r="T54" s="34" t="s">
        <v>69</v>
      </c>
      <c r="U54" s="34" t="s">
        <v>69</v>
      </c>
      <c r="V54" s="7"/>
      <c r="W54" s="7"/>
      <c r="X54" s="7"/>
      <c r="Y54" s="7"/>
      <c r="Z54" s="7"/>
      <c r="AA54" s="7"/>
      <c r="AB54" s="7"/>
      <c r="AC54" s="7"/>
      <c r="AD54" s="7"/>
      <c r="AE54" s="7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102"/>
      <c r="AS54" s="102"/>
      <c r="AT54" s="34" t="s">
        <v>69</v>
      </c>
      <c r="AU54" s="34" t="s">
        <v>69</v>
      </c>
      <c r="AV54" s="34" t="s">
        <v>69</v>
      </c>
      <c r="AW54" s="34" t="s">
        <v>69</v>
      </c>
      <c r="AX54" s="34" t="s">
        <v>69</v>
      </c>
      <c r="AY54" s="34" t="s">
        <v>69</v>
      </c>
      <c r="AZ54" s="34" t="s">
        <v>69</v>
      </c>
      <c r="BA54" s="34" t="s">
        <v>69</v>
      </c>
      <c r="BB54" s="34" t="s">
        <v>69</v>
      </c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90"/>
      <c r="BT54" s="34" t="s">
        <v>69</v>
      </c>
      <c r="BU54" s="34" t="s">
        <v>69</v>
      </c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91"/>
      <c r="CK54" s="91"/>
      <c r="CL54" s="91"/>
      <c r="CM54" s="91"/>
      <c r="CN54" s="90"/>
      <c r="CO54" s="92"/>
      <c r="CP54" s="92"/>
      <c r="CQ54" s="92"/>
      <c r="CR54" s="92"/>
      <c r="CS54" s="92"/>
      <c r="CT54" s="34" t="s">
        <v>69</v>
      </c>
      <c r="CU54" s="34" t="s">
        <v>69</v>
      </c>
      <c r="CV54" s="34" t="s">
        <v>69</v>
      </c>
      <c r="CW54" s="34" t="s">
        <v>69</v>
      </c>
      <c r="CX54" s="34" t="s">
        <v>69</v>
      </c>
      <c r="CY54" s="34" t="s">
        <v>69</v>
      </c>
      <c r="CZ54" s="34" t="s">
        <v>69</v>
      </c>
      <c r="DA54" s="34" t="s">
        <v>69</v>
      </c>
      <c r="DB54" s="34" t="s">
        <v>69</v>
      </c>
      <c r="DC54" s="7">
        <v>6</v>
      </c>
      <c r="DD54" s="7">
        <v>6</v>
      </c>
      <c r="DE54" s="7">
        <v>6</v>
      </c>
      <c r="DF54" s="7">
        <v>6</v>
      </c>
      <c r="DG54" s="7">
        <v>6</v>
      </c>
      <c r="DH54" s="7">
        <v>6</v>
      </c>
      <c r="DI54" s="7">
        <v>6</v>
      </c>
      <c r="DJ54" s="7">
        <v>6</v>
      </c>
      <c r="DK54" s="7">
        <v>6</v>
      </c>
      <c r="DL54" s="7">
        <v>6</v>
      </c>
      <c r="DM54" s="7">
        <v>6</v>
      </c>
      <c r="DN54" s="7">
        <v>6</v>
      </c>
      <c r="DO54" s="7">
        <v>6</v>
      </c>
      <c r="DP54" s="7">
        <v>6</v>
      </c>
      <c r="DQ54" s="91"/>
      <c r="DR54" s="91"/>
      <c r="DS54" s="90">
        <v>8</v>
      </c>
      <c r="DT54" s="34" t="s">
        <v>69</v>
      </c>
      <c r="DU54" s="34" t="s">
        <v>69</v>
      </c>
      <c r="DV54" s="94"/>
      <c r="DW54" s="94"/>
      <c r="DX54" s="91"/>
      <c r="DY54" s="91"/>
      <c r="DZ54" s="91"/>
      <c r="EA54" s="31"/>
      <c r="EB54" s="37"/>
      <c r="EC54" s="37"/>
      <c r="ED54" s="37"/>
      <c r="EE54" s="92"/>
      <c r="EF54" s="92"/>
      <c r="EG54" s="92"/>
      <c r="EH54" s="92"/>
      <c r="EI54" s="92"/>
      <c r="EJ54" s="95"/>
      <c r="EK54" s="95"/>
      <c r="EL54" s="95"/>
      <c r="EM54" s="95"/>
      <c r="EN54" s="95"/>
      <c r="EO54" s="95"/>
      <c r="EP54" s="89">
        <f t="shared" si="39"/>
        <v>92</v>
      </c>
    </row>
    <row r="55" spans="1:146" ht="30" customHeight="1" thickBot="1" x14ac:dyDescent="0.3">
      <c r="A55" s="88" t="s">
        <v>133</v>
      </c>
      <c r="B55" s="88" t="s">
        <v>134</v>
      </c>
      <c r="C55" s="89"/>
      <c r="D55" s="89"/>
      <c r="E55" s="89"/>
      <c r="F55" s="89"/>
      <c r="G55" s="89"/>
      <c r="H55" s="89"/>
      <c r="I55" s="89"/>
      <c r="J55" s="89"/>
      <c r="K55" s="7"/>
      <c r="L55" s="7"/>
      <c r="M55" s="7"/>
      <c r="N55" s="110"/>
      <c r="O55" s="89"/>
      <c r="P55" s="7"/>
      <c r="Q55" s="7"/>
      <c r="R55" s="7"/>
      <c r="S55" s="7"/>
      <c r="T55" s="34" t="s">
        <v>69</v>
      </c>
      <c r="U55" s="34" t="s">
        <v>69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102"/>
      <c r="AS55" s="102"/>
      <c r="AT55" s="34" t="s">
        <v>69</v>
      </c>
      <c r="AU55" s="34" t="s">
        <v>69</v>
      </c>
      <c r="AV55" s="34" t="s">
        <v>69</v>
      </c>
      <c r="AW55" s="34" t="s">
        <v>69</v>
      </c>
      <c r="AX55" s="34" t="s">
        <v>69</v>
      </c>
      <c r="AY55" s="34" t="s">
        <v>69</v>
      </c>
      <c r="AZ55" s="34" t="s">
        <v>69</v>
      </c>
      <c r="BA55" s="34" t="s">
        <v>69</v>
      </c>
      <c r="BB55" s="34" t="s">
        <v>69</v>
      </c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90"/>
      <c r="BT55" s="34" t="s">
        <v>69</v>
      </c>
      <c r="BU55" s="34" t="s">
        <v>69</v>
      </c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91"/>
      <c r="CK55" s="91"/>
      <c r="CL55" s="91"/>
      <c r="CM55" s="91"/>
      <c r="CN55" s="90"/>
      <c r="CO55" s="92"/>
      <c r="CP55" s="92"/>
      <c r="CQ55" s="92"/>
      <c r="CR55" s="92"/>
      <c r="CS55" s="92"/>
      <c r="CT55" s="34" t="s">
        <v>69</v>
      </c>
      <c r="CU55" s="34" t="s">
        <v>69</v>
      </c>
      <c r="CV55" s="34" t="s">
        <v>69</v>
      </c>
      <c r="CW55" s="34" t="s">
        <v>69</v>
      </c>
      <c r="CX55" s="34" t="s">
        <v>69</v>
      </c>
      <c r="CY55" s="34" t="s">
        <v>69</v>
      </c>
      <c r="CZ55" s="34" t="s">
        <v>69</v>
      </c>
      <c r="DA55" s="34" t="s">
        <v>69</v>
      </c>
      <c r="DB55" s="34" t="s">
        <v>69</v>
      </c>
      <c r="DC55" s="7">
        <v>6</v>
      </c>
      <c r="DD55" s="7">
        <v>6</v>
      </c>
      <c r="DE55" s="7">
        <v>6</v>
      </c>
      <c r="DF55" s="7">
        <v>6</v>
      </c>
      <c r="DG55" s="7">
        <v>6</v>
      </c>
      <c r="DH55" s="7">
        <v>6</v>
      </c>
      <c r="DI55" s="7">
        <v>6</v>
      </c>
      <c r="DJ55" s="7">
        <v>6</v>
      </c>
      <c r="DK55" s="7">
        <v>6</v>
      </c>
      <c r="DL55" s="7">
        <v>6</v>
      </c>
      <c r="DM55" s="7">
        <v>6</v>
      </c>
      <c r="DN55" s="7">
        <v>6</v>
      </c>
      <c r="DO55" s="7">
        <v>6</v>
      </c>
      <c r="DP55" s="7">
        <v>6</v>
      </c>
      <c r="DQ55" s="91"/>
      <c r="DR55" s="91"/>
      <c r="DS55" s="90"/>
      <c r="DT55" s="34" t="s">
        <v>69</v>
      </c>
      <c r="DU55" s="34" t="s">
        <v>69</v>
      </c>
      <c r="DV55" s="94"/>
      <c r="DW55" s="94"/>
      <c r="DX55" s="91"/>
      <c r="DY55" s="91"/>
      <c r="DZ55" s="91"/>
      <c r="EA55" s="31"/>
      <c r="EB55" s="37"/>
      <c r="EC55" s="37"/>
      <c r="ED55" s="37"/>
      <c r="EE55" s="92"/>
      <c r="EF55" s="92"/>
      <c r="EG55" s="92"/>
      <c r="EH55" s="92"/>
      <c r="EI55" s="92"/>
      <c r="EJ55" s="95"/>
      <c r="EK55" s="95"/>
      <c r="EL55" s="95"/>
      <c r="EM55" s="95"/>
      <c r="EN55" s="95"/>
      <c r="EO55" s="95"/>
      <c r="EP55" s="89">
        <f t="shared" si="39"/>
        <v>84</v>
      </c>
    </row>
    <row r="56" spans="1:146" ht="15.75" thickBot="1" x14ac:dyDescent="0.3">
      <c r="A56" s="88" t="s">
        <v>99</v>
      </c>
      <c r="B56" s="88" t="s">
        <v>48</v>
      </c>
      <c r="C56" s="89"/>
      <c r="D56" s="89"/>
      <c r="E56" s="89"/>
      <c r="F56" s="89"/>
      <c r="G56" s="89"/>
      <c r="H56" s="89"/>
      <c r="I56" s="89"/>
      <c r="J56" s="89"/>
      <c r="K56" s="7"/>
      <c r="L56" s="7"/>
      <c r="M56" s="7"/>
      <c r="N56" s="110"/>
      <c r="O56" s="89"/>
      <c r="P56" s="7"/>
      <c r="Q56" s="7"/>
      <c r="R56" s="7"/>
      <c r="S56" s="7"/>
      <c r="T56" s="34" t="s">
        <v>69</v>
      </c>
      <c r="U56" s="34" t="s">
        <v>69</v>
      </c>
      <c r="V56" s="7"/>
      <c r="W56" s="7"/>
      <c r="X56" s="7"/>
      <c r="Y56" s="7"/>
      <c r="Z56" s="7"/>
      <c r="AA56" s="7"/>
      <c r="AB56" s="7"/>
      <c r="AC56" s="7"/>
      <c r="AD56" s="7"/>
      <c r="AE56" s="7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102"/>
      <c r="AS56" s="102"/>
      <c r="AT56" s="34" t="s">
        <v>69</v>
      </c>
      <c r="AU56" s="34" t="s">
        <v>69</v>
      </c>
      <c r="AV56" s="34" t="s">
        <v>69</v>
      </c>
      <c r="AW56" s="34" t="s">
        <v>69</v>
      </c>
      <c r="AX56" s="34" t="s">
        <v>69</v>
      </c>
      <c r="AY56" s="34" t="s">
        <v>69</v>
      </c>
      <c r="AZ56" s="34" t="s">
        <v>69</v>
      </c>
      <c r="BA56" s="34" t="s">
        <v>69</v>
      </c>
      <c r="BB56" s="34" t="s">
        <v>69</v>
      </c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34" t="s">
        <v>69</v>
      </c>
      <c r="BU56" s="34" t="s">
        <v>69</v>
      </c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91"/>
      <c r="CK56" s="91"/>
      <c r="CL56" s="91"/>
      <c r="CM56" s="91"/>
      <c r="CN56" s="90"/>
      <c r="CO56" s="92"/>
      <c r="CP56" s="92"/>
      <c r="CQ56" s="92"/>
      <c r="CR56" s="92"/>
      <c r="CS56" s="92"/>
      <c r="CT56" s="34" t="s">
        <v>69</v>
      </c>
      <c r="CU56" s="34" t="s">
        <v>69</v>
      </c>
      <c r="CV56" s="34" t="s">
        <v>69</v>
      </c>
      <c r="CW56" s="34" t="s">
        <v>69</v>
      </c>
      <c r="CX56" s="34" t="s">
        <v>69</v>
      </c>
      <c r="CY56" s="34" t="s">
        <v>69</v>
      </c>
      <c r="CZ56" s="34" t="s">
        <v>69</v>
      </c>
      <c r="DA56" s="34" t="s">
        <v>69</v>
      </c>
      <c r="DB56" s="34" t="s">
        <v>69</v>
      </c>
      <c r="DC56" s="7"/>
      <c r="DD56" s="7"/>
      <c r="DE56" s="7"/>
      <c r="DF56" s="7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91"/>
      <c r="DR56" s="91"/>
      <c r="DS56" s="90"/>
      <c r="DT56" s="34" t="s">
        <v>69</v>
      </c>
      <c r="DU56" s="34" t="s">
        <v>69</v>
      </c>
      <c r="DV56" s="94"/>
      <c r="DW56" s="94"/>
      <c r="DX56" s="91"/>
      <c r="DY56" s="91"/>
      <c r="DZ56" s="91"/>
      <c r="EA56" s="31"/>
      <c r="EB56" s="114"/>
      <c r="EC56" s="114"/>
      <c r="ED56" s="114">
        <v>36</v>
      </c>
      <c r="EE56" s="92">
        <v>36</v>
      </c>
      <c r="EF56" s="92"/>
      <c r="EG56" s="92"/>
      <c r="EH56" s="92"/>
      <c r="EI56" s="92"/>
      <c r="EJ56" s="95"/>
      <c r="EK56" s="95"/>
      <c r="EL56" s="95"/>
      <c r="EM56" s="95"/>
      <c r="EN56" s="95"/>
      <c r="EO56" s="95"/>
      <c r="EP56" s="89">
        <f t="shared" si="39"/>
        <v>72</v>
      </c>
    </row>
    <row r="57" spans="1:146" ht="62.25" customHeight="1" thickBot="1" x14ac:dyDescent="0.3">
      <c r="A57" s="105" t="s">
        <v>135</v>
      </c>
      <c r="B57" s="105" t="s">
        <v>136</v>
      </c>
      <c r="C57" s="116">
        <f>SUM(C58:C60)</f>
        <v>0</v>
      </c>
      <c r="D57" s="116">
        <f t="shared" ref="D57:BO57" si="66">SUM(D58:D60)</f>
        <v>0</v>
      </c>
      <c r="E57" s="116">
        <f t="shared" si="66"/>
        <v>0</v>
      </c>
      <c r="F57" s="116">
        <f t="shared" si="66"/>
        <v>0</v>
      </c>
      <c r="G57" s="116">
        <f t="shared" si="66"/>
        <v>0</v>
      </c>
      <c r="H57" s="116">
        <f t="shared" si="66"/>
        <v>0</v>
      </c>
      <c r="I57" s="116">
        <f t="shared" si="66"/>
        <v>0</v>
      </c>
      <c r="J57" s="116">
        <f t="shared" si="66"/>
        <v>0</v>
      </c>
      <c r="K57" s="116">
        <f t="shared" si="66"/>
        <v>0</v>
      </c>
      <c r="L57" s="116">
        <f t="shared" si="66"/>
        <v>0</v>
      </c>
      <c r="M57" s="116">
        <f t="shared" si="66"/>
        <v>0</v>
      </c>
      <c r="N57" s="116">
        <f t="shared" si="66"/>
        <v>0</v>
      </c>
      <c r="O57" s="116">
        <f t="shared" si="66"/>
        <v>0</v>
      </c>
      <c r="P57" s="116">
        <f t="shared" si="66"/>
        <v>0</v>
      </c>
      <c r="Q57" s="116">
        <f t="shared" si="66"/>
        <v>0</v>
      </c>
      <c r="R57" s="116">
        <f t="shared" si="66"/>
        <v>0</v>
      </c>
      <c r="S57" s="116">
        <f t="shared" si="66"/>
        <v>0</v>
      </c>
      <c r="T57" s="34" t="s">
        <v>69</v>
      </c>
      <c r="U57" s="34" t="s">
        <v>69</v>
      </c>
      <c r="V57" s="116">
        <f t="shared" si="66"/>
        <v>0</v>
      </c>
      <c r="W57" s="116">
        <f t="shared" si="66"/>
        <v>0</v>
      </c>
      <c r="X57" s="116">
        <f t="shared" si="66"/>
        <v>0</v>
      </c>
      <c r="Y57" s="116">
        <f t="shared" si="66"/>
        <v>0</v>
      </c>
      <c r="Z57" s="116">
        <f t="shared" si="66"/>
        <v>0</v>
      </c>
      <c r="AA57" s="116">
        <f t="shared" si="66"/>
        <v>0</v>
      </c>
      <c r="AB57" s="116">
        <f t="shared" si="66"/>
        <v>0</v>
      </c>
      <c r="AC57" s="116">
        <f t="shared" si="66"/>
        <v>0</v>
      </c>
      <c r="AD57" s="116">
        <f t="shared" si="66"/>
        <v>0</v>
      </c>
      <c r="AE57" s="116">
        <f t="shared" si="66"/>
        <v>0</v>
      </c>
      <c r="AF57" s="116">
        <f t="shared" si="66"/>
        <v>0</v>
      </c>
      <c r="AG57" s="116">
        <f t="shared" si="66"/>
        <v>0</v>
      </c>
      <c r="AH57" s="116">
        <f t="shared" si="66"/>
        <v>0</v>
      </c>
      <c r="AI57" s="116">
        <f t="shared" si="66"/>
        <v>0</v>
      </c>
      <c r="AJ57" s="116">
        <f t="shared" si="66"/>
        <v>0</v>
      </c>
      <c r="AK57" s="116">
        <f t="shared" si="66"/>
        <v>0</v>
      </c>
      <c r="AL57" s="116">
        <f t="shared" si="66"/>
        <v>0</v>
      </c>
      <c r="AM57" s="116">
        <f t="shared" si="66"/>
        <v>0</v>
      </c>
      <c r="AN57" s="116">
        <f t="shared" si="66"/>
        <v>0</v>
      </c>
      <c r="AO57" s="116">
        <f t="shared" si="66"/>
        <v>0</v>
      </c>
      <c r="AP57" s="116">
        <f t="shared" si="66"/>
        <v>0</v>
      </c>
      <c r="AQ57" s="116">
        <f t="shared" si="66"/>
        <v>0</v>
      </c>
      <c r="AR57" s="102">
        <f t="shared" si="66"/>
        <v>0</v>
      </c>
      <c r="AS57" s="102">
        <f t="shared" si="66"/>
        <v>0</v>
      </c>
      <c r="AT57" s="34" t="s">
        <v>69</v>
      </c>
      <c r="AU57" s="34" t="s">
        <v>69</v>
      </c>
      <c r="AV57" s="34" t="s">
        <v>69</v>
      </c>
      <c r="AW57" s="34" t="s">
        <v>69</v>
      </c>
      <c r="AX57" s="34" t="s">
        <v>69</v>
      </c>
      <c r="AY57" s="34" t="s">
        <v>69</v>
      </c>
      <c r="AZ57" s="34" t="s">
        <v>69</v>
      </c>
      <c r="BA57" s="34" t="s">
        <v>69</v>
      </c>
      <c r="BB57" s="34" t="s">
        <v>69</v>
      </c>
      <c r="BC57" s="116">
        <f t="shared" si="66"/>
        <v>0</v>
      </c>
      <c r="BD57" s="116">
        <f t="shared" si="66"/>
        <v>0</v>
      </c>
      <c r="BE57" s="116">
        <f t="shared" si="66"/>
        <v>0</v>
      </c>
      <c r="BF57" s="116">
        <f t="shared" si="66"/>
        <v>0</v>
      </c>
      <c r="BG57" s="116">
        <f t="shared" si="66"/>
        <v>0</v>
      </c>
      <c r="BH57" s="116">
        <f t="shared" si="66"/>
        <v>0</v>
      </c>
      <c r="BI57" s="116">
        <f t="shared" si="66"/>
        <v>0</v>
      </c>
      <c r="BJ57" s="116">
        <f t="shared" si="66"/>
        <v>0</v>
      </c>
      <c r="BK57" s="116">
        <f t="shared" si="66"/>
        <v>0</v>
      </c>
      <c r="BL57" s="116">
        <f t="shared" si="66"/>
        <v>0</v>
      </c>
      <c r="BM57" s="116">
        <f t="shared" si="66"/>
        <v>0</v>
      </c>
      <c r="BN57" s="116">
        <f t="shared" si="66"/>
        <v>0</v>
      </c>
      <c r="BO57" s="116">
        <f t="shared" si="66"/>
        <v>0</v>
      </c>
      <c r="BP57" s="116">
        <f t="shared" ref="BP57:DZ57" si="67">SUM(BP58:BP60)</f>
        <v>0</v>
      </c>
      <c r="BQ57" s="116">
        <f t="shared" si="67"/>
        <v>0</v>
      </c>
      <c r="BR57" s="116">
        <f t="shared" si="67"/>
        <v>0</v>
      </c>
      <c r="BS57" s="90">
        <f t="shared" si="67"/>
        <v>0</v>
      </c>
      <c r="BT57" s="34" t="s">
        <v>69</v>
      </c>
      <c r="BU57" s="34" t="s">
        <v>69</v>
      </c>
      <c r="BV57" s="116">
        <f t="shared" si="67"/>
        <v>10</v>
      </c>
      <c r="BW57" s="116">
        <f t="shared" si="67"/>
        <v>6</v>
      </c>
      <c r="BX57" s="116">
        <f t="shared" si="67"/>
        <v>10</v>
      </c>
      <c r="BY57" s="116">
        <f t="shared" si="67"/>
        <v>6</v>
      </c>
      <c r="BZ57" s="116">
        <f t="shared" si="67"/>
        <v>10</v>
      </c>
      <c r="CA57" s="116">
        <f t="shared" si="67"/>
        <v>6</v>
      </c>
      <c r="CB57" s="116">
        <f t="shared" si="67"/>
        <v>10</v>
      </c>
      <c r="CC57" s="116">
        <f t="shared" si="67"/>
        <v>6</v>
      </c>
      <c r="CD57" s="116">
        <f t="shared" si="67"/>
        <v>10</v>
      </c>
      <c r="CE57" s="116">
        <f t="shared" si="67"/>
        <v>6</v>
      </c>
      <c r="CF57" s="116">
        <f t="shared" si="67"/>
        <v>10</v>
      </c>
      <c r="CG57" s="116">
        <f t="shared" si="67"/>
        <v>6</v>
      </c>
      <c r="CH57" s="116">
        <f t="shared" si="67"/>
        <v>10</v>
      </c>
      <c r="CI57" s="116">
        <f t="shared" si="67"/>
        <v>6</v>
      </c>
      <c r="CJ57" s="117">
        <f t="shared" si="67"/>
        <v>36</v>
      </c>
      <c r="CK57" s="117">
        <f t="shared" si="67"/>
        <v>36</v>
      </c>
      <c r="CL57" s="117">
        <f t="shared" si="67"/>
        <v>36</v>
      </c>
      <c r="CM57" s="117">
        <f t="shared" si="67"/>
        <v>36</v>
      </c>
      <c r="CN57" s="118">
        <v>8</v>
      </c>
      <c r="CO57" s="119">
        <f t="shared" ref="CO57" si="68">SUM(CO58:CO60)</f>
        <v>0</v>
      </c>
      <c r="CP57" s="119">
        <f t="shared" si="67"/>
        <v>0</v>
      </c>
      <c r="CQ57" s="119">
        <f t="shared" si="67"/>
        <v>0</v>
      </c>
      <c r="CR57" s="119">
        <f t="shared" si="67"/>
        <v>0</v>
      </c>
      <c r="CS57" s="119">
        <f t="shared" si="67"/>
        <v>0</v>
      </c>
      <c r="CT57" s="34" t="s">
        <v>69</v>
      </c>
      <c r="CU57" s="34" t="s">
        <v>69</v>
      </c>
      <c r="CV57" s="34" t="s">
        <v>69</v>
      </c>
      <c r="CW57" s="34" t="s">
        <v>69</v>
      </c>
      <c r="CX57" s="34" t="s">
        <v>69</v>
      </c>
      <c r="CY57" s="34" t="s">
        <v>69</v>
      </c>
      <c r="CZ57" s="34" t="s">
        <v>69</v>
      </c>
      <c r="DA57" s="34" t="s">
        <v>69</v>
      </c>
      <c r="DB57" s="34" t="s">
        <v>69</v>
      </c>
      <c r="DC57" s="116">
        <f t="shared" si="67"/>
        <v>0</v>
      </c>
      <c r="DD57" s="116">
        <f t="shared" si="67"/>
        <v>0</v>
      </c>
      <c r="DE57" s="116">
        <f t="shared" si="67"/>
        <v>0</v>
      </c>
      <c r="DF57" s="116">
        <f t="shared" si="67"/>
        <v>0</v>
      </c>
      <c r="DG57" s="116">
        <f t="shared" si="67"/>
        <v>0</v>
      </c>
      <c r="DH57" s="116">
        <f t="shared" si="67"/>
        <v>0</v>
      </c>
      <c r="DI57" s="116">
        <f t="shared" si="67"/>
        <v>0</v>
      </c>
      <c r="DJ57" s="116">
        <f t="shared" si="67"/>
        <v>0</v>
      </c>
      <c r="DK57" s="116">
        <f t="shared" si="67"/>
        <v>0</v>
      </c>
      <c r="DL57" s="116">
        <f t="shared" si="67"/>
        <v>0</v>
      </c>
      <c r="DM57" s="116">
        <f t="shared" si="67"/>
        <v>0</v>
      </c>
      <c r="DN57" s="116">
        <f t="shared" si="67"/>
        <v>0</v>
      </c>
      <c r="DO57" s="116">
        <f t="shared" si="67"/>
        <v>0</v>
      </c>
      <c r="DP57" s="116">
        <f t="shared" si="67"/>
        <v>0</v>
      </c>
      <c r="DQ57" s="117">
        <f t="shared" si="67"/>
        <v>0</v>
      </c>
      <c r="DR57" s="117">
        <f t="shared" si="67"/>
        <v>0</v>
      </c>
      <c r="DS57" s="118">
        <f t="shared" si="67"/>
        <v>0</v>
      </c>
      <c r="DT57" s="34" t="s">
        <v>69</v>
      </c>
      <c r="DU57" s="34" t="s">
        <v>69</v>
      </c>
      <c r="DV57" s="116">
        <f t="shared" si="67"/>
        <v>0</v>
      </c>
      <c r="DW57" s="116">
        <f t="shared" si="67"/>
        <v>0</v>
      </c>
      <c r="DX57" s="117">
        <f t="shared" si="67"/>
        <v>0</v>
      </c>
      <c r="DY57" s="117">
        <f t="shared" si="67"/>
        <v>0</v>
      </c>
      <c r="DZ57" s="117">
        <f t="shared" si="67"/>
        <v>0</v>
      </c>
      <c r="EA57" s="118">
        <f>SUM(EA58:EA60)</f>
        <v>0</v>
      </c>
      <c r="EB57" s="119">
        <f t="shared" ref="EB57:EC57" si="69">SUM(EB58:EB60)</f>
        <v>0</v>
      </c>
      <c r="EC57" s="119">
        <f t="shared" si="69"/>
        <v>0</v>
      </c>
      <c r="ED57" s="119">
        <f t="shared" ref="ED57:EO57" si="70">SUM(ED58:ED60)</f>
        <v>0</v>
      </c>
      <c r="EE57" s="119">
        <f t="shared" si="70"/>
        <v>0</v>
      </c>
      <c r="EF57" s="119">
        <f t="shared" si="70"/>
        <v>0</v>
      </c>
      <c r="EG57" s="119">
        <f t="shared" si="70"/>
        <v>0</v>
      </c>
      <c r="EH57" s="119">
        <f t="shared" si="70"/>
        <v>0</v>
      </c>
      <c r="EI57" s="119">
        <f t="shared" si="70"/>
        <v>0</v>
      </c>
      <c r="EJ57" s="120">
        <f t="shared" ref="EJ57" si="71">SUM(EJ58:EJ60)</f>
        <v>0</v>
      </c>
      <c r="EK57" s="120">
        <f t="shared" si="70"/>
        <v>0</v>
      </c>
      <c r="EL57" s="120">
        <f t="shared" si="70"/>
        <v>0</v>
      </c>
      <c r="EM57" s="120">
        <f t="shared" si="70"/>
        <v>0</v>
      </c>
      <c r="EN57" s="120">
        <f t="shared" si="70"/>
        <v>0</v>
      </c>
      <c r="EO57" s="120">
        <f t="shared" si="70"/>
        <v>0</v>
      </c>
      <c r="EP57" s="116">
        <f t="shared" si="39"/>
        <v>264</v>
      </c>
    </row>
    <row r="58" spans="1:146" ht="30.75" thickBot="1" x14ac:dyDescent="0.3">
      <c r="A58" s="88" t="s">
        <v>137</v>
      </c>
      <c r="B58" s="88" t="s">
        <v>138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34" t="s">
        <v>69</v>
      </c>
      <c r="U58" s="34" t="s">
        <v>69</v>
      </c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02"/>
      <c r="AS58" s="102"/>
      <c r="AT58" s="34" t="s">
        <v>69</v>
      </c>
      <c r="AU58" s="34" t="s">
        <v>69</v>
      </c>
      <c r="AV58" s="34" t="s">
        <v>69</v>
      </c>
      <c r="AW58" s="34" t="s">
        <v>69</v>
      </c>
      <c r="AX58" s="34" t="s">
        <v>69</v>
      </c>
      <c r="AY58" s="34" t="s">
        <v>69</v>
      </c>
      <c r="AZ58" s="34" t="s">
        <v>69</v>
      </c>
      <c r="BA58" s="34" t="s">
        <v>69</v>
      </c>
      <c r="BB58" s="34" t="s">
        <v>69</v>
      </c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90"/>
      <c r="BT58" s="34" t="s">
        <v>69</v>
      </c>
      <c r="BU58" s="34" t="s">
        <v>69</v>
      </c>
      <c r="BV58" s="121">
        <v>4</v>
      </c>
      <c r="BW58" s="121">
        <v>2</v>
      </c>
      <c r="BX58" s="121">
        <v>4</v>
      </c>
      <c r="BY58" s="121">
        <v>2</v>
      </c>
      <c r="BZ58" s="121">
        <v>4</v>
      </c>
      <c r="CA58" s="121">
        <v>2</v>
      </c>
      <c r="CB58" s="121">
        <v>4</v>
      </c>
      <c r="CC58" s="121">
        <v>2</v>
      </c>
      <c r="CD58" s="121">
        <v>4</v>
      </c>
      <c r="CE58" s="121">
        <v>2</v>
      </c>
      <c r="CF58" s="121">
        <v>4</v>
      </c>
      <c r="CG58" s="121">
        <v>2</v>
      </c>
      <c r="CH58" s="121">
        <v>4</v>
      </c>
      <c r="CI58" s="121">
        <v>2</v>
      </c>
      <c r="CJ58" s="117"/>
      <c r="CK58" s="117"/>
      <c r="CL58" s="117"/>
      <c r="CM58" s="117"/>
      <c r="CN58" s="118"/>
      <c r="CO58" s="119"/>
      <c r="CP58" s="119"/>
      <c r="CQ58" s="119"/>
      <c r="CR58" s="119"/>
      <c r="CS58" s="119"/>
      <c r="CT58" s="34" t="s">
        <v>69</v>
      </c>
      <c r="CU58" s="34" t="s">
        <v>69</v>
      </c>
      <c r="CV58" s="34" t="s">
        <v>69</v>
      </c>
      <c r="CW58" s="34" t="s">
        <v>69</v>
      </c>
      <c r="CX58" s="34" t="s">
        <v>69</v>
      </c>
      <c r="CY58" s="34" t="s">
        <v>69</v>
      </c>
      <c r="CZ58" s="34" t="s">
        <v>69</v>
      </c>
      <c r="DA58" s="34" t="s">
        <v>69</v>
      </c>
      <c r="DB58" s="34" t="s">
        <v>69</v>
      </c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117"/>
      <c r="DR58" s="117"/>
      <c r="DS58" s="122"/>
      <c r="DT58" s="34" t="s">
        <v>69</v>
      </c>
      <c r="DU58" s="34" t="s">
        <v>69</v>
      </c>
      <c r="DV58" s="121"/>
      <c r="DW58" s="121"/>
      <c r="DX58" s="117"/>
      <c r="DY58" s="117"/>
      <c r="DZ58" s="117"/>
      <c r="EA58" s="31"/>
      <c r="EB58" s="37"/>
      <c r="EC58" s="37"/>
      <c r="ED58" s="37"/>
      <c r="EE58" s="119"/>
      <c r="EF58" s="119"/>
      <c r="EG58" s="119"/>
      <c r="EH58" s="119"/>
      <c r="EI58" s="119"/>
      <c r="EJ58" s="120"/>
      <c r="EK58" s="120"/>
      <c r="EL58" s="120"/>
      <c r="EM58" s="120"/>
      <c r="EN58" s="120"/>
      <c r="EO58" s="120"/>
      <c r="EP58" s="89">
        <f t="shared" si="39"/>
        <v>42</v>
      </c>
    </row>
    <row r="59" spans="1:146" ht="45.75" thickBot="1" x14ac:dyDescent="0.3">
      <c r="A59" s="88" t="s">
        <v>100</v>
      </c>
      <c r="B59" s="88" t="s">
        <v>139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34" t="s">
        <v>69</v>
      </c>
      <c r="U59" s="34" t="s">
        <v>69</v>
      </c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02"/>
      <c r="AS59" s="102"/>
      <c r="AT59" s="34" t="s">
        <v>69</v>
      </c>
      <c r="AU59" s="34" t="s">
        <v>69</v>
      </c>
      <c r="AV59" s="34" t="s">
        <v>69</v>
      </c>
      <c r="AW59" s="34" t="s">
        <v>69</v>
      </c>
      <c r="AX59" s="34" t="s">
        <v>69</v>
      </c>
      <c r="AY59" s="34" t="s">
        <v>69</v>
      </c>
      <c r="AZ59" s="34" t="s">
        <v>69</v>
      </c>
      <c r="BA59" s="34" t="s">
        <v>69</v>
      </c>
      <c r="BB59" s="34" t="s">
        <v>69</v>
      </c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90"/>
      <c r="BT59" s="34" t="s">
        <v>69</v>
      </c>
      <c r="BU59" s="34" t="s">
        <v>69</v>
      </c>
      <c r="BV59" s="89">
        <v>6</v>
      </c>
      <c r="BW59" s="89">
        <v>4</v>
      </c>
      <c r="BX59" s="89">
        <v>6</v>
      </c>
      <c r="BY59" s="89">
        <v>4</v>
      </c>
      <c r="BZ59" s="89">
        <v>6</v>
      </c>
      <c r="CA59" s="89">
        <v>4</v>
      </c>
      <c r="CB59" s="89">
        <v>6</v>
      </c>
      <c r="CC59" s="89">
        <v>4</v>
      </c>
      <c r="CD59" s="89">
        <v>6</v>
      </c>
      <c r="CE59" s="89">
        <v>4</v>
      </c>
      <c r="CF59" s="89">
        <v>6</v>
      </c>
      <c r="CG59" s="89">
        <v>4</v>
      </c>
      <c r="CH59" s="89">
        <v>6</v>
      </c>
      <c r="CI59" s="89">
        <v>4</v>
      </c>
      <c r="CJ59" s="91"/>
      <c r="CK59" s="91"/>
      <c r="CL59" s="91"/>
      <c r="CM59" s="91"/>
      <c r="CN59" s="90"/>
      <c r="CO59" s="92"/>
      <c r="CP59" s="92"/>
      <c r="CQ59" s="92"/>
      <c r="CR59" s="92"/>
      <c r="CS59" s="92"/>
      <c r="CT59" s="34" t="s">
        <v>69</v>
      </c>
      <c r="CU59" s="34" t="s">
        <v>69</v>
      </c>
      <c r="CV59" s="34" t="s">
        <v>69</v>
      </c>
      <c r="CW59" s="34" t="s">
        <v>69</v>
      </c>
      <c r="CX59" s="34" t="s">
        <v>69</v>
      </c>
      <c r="CY59" s="34" t="s">
        <v>69</v>
      </c>
      <c r="CZ59" s="34" t="s">
        <v>69</v>
      </c>
      <c r="DA59" s="34" t="s">
        <v>69</v>
      </c>
      <c r="DB59" s="34" t="s">
        <v>69</v>
      </c>
      <c r="DC59" s="7"/>
      <c r="DD59" s="7"/>
      <c r="DE59" s="7"/>
      <c r="DF59" s="7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91"/>
      <c r="DR59" s="91"/>
      <c r="DS59" s="90"/>
      <c r="DT59" s="34" t="s">
        <v>69</v>
      </c>
      <c r="DU59" s="34" t="s">
        <v>69</v>
      </c>
      <c r="DV59" s="94"/>
      <c r="DW59" s="94"/>
      <c r="DX59" s="91"/>
      <c r="DY59" s="91"/>
      <c r="DZ59" s="91"/>
      <c r="EA59" s="31"/>
      <c r="EB59" s="37"/>
      <c r="EC59" s="37"/>
      <c r="ED59" s="37"/>
      <c r="EE59" s="92"/>
      <c r="EF59" s="92"/>
      <c r="EG59" s="92"/>
      <c r="EH59" s="92"/>
      <c r="EI59" s="92"/>
      <c r="EJ59" s="95"/>
      <c r="EK59" s="95"/>
      <c r="EL59" s="95"/>
      <c r="EM59" s="95"/>
      <c r="EN59" s="95"/>
      <c r="EO59" s="95"/>
      <c r="EP59" s="89">
        <f t="shared" si="39"/>
        <v>70</v>
      </c>
    </row>
    <row r="60" spans="1:146" ht="15.75" thickBot="1" x14ac:dyDescent="0.3">
      <c r="A60" s="88" t="s">
        <v>50</v>
      </c>
      <c r="B60" s="88" t="s">
        <v>47</v>
      </c>
      <c r="C60" s="89"/>
      <c r="D60" s="89"/>
      <c r="E60" s="89"/>
      <c r="F60" s="89"/>
      <c r="G60" s="89"/>
      <c r="H60" s="89"/>
      <c r="I60" s="89"/>
      <c r="J60" s="89"/>
      <c r="K60" s="7"/>
      <c r="L60" s="7"/>
      <c r="M60" s="7"/>
      <c r="N60" s="7"/>
      <c r="O60" s="89"/>
      <c r="P60" s="7"/>
      <c r="Q60" s="7"/>
      <c r="R60" s="7"/>
      <c r="S60" s="7"/>
      <c r="T60" s="34" t="s">
        <v>69</v>
      </c>
      <c r="U60" s="34" t="s">
        <v>69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102"/>
      <c r="AS60" s="102"/>
      <c r="AT60" s="34" t="s">
        <v>69</v>
      </c>
      <c r="AU60" s="34" t="s">
        <v>69</v>
      </c>
      <c r="AV60" s="34" t="s">
        <v>69</v>
      </c>
      <c r="AW60" s="34" t="s">
        <v>69</v>
      </c>
      <c r="AX60" s="34" t="s">
        <v>69</v>
      </c>
      <c r="AY60" s="34" t="s">
        <v>69</v>
      </c>
      <c r="AZ60" s="34" t="s">
        <v>69</v>
      </c>
      <c r="BA60" s="34" t="s">
        <v>69</v>
      </c>
      <c r="BB60" s="34" t="s">
        <v>69</v>
      </c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90"/>
      <c r="BT60" s="34" t="s">
        <v>69</v>
      </c>
      <c r="BU60" s="34" t="s">
        <v>69</v>
      </c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91">
        <v>36</v>
      </c>
      <c r="CK60" s="91">
        <v>36</v>
      </c>
      <c r="CL60" s="91">
        <v>36</v>
      </c>
      <c r="CM60" s="91">
        <v>36</v>
      </c>
      <c r="CN60" s="90"/>
      <c r="CO60" s="92"/>
      <c r="CP60" s="92"/>
      <c r="CQ60" s="92"/>
      <c r="CR60" s="92"/>
      <c r="CS60" s="92"/>
      <c r="CT60" s="34" t="s">
        <v>69</v>
      </c>
      <c r="CU60" s="34" t="s">
        <v>69</v>
      </c>
      <c r="CV60" s="34" t="s">
        <v>69</v>
      </c>
      <c r="CW60" s="34" t="s">
        <v>69</v>
      </c>
      <c r="CX60" s="34" t="s">
        <v>69</v>
      </c>
      <c r="CY60" s="34" t="s">
        <v>69</v>
      </c>
      <c r="CZ60" s="34" t="s">
        <v>69</v>
      </c>
      <c r="DA60" s="34" t="s">
        <v>69</v>
      </c>
      <c r="DB60" s="34" t="s">
        <v>69</v>
      </c>
      <c r="DC60" s="7"/>
      <c r="DD60" s="7"/>
      <c r="DE60" s="7"/>
      <c r="DF60" s="7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91"/>
      <c r="DR60" s="91"/>
      <c r="DS60" s="90"/>
      <c r="DT60" s="34" t="s">
        <v>69</v>
      </c>
      <c r="DU60" s="34" t="s">
        <v>69</v>
      </c>
      <c r="DV60" s="94"/>
      <c r="DW60" s="94"/>
      <c r="DX60" s="91"/>
      <c r="DY60" s="91"/>
      <c r="DZ60" s="91"/>
      <c r="EA60" s="31"/>
      <c r="EB60" s="37"/>
      <c r="EC60" s="37"/>
      <c r="ED60" s="37"/>
      <c r="EE60" s="92"/>
      <c r="EF60" s="92"/>
      <c r="EG60" s="92"/>
      <c r="EH60" s="92"/>
      <c r="EI60" s="92"/>
      <c r="EJ60" s="95"/>
      <c r="EK60" s="95"/>
      <c r="EL60" s="95"/>
      <c r="EM60" s="95"/>
      <c r="EN60" s="95"/>
      <c r="EO60" s="95"/>
      <c r="EP60" s="89">
        <f t="shared" si="39"/>
        <v>144</v>
      </c>
    </row>
    <row r="61" spans="1:146" s="41" customFormat="1" ht="57.75" thickBot="1" x14ac:dyDescent="0.3">
      <c r="A61" s="105" t="s">
        <v>140</v>
      </c>
      <c r="B61" s="105" t="s">
        <v>141</v>
      </c>
      <c r="C61" s="89">
        <f>SUM(C62:C63)</f>
        <v>0</v>
      </c>
      <c r="D61" s="89">
        <f t="shared" ref="D61:BO61" si="72">SUM(D62:D63)</f>
        <v>0</v>
      </c>
      <c r="E61" s="89">
        <f t="shared" si="72"/>
        <v>0</v>
      </c>
      <c r="F61" s="89">
        <f t="shared" si="72"/>
        <v>0</v>
      </c>
      <c r="G61" s="89">
        <f t="shared" si="72"/>
        <v>0</v>
      </c>
      <c r="H61" s="89">
        <f t="shared" si="72"/>
        <v>0</v>
      </c>
      <c r="I61" s="89">
        <f t="shared" si="72"/>
        <v>0</v>
      </c>
      <c r="J61" s="89">
        <f t="shared" si="72"/>
        <v>0</v>
      </c>
      <c r="K61" s="89">
        <f t="shared" si="72"/>
        <v>0</v>
      </c>
      <c r="L61" s="89">
        <f t="shared" si="72"/>
        <v>0</v>
      </c>
      <c r="M61" s="89">
        <f t="shared" si="72"/>
        <v>0</v>
      </c>
      <c r="N61" s="89">
        <f t="shared" si="72"/>
        <v>0</v>
      </c>
      <c r="O61" s="89">
        <f t="shared" si="72"/>
        <v>0</v>
      </c>
      <c r="P61" s="89">
        <f t="shared" si="72"/>
        <v>0</v>
      </c>
      <c r="Q61" s="89">
        <f t="shared" si="72"/>
        <v>0</v>
      </c>
      <c r="R61" s="89">
        <f t="shared" si="72"/>
        <v>0</v>
      </c>
      <c r="S61" s="89">
        <f t="shared" si="72"/>
        <v>0</v>
      </c>
      <c r="T61" s="34" t="s">
        <v>69</v>
      </c>
      <c r="U61" s="34" t="s">
        <v>69</v>
      </c>
      <c r="V61" s="89">
        <f t="shared" si="72"/>
        <v>0</v>
      </c>
      <c r="W61" s="89">
        <f t="shared" si="72"/>
        <v>0</v>
      </c>
      <c r="X61" s="89">
        <f t="shared" si="72"/>
        <v>0</v>
      </c>
      <c r="Y61" s="89">
        <f t="shared" si="72"/>
        <v>0</v>
      </c>
      <c r="Z61" s="89">
        <f t="shared" si="72"/>
        <v>0</v>
      </c>
      <c r="AA61" s="89">
        <f t="shared" si="72"/>
        <v>0</v>
      </c>
      <c r="AB61" s="89">
        <f t="shared" si="72"/>
        <v>0</v>
      </c>
      <c r="AC61" s="89">
        <f t="shared" si="72"/>
        <v>0</v>
      </c>
      <c r="AD61" s="89">
        <f t="shared" si="72"/>
        <v>0</v>
      </c>
      <c r="AE61" s="89">
        <f t="shared" si="72"/>
        <v>0</v>
      </c>
      <c r="AF61" s="89">
        <f t="shared" si="72"/>
        <v>0</v>
      </c>
      <c r="AG61" s="89">
        <f t="shared" si="72"/>
        <v>0</v>
      </c>
      <c r="AH61" s="89">
        <f t="shared" si="72"/>
        <v>0</v>
      </c>
      <c r="AI61" s="89">
        <f t="shared" si="72"/>
        <v>0</v>
      </c>
      <c r="AJ61" s="89">
        <f t="shared" si="72"/>
        <v>0</v>
      </c>
      <c r="AK61" s="89">
        <f t="shared" si="72"/>
        <v>0</v>
      </c>
      <c r="AL61" s="89">
        <f t="shared" si="72"/>
        <v>0</v>
      </c>
      <c r="AM61" s="89">
        <f t="shared" si="72"/>
        <v>0</v>
      </c>
      <c r="AN61" s="89">
        <f t="shared" si="72"/>
        <v>0</v>
      </c>
      <c r="AO61" s="89">
        <f t="shared" si="72"/>
        <v>0</v>
      </c>
      <c r="AP61" s="89">
        <f t="shared" si="72"/>
        <v>0</v>
      </c>
      <c r="AQ61" s="89">
        <f t="shared" si="72"/>
        <v>0</v>
      </c>
      <c r="AR61" s="102">
        <f t="shared" si="72"/>
        <v>0</v>
      </c>
      <c r="AS61" s="102">
        <f t="shared" si="72"/>
        <v>0</v>
      </c>
      <c r="AT61" s="34" t="s">
        <v>69</v>
      </c>
      <c r="AU61" s="34" t="s">
        <v>69</v>
      </c>
      <c r="AV61" s="34" t="s">
        <v>69</v>
      </c>
      <c r="AW61" s="34" t="s">
        <v>69</v>
      </c>
      <c r="AX61" s="34" t="s">
        <v>69</v>
      </c>
      <c r="AY61" s="34" t="s">
        <v>69</v>
      </c>
      <c r="AZ61" s="34" t="s">
        <v>69</v>
      </c>
      <c r="BA61" s="34" t="s">
        <v>69</v>
      </c>
      <c r="BB61" s="34" t="s">
        <v>69</v>
      </c>
      <c r="BC61" s="89">
        <f t="shared" si="72"/>
        <v>0</v>
      </c>
      <c r="BD61" s="89">
        <f t="shared" si="72"/>
        <v>0</v>
      </c>
      <c r="BE61" s="89">
        <f t="shared" si="72"/>
        <v>0</v>
      </c>
      <c r="BF61" s="89">
        <f t="shared" si="72"/>
        <v>0</v>
      </c>
      <c r="BG61" s="89">
        <f t="shared" si="72"/>
        <v>0</v>
      </c>
      <c r="BH61" s="89">
        <f t="shared" si="72"/>
        <v>0</v>
      </c>
      <c r="BI61" s="89">
        <f t="shared" si="72"/>
        <v>0</v>
      </c>
      <c r="BJ61" s="89">
        <f t="shared" si="72"/>
        <v>0</v>
      </c>
      <c r="BK61" s="89">
        <f t="shared" si="72"/>
        <v>0</v>
      </c>
      <c r="BL61" s="89">
        <f t="shared" si="72"/>
        <v>0</v>
      </c>
      <c r="BM61" s="89">
        <f t="shared" si="72"/>
        <v>0</v>
      </c>
      <c r="BN61" s="89">
        <f t="shared" si="72"/>
        <v>0</v>
      </c>
      <c r="BO61" s="89">
        <f t="shared" si="72"/>
        <v>0</v>
      </c>
      <c r="BP61" s="89">
        <f t="shared" ref="BP61:DZ61" si="73">SUM(BP62:BP63)</f>
        <v>0</v>
      </c>
      <c r="BQ61" s="89">
        <f t="shared" si="73"/>
        <v>0</v>
      </c>
      <c r="BR61" s="89">
        <f t="shared" si="73"/>
        <v>0</v>
      </c>
      <c r="BS61" s="90">
        <f t="shared" si="73"/>
        <v>0</v>
      </c>
      <c r="BT61" s="34" t="s">
        <v>69</v>
      </c>
      <c r="BU61" s="34" t="s">
        <v>69</v>
      </c>
      <c r="BV61" s="89">
        <f t="shared" si="73"/>
        <v>0</v>
      </c>
      <c r="BW61" s="89">
        <f t="shared" si="73"/>
        <v>0</v>
      </c>
      <c r="BX61" s="89">
        <f t="shared" si="73"/>
        <v>0</v>
      </c>
      <c r="BY61" s="89">
        <f t="shared" si="73"/>
        <v>0</v>
      </c>
      <c r="BZ61" s="89">
        <f t="shared" si="73"/>
        <v>0</v>
      </c>
      <c r="CA61" s="89">
        <f t="shared" si="73"/>
        <v>0</v>
      </c>
      <c r="CB61" s="89">
        <f t="shared" si="73"/>
        <v>0</v>
      </c>
      <c r="CC61" s="89">
        <f t="shared" si="73"/>
        <v>0</v>
      </c>
      <c r="CD61" s="89">
        <f t="shared" si="73"/>
        <v>0</v>
      </c>
      <c r="CE61" s="89">
        <f t="shared" si="73"/>
        <v>0</v>
      </c>
      <c r="CF61" s="89">
        <f t="shared" si="73"/>
        <v>0</v>
      </c>
      <c r="CG61" s="89">
        <f t="shared" si="73"/>
        <v>0</v>
      </c>
      <c r="CH61" s="89">
        <f t="shared" si="73"/>
        <v>0</v>
      </c>
      <c r="CI61" s="89">
        <f t="shared" si="73"/>
        <v>0</v>
      </c>
      <c r="CJ61" s="91">
        <f t="shared" si="73"/>
        <v>0</v>
      </c>
      <c r="CK61" s="91">
        <f t="shared" si="73"/>
        <v>0</v>
      </c>
      <c r="CL61" s="91">
        <f t="shared" si="73"/>
        <v>0</v>
      </c>
      <c r="CM61" s="91">
        <f t="shared" si="73"/>
        <v>0</v>
      </c>
      <c r="CN61" s="90">
        <f>SUM(CN62:CN63)</f>
        <v>0</v>
      </c>
      <c r="CO61" s="92">
        <f t="shared" si="73"/>
        <v>0</v>
      </c>
      <c r="CP61" s="92">
        <f t="shared" si="73"/>
        <v>0</v>
      </c>
      <c r="CQ61" s="92">
        <f t="shared" si="73"/>
        <v>0</v>
      </c>
      <c r="CR61" s="92">
        <f t="shared" si="73"/>
        <v>0</v>
      </c>
      <c r="CS61" s="92">
        <f t="shared" si="73"/>
        <v>0</v>
      </c>
      <c r="CT61" s="34" t="s">
        <v>69</v>
      </c>
      <c r="CU61" s="34" t="s">
        <v>69</v>
      </c>
      <c r="CV61" s="34" t="s">
        <v>69</v>
      </c>
      <c r="CW61" s="34" t="s">
        <v>69</v>
      </c>
      <c r="CX61" s="34" t="s">
        <v>69</v>
      </c>
      <c r="CY61" s="34" t="s">
        <v>69</v>
      </c>
      <c r="CZ61" s="34" t="s">
        <v>69</v>
      </c>
      <c r="DA61" s="34" t="s">
        <v>69</v>
      </c>
      <c r="DB61" s="34" t="s">
        <v>69</v>
      </c>
      <c r="DC61" s="89">
        <f t="shared" si="73"/>
        <v>4</v>
      </c>
      <c r="DD61" s="89">
        <f t="shared" si="73"/>
        <v>6</v>
      </c>
      <c r="DE61" s="89">
        <f t="shared" si="73"/>
        <v>4</v>
      </c>
      <c r="DF61" s="89">
        <f t="shared" si="73"/>
        <v>6</v>
      </c>
      <c r="DG61" s="89">
        <f t="shared" si="73"/>
        <v>4</v>
      </c>
      <c r="DH61" s="89">
        <f t="shared" si="73"/>
        <v>6</v>
      </c>
      <c r="DI61" s="89">
        <f t="shared" si="73"/>
        <v>4</v>
      </c>
      <c r="DJ61" s="89">
        <f t="shared" si="73"/>
        <v>6</v>
      </c>
      <c r="DK61" s="89">
        <f t="shared" si="73"/>
        <v>4</v>
      </c>
      <c r="DL61" s="89">
        <f t="shared" si="73"/>
        <v>6</v>
      </c>
      <c r="DM61" s="89">
        <f t="shared" si="73"/>
        <v>4</v>
      </c>
      <c r="DN61" s="89">
        <f t="shared" si="73"/>
        <v>6</v>
      </c>
      <c r="DO61" s="89">
        <f t="shared" si="73"/>
        <v>4</v>
      </c>
      <c r="DP61" s="89">
        <f t="shared" si="73"/>
        <v>6</v>
      </c>
      <c r="DQ61" s="91">
        <f t="shared" si="73"/>
        <v>36</v>
      </c>
      <c r="DR61" s="91">
        <f t="shared" si="73"/>
        <v>36</v>
      </c>
      <c r="DS61" s="90">
        <v>8</v>
      </c>
      <c r="DT61" s="34" t="s">
        <v>69</v>
      </c>
      <c r="DU61" s="34" t="s">
        <v>69</v>
      </c>
      <c r="DV61" s="89">
        <f t="shared" si="73"/>
        <v>0</v>
      </c>
      <c r="DW61" s="89">
        <f t="shared" si="73"/>
        <v>0</v>
      </c>
      <c r="DX61" s="91">
        <f t="shared" si="73"/>
        <v>0</v>
      </c>
      <c r="DY61" s="91">
        <f t="shared" si="73"/>
        <v>0</v>
      </c>
      <c r="DZ61" s="91">
        <f t="shared" si="73"/>
        <v>0</v>
      </c>
      <c r="EA61" s="31">
        <f>SUM(EA62:EA63)</f>
        <v>0</v>
      </c>
      <c r="EB61" s="37">
        <f t="shared" ref="EB61" si="74">SUM(EB62:EB63)</f>
        <v>0</v>
      </c>
      <c r="EC61" s="37">
        <f t="shared" ref="EC61" si="75">SUM(EC62:EC63)</f>
        <v>0</v>
      </c>
      <c r="ED61" s="37">
        <f t="shared" ref="ED61:EO61" si="76">SUM(ED62:ED63)</f>
        <v>0</v>
      </c>
      <c r="EE61" s="37">
        <f t="shared" si="76"/>
        <v>0</v>
      </c>
      <c r="EF61" s="37">
        <f t="shared" si="76"/>
        <v>0</v>
      </c>
      <c r="EG61" s="37">
        <f t="shared" si="76"/>
        <v>0</v>
      </c>
      <c r="EH61" s="37">
        <f t="shared" si="76"/>
        <v>0</v>
      </c>
      <c r="EI61" s="37">
        <f t="shared" si="76"/>
        <v>0</v>
      </c>
      <c r="EJ61" s="95">
        <f t="shared" si="76"/>
        <v>0</v>
      </c>
      <c r="EK61" s="95">
        <f t="shared" si="76"/>
        <v>0</v>
      </c>
      <c r="EL61" s="95">
        <f t="shared" si="76"/>
        <v>0</v>
      </c>
      <c r="EM61" s="95">
        <f t="shared" si="76"/>
        <v>0</v>
      </c>
      <c r="EN61" s="95">
        <f t="shared" si="76"/>
        <v>0</v>
      </c>
      <c r="EO61" s="95">
        <f t="shared" si="76"/>
        <v>0</v>
      </c>
      <c r="EP61" s="116">
        <f t="shared" si="39"/>
        <v>150</v>
      </c>
    </row>
    <row r="62" spans="1:146" s="41" customFormat="1" ht="15.75" thickBot="1" x14ac:dyDescent="0.3">
      <c r="A62" s="88" t="s">
        <v>101</v>
      </c>
      <c r="B62" s="88" t="s">
        <v>142</v>
      </c>
      <c r="C62" s="89"/>
      <c r="D62" s="89"/>
      <c r="E62" s="89"/>
      <c r="F62" s="89"/>
      <c r="G62" s="89"/>
      <c r="H62" s="89"/>
      <c r="I62" s="89"/>
      <c r="J62" s="89"/>
      <c r="K62" s="7"/>
      <c r="L62" s="7"/>
      <c r="M62" s="7"/>
      <c r="N62" s="7"/>
      <c r="O62" s="89"/>
      <c r="P62" s="7"/>
      <c r="Q62" s="7"/>
      <c r="R62" s="7"/>
      <c r="S62" s="7"/>
      <c r="T62" s="34" t="s">
        <v>69</v>
      </c>
      <c r="U62" s="34" t="s">
        <v>69</v>
      </c>
      <c r="V62" s="7"/>
      <c r="W62" s="7"/>
      <c r="X62" s="7"/>
      <c r="Y62" s="7"/>
      <c r="Z62" s="7"/>
      <c r="AA62" s="7"/>
      <c r="AB62" s="7"/>
      <c r="AC62" s="7"/>
      <c r="AD62" s="7"/>
      <c r="AE62" s="7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102"/>
      <c r="AS62" s="102"/>
      <c r="AT62" s="34" t="s">
        <v>69</v>
      </c>
      <c r="AU62" s="34" t="s">
        <v>69</v>
      </c>
      <c r="AV62" s="34" t="s">
        <v>69</v>
      </c>
      <c r="AW62" s="34" t="s">
        <v>69</v>
      </c>
      <c r="AX62" s="34" t="s">
        <v>69</v>
      </c>
      <c r="AY62" s="34" t="s">
        <v>69</v>
      </c>
      <c r="AZ62" s="34" t="s">
        <v>69</v>
      </c>
      <c r="BA62" s="34" t="s">
        <v>69</v>
      </c>
      <c r="BB62" s="34" t="s">
        <v>69</v>
      </c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90"/>
      <c r="BT62" s="34" t="s">
        <v>69</v>
      </c>
      <c r="BU62" s="34" t="s">
        <v>69</v>
      </c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91"/>
      <c r="CK62" s="91"/>
      <c r="CL62" s="91"/>
      <c r="CM62" s="91"/>
      <c r="CN62" s="90"/>
      <c r="CO62" s="92"/>
      <c r="CP62" s="92"/>
      <c r="CQ62" s="92"/>
      <c r="CR62" s="92"/>
      <c r="CS62" s="92"/>
      <c r="CT62" s="34" t="s">
        <v>69</v>
      </c>
      <c r="CU62" s="34" t="s">
        <v>69</v>
      </c>
      <c r="CV62" s="34" t="s">
        <v>69</v>
      </c>
      <c r="CW62" s="34" t="s">
        <v>69</v>
      </c>
      <c r="CX62" s="34" t="s">
        <v>69</v>
      </c>
      <c r="CY62" s="34" t="s">
        <v>69</v>
      </c>
      <c r="CZ62" s="34" t="s">
        <v>69</v>
      </c>
      <c r="DA62" s="34" t="s">
        <v>69</v>
      </c>
      <c r="DB62" s="34" t="s">
        <v>69</v>
      </c>
      <c r="DC62" s="89">
        <v>4</v>
      </c>
      <c r="DD62" s="89">
        <v>6</v>
      </c>
      <c r="DE62" s="89">
        <v>4</v>
      </c>
      <c r="DF62" s="89">
        <v>6</v>
      </c>
      <c r="DG62" s="89">
        <v>4</v>
      </c>
      <c r="DH62" s="89">
        <v>6</v>
      </c>
      <c r="DI62" s="89">
        <v>4</v>
      </c>
      <c r="DJ62" s="89">
        <v>6</v>
      </c>
      <c r="DK62" s="89">
        <v>4</v>
      </c>
      <c r="DL62" s="89">
        <v>6</v>
      </c>
      <c r="DM62" s="89">
        <v>4</v>
      </c>
      <c r="DN62" s="89">
        <v>6</v>
      </c>
      <c r="DO62" s="89">
        <v>4</v>
      </c>
      <c r="DP62" s="89">
        <v>6</v>
      </c>
      <c r="DQ62" s="91"/>
      <c r="DR62" s="91"/>
      <c r="DS62" s="90"/>
      <c r="DT62" s="34"/>
      <c r="DU62" s="34"/>
      <c r="DV62" s="94"/>
      <c r="DW62" s="94"/>
      <c r="DX62" s="91"/>
      <c r="DY62" s="91"/>
      <c r="DZ62" s="91"/>
      <c r="EA62" s="31"/>
      <c r="EB62" s="37"/>
      <c r="EC62" s="37"/>
      <c r="ED62" s="37"/>
      <c r="EE62" s="92"/>
      <c r="EF62" s="92"/>
      <c r="EG62" s="92"/>
      <c r="EH62" s="92"/>
      <c r="EI62" s="92"/>
      <c r="EJ62" s="95"/>
      <c r="EK62" s="95"/>
      <c r="EL62" s="95"/>
      <c r="EM62" s="95"/>
      <c r="EN62" s="95"/>
      <c r="EO62" s="95"/>
      <c r="EP62" s="89">
        <f t="shared" si="39"/>
        <v>70</v>
      </c>
    </row>
    <row r="63" spans="1:146" s="41" customFormat="1" ht="15.75" thickBot="1" x14ac:dyDescent="0.3">
      <c r="A63" s="88" t="s">
        <v>51</v>
      </c>
      <c r="B63" s="88" t="s">
        <v>47</v>
      </c>
      <c r="C63" s="89"/>
      <c r="D63" s="89"/>
      <c r="E63" s="89"/>
      <c r="F63" s="89"/>
      <c r="G63" s="89"/>
      <c r="H63" s="89"/>
      <c r="I63" s="89"/>
      <c r="J63" s="89"/>
      <c r="K63" s="7"/>
      <c r="L63" s="7"/>
      <c r="M63" s="7"/>
      <c r="N63" s="7"/>
      <c r="O63" s="89"/>
      <c r="P63" s="7"/>
      <c r="Q63" s="7"/>
      <c r="R63" s="7"/>
      <c r="S63" s="7"/>
      <c r="T63" s="34" t="s">
        <v>69</v>
      </c>
      <c r="U63" s="34" t="s">
        <v>69</v>
      </c>
      <c r="V63" s="7"/>
      <c r="W63" s="7"/>
      <c r="X63" s="7"/>
      <c r="Y63" s="7"/>
      <c r="Z63" s="7"/>
      <c r="AA63" s="7"/>
      <c r="AB63" s="7"/>
      <c r="AC63" s="7"/>
      <c r="AD63" s="7"/>
      <c r="AE63" s="7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102"/>
      <c r="AS63" s="102"/>
      <c r="AT63" s="34" t="s">
        <v>69</v>
      </c>
      <c r="AU63" s="34" t="s">
        <v>69</v>
      </c>
      <c r="AV63" s="34" t="s">
        <v>69</v>
      </c>
      <c r="AW63" s="34" t="s">
        <v>69</v>
      </c>
      <c r="AX63" s="34" t="s">
        <v>69</v>
      </c>
      <c r="AY63" s="34" t="s">
        <v>69</v>
      </c>
      <c r="AZ63" s="34" t="s">
        <v>69</v>
      </c>
      <c r="BA63" s="34" t="s">
        <v>69</v>
      </c>
      <c r="BB63" s="34" t="s">
        <v>69</v>
      </c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90"/>
      <c r="BT63" s="34" t="s">
        <v>69</v>
      </c>
      <c r="BU63" s="34" t="s">
        <v>69</v>
      </c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91"/>
      <c r="CK63" s="91"/>
      <c r="CL63" s="91"/>
      <c r="CM63" s="91"/>
      <c r="CN63" s="90"/>
      <c r="CO63" s="92"/>
      <c r="CP63" s="92"/>
      <c r="CQ63" s="92"/>
      <c r="CR63" s="92"/>
      <c r="CS63" s="92"/>
      <c r="CT63" s="34" t="s">
        <v>69</v>
      </c>
      <c r="CU63" s="34" t="s">
        <v>69</v>
      </c>
      <c r="CV63" s="34" t="s">
        <v>69</v>
      </c>
      <c r="CW63" s="34" t="s">
        <v>69</v>
      </c>
      <c r="CX63" s="34" t="s">
        <v>69</v>
      </c>
      <c r="CY63" s="34" t="s">
        <v>69</v>
      </c>
      <c r="CZ63" s="34" t="s">
        <v>69</v>
      </c>
      <c r="DA63" s="34" t="s">
        <v>69</v>
      </c>
      <c r="DB63" s="34" t="s">
        <v>69</v>
      </c>
      <c r="DC63" s="7"/>
      <c r="DD63" s="7"/>
      <c r="DE63" s="7"/>
      <c r="DF63" s="7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91">
        <v>36</v>
      </c>
      <c r="DR63" s="91">
        <v>36</v>
      </c>
      <c r="DS63" s="90"/>
      <c r="DT63" s="34"/>
      <c r="DU63" s="34"/>
      <c r="DV63" s="94"/>
      <c r="DW63" s="94"/>
      <c r="DX63" s="91"/>
      <c r="DY63" s="91"/>
      <c r="DZ63" s="91"/>
      <c r="EA63" s="31"/>
      <c r="EB63" s="37"/>
      <c r="EC63" s="37"/>
      <c r="ED63" s="37"/>
      <c r="EE63" s="92"/>
      <c r="EF63" s="92"/>
      <c r="EG63" s="92"/>
      <c r="EH63" s="92"/>
      <c r="EI63" s="92"/>
      <c r="EJ63" s="95"/>
      <c r="EK63" s="95"/>
      <c r="EL63" s="95"/>
      <c r="EM63" s="95"/>
      <c r="EN63" s="95"/>
      <c r="EO63" s="95"/>
      <c r="EP63" s="89">
        <f t="shared" si="39"/>
        <v>72</v>
      </c>
    </row>
    <row r="64" spans="1:146" ht="43.5" thickBot="1" x14ac:dyDescent="0.3">
      <c r="A64" s="105" t="s">
        <v>143</v>
      </c>
      <c r="B64" s="105" t="s">
        <v>144</v>
      </c>
      <c r="C64" s="116">
        <f>SUM(C65:C67)</f>
        <v>0</v>
      </c>
      <c r="D64" s="116">
        <f t="shared" ref="D64:BO64" si="77">SUM(D65:D67)</f>
        <v>0</v>
      </c>
      <c r="E64" s="116">
        <f t="shared" si="77"/>
        <v>0</v>
      </c>
      <c r="F64" s="116">
        <f t="shared" si="77"/>
        <v>0</v>
      </c>
      <c r="G64" s="116">
        <f t="shared" si="77"/>
        <v>0</v>
      </c>
      <c r="H64" s="116">
        <f t="shared" si="77"/>
        <v>0</v>
      </c>
      <c r="I64" s="116">
        <f t="shared" si="77"/>
        <v>0</v>
      </c>
      <c r="J64" s="116">
        <f t="shared" si="77"/>
        <v>0</v>
      </c>
      <c r="K64" s="116">
        <f t="shared" si="77"/>
        <v>0</v>
      </c>
      <c r="L64" s="116">
        <f t="shared" si="77"/>
        <v>0</v>
      </c>
      <c r="M64" s="116">
        <f t="shared" si="77"/>
        <v>0</v>
      </c>
      <c r="N64" s="116">
        <f t="shared" si="77"/>
        <v>0</v>
      </c>
      <c r="O64" s="116">
        <f t="shared" si="77"/>
        <v>0</v>
      </c>
      <c r="P64" s="116">
        <f t="shared" si="77"/>
        <v>0</v>
      </c>
      <c r="Q64" s="116">
        <f t="shared" si="77"/>
        <v>0</v>
      </c>
      <c r="R64" s="116">
        <f t="shared" si="77"/>
        <v>0</v>
      </c>
      <c r="S64" s="116">
        <f t="shared" si="77"/>
        <v>0</v>
      </c>
      <c r="T64" s="34" t="s">
        <v>69</v>
      </c>
      <c r="U64" s="34" t="s">
        <v>69</v>
      </c>
      <c r="V64" s="116">
        <f t="shared" si="77"/>
        <v>0</v>
      </c>
      <c r="W64" s="116">
        <f t="shared" si="77"/>
        <v>0</v>
      </c>
      <c r="X64" s="116">
        <f t="shared" si="77"/>
        <v>0</v>
      </c>
      <c r="Y64" s="116">
        <f t="shared" si="77"/>
        <v>0</v>
      </c>
      <c r="Z64" s="116">
        <f t="shared" si="77"/>
        <v>0</v>
      </c>
      <c r="AA64" s="116">
        <f t="shared" si="77"/>
        <v>0</v>
      </c>
      <c r="AB64" s="116">
        <f t="shared" si="77"/>
        <v>0</v>
      </c>
      <c r="AC64" s="116">
        <f t="shared" si="77"/>
        <v>0</v>
      </c>
      <c r="AD64" s="116">
        <f t="shared" si="77"/>
        <v>0</v>
      </c>
      <c r="AE64" s="116">
        <f t="shared" si="77"/>
        <v>0</v>
      </c>
      <c r="AF64" s="116">
        <f t="shared" si="77"/>
        <v>0</v>
      </c>
      <c r="AG64" s="116">
        <f t="shared" si="77"/>
        <v>0</v>
      </c>
      <c r="AH64" s="116">
        <f t="shared" si="77"/>
        <v>0</v>
      </c>
      <c r="AI64" s="116">
        <f t="shared" si="77"/>
        <v>0</v>
      </c>
      <c r="AJ64" s="116">
        <f t="shared" si="77"/>
        <v>0</v>
      </c>
      <c r="AK64" s="116">
        <f t="shared" si="77"/>
        <v>0</v>
      </c>
      <c r="AL64" s="116">
        <f t="shared" si="77"/>
        <v>0</v>
      </c>
      <c r="AM64" s="116">
        <f t="shared" si="77"/>
        <v>0</v>
      </c>
      <c r="AN64" s="116">
        <f t="shared" si="77"/>
        <v>0</v>
      </c>
      <c r="AO64" s="116">
        <f t="shared" si="77"/>
        <v>0</v>
      </c>
      <c r="AP64" s="116">
        <f t="shared" si="77"/>
        <v>0</v>
      </c>
      <c r="AQ64" s="116">
        <f t="shared" si="77"/>
        <v>0</v>
      </c>
      <c r="AR64" s="102">
        <f t="shared" si="77"/>
        <v>0</v>
      </c>
      <c r="AS64" s="102">
        <f t="shared" si="77"/>
        <v>0</v>
      </c>
      <c r="AT64" s="34" t="s">
        <v>69</v>
      </c>
      <c r="AU64" s="34" t="s">
        <v>69</v>
      </c>
      <c r="AV64" s="34" t="s">
        <v>69</v>
      </c>
      <c r="AW64" s="34" t="s">
        <v>69</v>
      </c>
      <c r="AX64" s="34" t="s">
        <v>69</v>
      </c>
      <c r="AY64" s="34" t="s">
        <v>69</v>
      </c>
      <c r="AZ64" s="34" t="s">
        <v>69</v>
      </c>
      <c r="BA64" s="34" t="s">
        <v>69</v>
      </c>
      <c r="BB64" s="34" t="s">
        <v>69</v>
      </c>
      <c r="BC64" s="116">
        <f t="shared" si="77"/>
        <v>0</v>
      </c>
      <c r="BD64" s="116">
        <f t="shared" si="77"/>
        <v>0</v>
      </c>
      <c r="BE64" s="116">
        <f t="shared" si="77"/>
        <v>0</v>
      </c>
      <c r="BF64" s="116">
        <f t="shared" si="77"/>
        <v>0</v>
      </c>
      <c r="BG64" s="116">
        <f t="shared" si="77"/>
        <v>0</v>
      </c>
      <c r="BH64" s="116">
        <f t="shared" si="77"/>
        <v>0</v>
      </c>
      <c r="BI64" s="116">
        <f t="shared" si="77"/>
        <v>0</v>
      </c>
      <c r="BJ64" s="116">
        <f t="shared" si="77"/>
        <v>0</v>
      </c>
      <c r="BK64" s="116">
        <f t="shared" si="77"/>
        <v>0</v>
      </c>
      <c r="BL64" s="116">
        <f t="shared" si="77"/>
        <v>0</v>
      </c>
      <c r="BM64" s="116">
        <f t="shared" si="77"/>
        <v>0</v>
      </c>
      <c r="BN64" s="116">
        <f t="shared" si="77"/>
        <v>0</v>
      </c>
      <c r="BO64" s="116">
        <f t="shared" si="77"/>
        <v>0</v>
      </c>
      <c r="BP64" s="116">
        <f t="shared" ref="BP64:DZ64" si="78">SUM(BP65:BP67)</f>
        <v>0</v>
      </c>
      <c r="BQ64" s="116">
        <f t="shared" si="78"/>
        <v>0</v>
      </c>
      <c r="BR64" s="116">
        <f t="shared" si="78"/>
        <v>0</v>
      </c>
      <c r="BS64" s="90">
        <f t="shared" si="78"/>
        <v>0</v>
      </c>
      <c r="BT64" s="34" t="s">
        <v>69</v>
      </c>
      <c r="BU64" s="34" t="s">
        <v>69</v>
      </c>
      <c r="BV64" s="116">
        <f t="shared" si="78"/>
        <v>0</v>
      </c>
      <c r="BW64" s="116">
        <f t="shared" si="78"/>
        <v>0</v>
      </c>
      <c r="BX64" s="116">
        <f t="shared" si="78"/>
        <v>0</v>
      </c>
      <c r="BY64" s="116">
        <f t="shared" si="78"/>
        <v>0</v>
      </c>
      <c r="BZ64" s="116">
        <f t="shared" si="78"/>
        <v>0</v>
      </c>
      <c r="CA64" s="116">
        <f t="shared" si="78"/>
        <v>0</v>
      </c>
      <c r="CB64" s="116">
        <f t="shared" si="78"/>
        <v>0</v>
      </c>
      <c r="CC64" s="116">
        <f t="shared" si="78"/>
        <v>0</v>
      </c>
      <c r="CD64" s="116">
        <f t="shared" si="78"/>
        <v>0</v>
      </c>
      <c r="CE64" s="116">
        <f t="shared" si="78"/>
        <v>0</v>
      </c>
      <c r="CF64" s="116">
        <f t="shared" si="78"/>
        <v>0</v>
      </c>
      <c r="CG64" s="116">
        <f t="shared" si="78"/>
        <v>0</v>
      </c>
      <c r="CH64" s="116">
        <f t="shared" si="78"/>
        <v>0</v>
      </c>
      <c r="CI64" s="116">
        <f t="shared" si="78"/>
        <v>0</v>
      </c>
      <c r="CJ64" s="91">
        <f t="shared" si="78"/>
        <v>0</v>
      </c>
      <c r="CK64" s="91">
        <f t="shared" si="78"/>
        <v>0</v>
      </c>
      <c r="CL64" s="91">
        <f t="shared" si="78"/>
        <v>0</v>
      </c>
      <c r="CM64" s="91">
        <f t="shared" si="78"/>
        <v>0</v>
      </c>
      <c r="CN64" s="118">
        <f>SUM(CN65:CN67)</f>
        <v>0</v>
      </c>
      <c r="CO64" s="119">
        <f t="shared" ref="CO64" si="79">SUM(CO65:CO67)</f>
        <v>0</v>
      </c>
      <c r="CP64" s="119">
        <f t="shared" si="78"/>
        <v>0</v>
      </c>
      <c r="CQ64" s="119">
        <f t="shared" si="78"/>
        <v>0</v>
      </c>
      <c r="CR64" s="119">
        <f t="shared" si="78"/>
        <v>0</v>
      </c>
      <c r="CS64" s="119">
        <f t="shared" si="78"/>
        <v>0</v>
      </c>
      <c r="CT64" s="34" t="s">
        <v>69</v>
      </c>
      <c r="CU64" s="34" t="s">
        <v>69</v>
      </c>
      <c r="CV64" s="34" t="s">
        <v>69</v>
      </c>
      <c r="CW64" s="34" t="s">
        <v>69</v>
      </c>
      <c r="CX64" s="34" t="s">
        <v>69</v>
      </c>
      <c r="CY64" s="34" t="s">
        <v>69</v>
      </c>
      <c r="CZ64" s="34" t="s">
        <v>69</v>
      </c>
      <c r="DA64" s="34" t="s">
        <v>69</v>
      </c>
      <c r="DB64" s="34" t="s">
        <v>69</v>
      </c>
      <c r="DC64" s="116">
        <f t="shared" si="78"/>
        <v>0</v>
      </c>
      <c r="DD64" s="116">
        <f t="shared" si="78"/>
        <v>0</v>
      </c>
      <c r="DE64" s="116">
        <f t="shared" si="78"/>
        <v>0</v>
      </c>
      <c r="DF64" s="116">
        <f t="shared" si="78"/>
        <v>0</v>
      </c>
      <c r="DG64" s="116">
        <f t="shared" si="78"/>
        <v>0</v>
      </c>
      <c r="DH64" s="116">
        <f t="shared" si="78"/>
        <v>0</v>
      </c>
      <c r="DI64" s="116">
        <f t="shared" si="78"/>
        <v>0</v>
      </c>
      <c r="DJ64" s="116">
        <f t="shared" si="78"/>
        <v>0</v>
      </c>
      <c r="DK64" s="116">
        <f t="shared" si="78"/>
        <v>0</v>
      </c>
      <c r="DL64" s="116">
        <f t="shared" si="78"/>
        <v>0</v>
      </c>
      <c r="DM64" s="116">
        <f t="shared" si="78"/>
        <v>0</v>
      </c>
      <c r="DN64" s="116">
        <f t="shared" si="78"/>
        <v>0</v>
      </c>
      <c r="DO64" s="116">
        <f t="shared" si="78"/>
        <v>0</v>
      </c>
      <c r="DP64" s="116">
        <f t="shared" si="78"/>
        <v>0</v>
      </c>
      <c r="DQ64" s="117">
        <f t="shared" si="78"/>
        <v>0</v>
      </c>
      <c r="DR64" s="117">
        <f t="shared" si="78"/>
        <v>0</v>
      </c>
      <c r="DS64" s="118">
        <f t="shared" si="78"/>
        <v>0</v>
      </c>
      <c r="DT64" s="34" t="s">
        <v>69</v>
      </c>
      <c r="DU64" s="34" t="s">
        <v>69</v>
      </c>
      <c r="DV64" s="116">
        <f t="shared" si="78"/>
        <v>36</v>
      </c>
      <c r="DW64" s="116">
        <f t="shared" si="78"/>
        <v>36</v>
      </c>
      <c r="DX64" s="117">
        <f t="shared" si="78"/>
        <v>36</v>
      </c>
      <c r="DY64" s="117">
        <f t="shared" si="78"/>
        <v>36</v>
      </c>
      <c r="DZ64" s="117">
        <f t="shared" si="78"/>
        <v>36</v>
      </c>
      <c r="EA64" s="118">
        <v>12</v>
      </c>
      <c r="EB64" s="119">
        <f t="shared" ref="EB64:EC64" si="80">SUM(EB65:EB67)</f>
        <v>0</v>
      </c>
      <c r="EC64" s="119">
        <f t="shared" si="80"/>
        <v>0</v>
      </c>
      <c r="ED64" s="119">
        <f t="shared" ref="ED64:EO64" si="81">SUM(ED65:ED67)</f>
        <v>0</v>
      </c>
      <c r="EE64" s="119">
        <f t="shared" si="81"/>
        <v>0</v>
      </c>
      <c r="EF64" s="119">
        <f t="shared" si="81"/>
        <v>36</v>
      </c>
      <c r="EG64" s="119">
        <f t="shared" si="81"/>
        <v>36</v>
      </c>
      <c r="EH64" s="119">
        <f t="shared" si="81"/>
        <v>36</v>
      </c>
      <c r="EI64" s="119">
        <f t="shared" si="81"/>
        <v>36</v>
      </c>
      <c r="EJ64" s="120">
        <f t="shared" ref="EJ64" si="82">SUM(EJ65:EJ67)</f>
        <v>0</v>
      </c>
      <c r="EK64" s="120">
        <f t="shared" si="81"/>
        <v>0</v>
      </c>
      <c r="EL64" s="120">
        <f t="shared" si="81"/>
        <v>0</v>
      </c>
      <c r="EM64" s="120">
        <f t="shared" si="81"/>
        <v>0</v>
      </c>
      <c r="EN64" s="120">
        <f t="shared" si="81"/>
        <v>0</v>
      </c>
      <c r="EO64" s="120">
        <f t="shared" si="81"/>
        <v>0</v>
      </c>
      <c r="EP64" s="116">
        <f t="shared" si="39"/>
        <v>336</v>
      </c>
    </row>
    <row r="65" spans="1:146" ht="30.75" thickBot="1" x14ac:dyDescent="0.3">
      <c r="A65" s="88" t="s">
        <v>145</v>
      </c>
      <c r="B65" s="88" t="s">
        <v>156</v>
      </c>
      <c r="C65" s="89"/>
      <c r="D65" s="89"/>
      <c r="E65" s="89"/>
      <c r="F65" s="89"/>
      <c r="G65" s="89"/>
      <c r="H65" s="89"/>
      <c r="I65" s="89"/>
      <c r="J65" s="89"/>
      <c r="K65" s="7"/>
      <c r="L65" s="7"/>
      <c r="M65" s="7"/>
      <c r="N65" s="7"/>
      <c r="O65" s="89"/>
      <c r="P65" s="7"/>
      <c r="Q65" s="7"/>
      <c r="R65" s="7"/>
      <c r="S65" s="7"/>
      <c r="T65" s="34" t="s">
        <v>69</v>
      </c>
      <c r="U65" s="34" t="s">
        <v>69</v>
      </c>
      <c r="V65" s="7"/>
      <c r="W65" s="7"/>
      <c r="X65" s="7"/>
      <c r="Y65" s="7"/>
      <c r="Z65" s="7"/>
      <c r="AA65" s="7"/>
      <c r="AB65" s="7"/>
      <c r="AC65" s="7"/>
      <c r="AD65" s="7"/>
      <c r="AE65" s="7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102"/>
      <c r="AS65" s="102"/>
      <c r="AT65" s="34" t="s">
        <v>69</v>
      </c>
      <c r="AU65" s="34" t="s">
        <v>69</v>
      </c>
      <c r="AV65" s="34" t="s">
        <v>69</v>
      </c>
      <c r="AW65" s="34" t="s">
        <v>69</v>
      </c>
      <c r="AX65" s="34" t="s">
        <v>69</v>
      </c>
      <c r="AY65" s="34" t="s">
        <v>69</v>
      </c>
      <c r="AZ65" s="34" t="s">
        <v>69</v>
      </c>
      <c r="BA65" s="34" t="s">
        <v>69</v>
      </c>
      <c r="BB65" s="34" t="s">
        <v>69</v>
      </c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90"/>
      <c r="BT65" s="34" t="s">
        <v>69</v>
      </c>
      <c r="BU65" s="34" t="s">
        <v>69</v>
      </c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91"/>
      <c r="CK65" s="91"/>
      <c r="CL65" s="91"/>
      <c r="CM65" s="91"/>
      <c r="CN65" s="90"/>
      <c r="CO65" s="92"/>
      <c r="CP65" s="92"/>
      <c r="CQ65" s="92"/>
      <c r="CR65" s="92"/>
      <c r="CS65" s="92"/>
      <c r="CT65" s="34" t="s">
        <v>69</v>
      </c>
      <c r="CU65" s="34" t="s">
        <v>69</v>
      </c>
      <c r="CV65" s="34" t="s">
        <v>69</v>
      </c>
      <c r="CW65" s="34" t="s">
        <v>69</v>
      </c>
      <c r="CX65" s="34" t="s">
        <v>69</v>
      </c>
      <c r="CY65" s="34" t="s">
        <v>69</v>
      </c>
      <c r="CZ65" s="34" t="s">
        <v>69</v>
      </c>
      <c r="DA65" s="34" t="s">
        <v>69</v>
      </c>
      <c r="DB65" s="34" t="s">
        <v>69</v>
      </c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91"/>
      <c r="DR65" s="91"/>
      <c r="DS65" s="90"/>
      <c r="DT65" s="34" t="s">
        <v>69</v>
      </c>
      <c r="DU65" s="34" t="s">
        <v>69</v>
      </c>
      <c r="DV65" s="94">
        <v>36</v>
      </c>
      <c r="DW65" s="94">
        <v>36</v>
      </c>
      <c r="DX65" s="91"/>
      <c r="DY65" s="91"/>
      <c r="DZ65" s="91"/>
      <c r="EA65" s="31"/>
      <c r="EB65" s="37"/>
      <c r="EC65" s="37"/>
      <c r="ED65" s="37"/>
      <c r="EE65" s="92"/>
      <c r="EF65" s="92"/>
      <c r="EG65" s="92"/>
      <c r="EH65" s="92"/>
      <c r="EI65" s="92"/>
      <c r="EJ65" s="95"/>
      <c r="EK65" s="95"/>
      <c r="EL65" s="95"/>
      <c r="EM65" s="95"/>
      <c r="EN65" s="95"/>
      <c r="EO65" s="95"/>
      <c r="EP65" s="89">
        <f t="shared" si="39"/>
        <v>72</v>
      </c>
    </row>
    <row r="66" spans="1:146" s="41" customFormat="1" ht="15.75" thickBot="1" x14ac:dyDescent="0.3">
      <c r="A66" s="88" t="s">
        <v>146</v>
      </c>
      <c r="B66" s="88" t="s">
        <v>47</v>
      </c>
      <c r="C66" s="89"/>
      <c r="D66" s="89"/>
      <c r="E66" s="89"/>
      <c r="F66" s="89"/>
      <c r="G66" s="89"/>
      <c r="H66" s="89"/>
      <c r="I66" s="89"/>
      <c r="J66" s="89"/>
      <c r="K66" s="7"/>
      <c r="L66" s="7"/>
      <c r="M66" s="7"/>
      <c r="N66" s="7"/>
      <c r="O66" s="89"/>
      <c r="P66" s="7"/>
      <c r="Q66" s="7"/>
      <c r="R66" s="7"/>
      <c r="S66" s="7"/>
      <c r="T66" s="34" t="s">
        <v>69</v>
      </c>
      <c r="U66" s="34" t="s">
        <v>69</v>
      </c>
      <c r="V66" s="7"/>
      <c r="W66" s="7"/>
      <c r="X66" s="7"/>
      <c r="Y66" s="7"/>
      <c r="Z66" s="7"/>
      <c r="AA66" s="7"/>
      <c r="AB66" s="7"/>
      <c r="AC66" s="7"/>
      <c r="AD66" s="7"/>
      <c r="AE66" s="7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102"/>
      <c r="AS66" s="102"/>
      <c r="AT66" s="34" t="s">
        <v>69</v>
      </c>
      <c r="AU66" s="34" t="s">
        <v>69</v>
      </c>
      <c r="AV66" s="34" t="s">
        <v>69</v>
      </c>
      <c r="AW66" s="34" t="s">
        <v>69</v>
      </c>
      <c r="AX66" s="34" t="s">
        <v>69</v>
      </c>
      <c r="AY66" s="34" t="s">
        <v>69</v>
      </c>
      <c r="AZ66" s="34" t="s">
        <v>69</v>
      </c>
      <c r="BA66" s="34" t="s">
        <v>69</v>
      </c>
      <c r="BB66" s="34" t="s">
        <v>69</v>
      </c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90"/>
      <c r="BT66" s="34" t="s">
        <v>69</v>
      </c>
      <c r="BU66" s="34" t="s">
        <v>69</v>
      </c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91"/>
      <c r="CK66" s="91"/>
      <c r="CL66" s="91"/>
      <c r="CM66" s="91"/>
      <c r="CN66" s="90"/>
      <c r="CO66" s="92"/>
      <c r="CP66" s="92"/>
      <c r="CQ66" s="92"/>
      <c r="CR66" s="92"/>
      <c r="CS66" s="92"/>
      <c r="CT66" s="34" t="s">
        <v>69</v>
      </c>
      <c r="CU66" s="34" t="s">
        <v>69</v>
      </c>
      <c r="CV66" s="34" t="s">
        <v>69</v>
      </c>
      <c r="CW66" s="34" t="s">
        <v>69</v>
      </c>
      <c r="CX66" s="34" t="s">
        <v>69</v>
      </c>
      <c r="CY66" s="34" t="s">
        <v>69</v>
      </c>
      <c r="CZ66" s="34" t="s">
        <v>69</v>
      </c>
      <c r="DA66" s="34" t="s">
        <v>69</v>
      </c>
      <c r="DB66" s="34" t="s">
        <v>69</v>
      </c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91"/>
      <c r="DR66" s="91"/>
      <c r="DS66" s="90"/>
      <c r="DT66" s="34"/>
      <c r="DU66" s="34"/>
      <c r="DV66" s="94"/>
      <c r="DW66" s="94"/>
      <c r="DX66" s="91">
        <v>36</v>
      </c>
      <c r="DY66" s="91">
        <v>36</v>
      </c>
      <c r="DZ66" s="91">
        <v>36</v>
      </c>
      <c r="EA66" s="31"/>
      <c r="EB66" s="37"/>
      <c r="EC66" s="37"/>
      <c r="ED66" s="37"/>
      <c r="EE66" s="92"/>
      <c r="EF66" s="92"/>
      <c r="EG66" s="92"/>
      <c r="EH66" s="92"/>
      <c r="EI66" s="92"/>
      <c r="EJ66" s="95"/>
      <c r="EK66" s="95"/>
      <c r="EL66" s="95"/>
      <c r="EM66" s="95"/>
      <c r="EN66" s="95"/>
      <c r="EO66" s="95"/>
      <c r="EP66" s="89">
        <f t="shared" si="39"/>
        <v>108</v>
      </c>
    </row>
    <row r="67" spans="1:146" ht="15.75" thickBot="1" x14ac:dyDescent="0.3">
      <c r="A67" s="88" t="s">
        <v>147</v>
      </c>
      <c r="B67" s="88" t="s">
        <v>148</v>
      </c>
      <c r="C67" s="89"/>
      <c r="D67" s="89"/>
      <c r="E67" s="89"/>
      <c r="F67" s="89"/>
      <c r="G67" s="89"/>
      <c r="H67" s="89"/>
      <c r="I67" s="89"/>
      <c r="J67" s="89"/>
      <c r="K67" s="7"/>
      <c r="L67" s="7"/>
      <c r="M67" s="7"/>
      <c r="N67" s="7"/>
      <c r="O67" s="89"/>
      <c r="P67" s="7"/>
      <c r="Q67" s="7"/>
      <c r="R67" s="7"/>
      <c r="S67" s="7"/>
      <c r="T67" s="34" t="s">
        <v>69</v>
      </c>
      <c r="U67" s="34" t="s">
        <v>69</v>
      </c>
      <c r="V67" s="7"/>
      <c r="W67" s="7"/>
      <c r="X67" s="7"/>
      <c r="Y67" s="7"/>
      <c r="Z67" s="7"/>
      <c r="AA67" s="7"/>
      <c r="AB67" s="7"/>
      <c r="AC67" s="7"/>
      <c r="AD67" s="7"/>
      <c r="AE67" s="7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102"/>
      <c r="AS67" s="102"/>
      <c r="AT67" s="34" t="s">
        <v>69</v>
      </c>
      <c r="AU67" s="34" t="s">
        <v>69</v>
      </c>
      <c r="AV67" s="34" t="s">
        <v>69</v>
      </c>
      <c r="AW67" s="34" t="s">
        <v>69</v>
      </c>
      <c r="AX67" s="34" t="s">
        <v>69</v>
      </c>
      <c r="AY67" s="34" t="s">
        <v>69</v>
      </c>
      <c r="AZ67" s="34" t="s">
        <v>69</v>
      </c>
      <c r="BA67" s="34" t="s">
        <v>69</v>
      </c>
      <c r="BB67" s="34" t="s">
        <v>69</v>
      </c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90"/>
      <c r="BT67" s="34" t="s">
        <v>69</v>
      </c>
      <c r="BU67" s="34" t="s">
        <v>69</v>
      </c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91"/>
      <c r="CK67" s="91"/>
      <c r="CL67" s="91"/>
      <c r="CM67" s="91"/>
      <c r="CN67" s="90"/>
      <c r="CO67" s="92"/>
      <c r="CP67" s="92"/>
      <c r="CQ67" s="92"/>
      <c r="CR67" s="92"/>
      <c r="CS67" s="92"/>
      <c r="CT67" s="34" t="s">
        <v>69</v>
      </c>
      <c r="CU67" s="34" t="s">
        <v>69</v>
      </c>
      <c r="CV67" s="34" t="s">
        <v>69</v>
      </c>
      <c r="CW67" s="34" t="s">
        <v>69</v>
      </c>
      <c r="CX67" s="34" t="s">
        <v>69</v>
      </c>
      <c r="CY67" s="34" t="s">
        <v>69</v>
      </c>
      <c r="CZ67" s="34" t="s">
        <v>69</v>
      </c>
      <c r="DA67" s="34" t="s">
        <v>69</v>
      </c>
      <c r="DB67" s="34" t="s">
        <v>69</v>
      </c>
      <c r="DC67" s="7"/>
      <c r="DD67" s="7"/>
      <c r="DE67" s="7"/>
      <c r="DF67" s="7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91"/>
      <c r="DR67" s="91"/>
      <c r="DS67" s="90"/>
      <c r="DT67" s="34" t="s">
        <v>69</v>
      </c>
      <c r="DU67" s="34" t="s">
        <v>69</v>
      </c>
      <c r="DV67" s="94"/>
      <c r="DW67" s="94"/>
      <c r="DX67" s="91"/>
      <c r="DY67" s="91"/>
      <c r="DZ67" s="91"/>
      <c r="EA67" s="31"/>
      <c r="EB67" s="37"/>
      <c r="EC67" s="37"/>
      <c r="ED67" s="37"/>
      <c r="EE67" s="92"/>
      <c r="EF67" s="92">
        <v>36</v>
      </c>
      <c r="EG67" s="92">
        <v>36</v>
      </c>
      <c r="EH67" s="92">
        <v>36</v>
      </c>
      <c r="EI67" s="92">
        <v>36</v>
      </c>
      <c r="EJ67" s="95"/>
      <c r="EK67" s="95"/>
      <c r="EL67" s="95"/>
      <c r="EM67" s="95"/>
      <c r="EN67" s="95"/>
      <c r="EO67" s="95"/>
      <c r="EP67" s="89">
        <f t="shared" si="39"/>
        <v>144</v>
      </c>
    </row>
    <row r="68" spans="1:146" ht="15.75" thickBot="1" x14ac:dyDescent="0.3">
      <c r="A68" s="124" t="s">
        <v>21</v>
      </c>
      <c r="B68" s="124" t="s">
        <v>22</v>
      </c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34" t="s">
        <v>69</v>
      </c>
      <c r="U68" s="34" t="s">
        <v>69</v>
      </c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6"/>
      <c r="AS68" s="126"/>
      <c r="AT68" s="34" t="s">
        <v>69</v>
      </c>
      <c r="AU68" s="34" t="s">
        <v>69</v>
      </c>
      <c r="AV68" s="34" t="s">
        <v>69</v>
      </c>
      <c r="AW68" s="34" t="s">
        <v>69</v>
      </c>
      <c r="AX68" s="34" t="s">
        <v>69</v>
      </c>
      <c r="AY68" s="34" t="s">
        <v>69</v>
      </c>
      <c r="AZ68" s="34" t="s">
        <v>69</v>
      </c>
      <c r="BA68" s="34" t="s">
        <v>69</v>
      </c>
      <c r="BB68" s="34" t="s">
        <v>69</v>
      </c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  <c r="BO68" s="125"/>
      <c r="BP68" s="125"/>
      <c r="BQ68" s="125"/>
      <c r="BR68" s="125"/>
      <c r="BS68" s="127"/>
      <c r="BT68" s="34" t="s">
        <v>69</v>
      </c>
      <c r="BU68" s="34" t="s">
        <v>69</v>
      </c>
      <c r="BV68" s="125"/>
      <c r="BW68" s="125"/>
      <c r="BX68" s="125"/>
      <c r="BY68" s="125"/>
      <c r="BZ68" s="125"/>
      <c r="CA68" s="125"/>
      <c r="CB68" s="125"/>
      <c r="CC68" s="125"/>
      <c r="CD68" s="125"/>
      <c r="CE68" s="125"/>
      <c r="CF68" s="125"/>
      <c r="CG68" s="125"/>
      <c r="CH68" s="125"/>
      <c r="CI68" s="125"/>
      <c r="CJ68" s="128"/>
      <c r="CK68" s="128"/>
      <c r="CL68" s="128"/>
      <c r="CM68" s="128"/>
      <c r="CN68" s="127"/>
      <c r="CO68" s="129"/>
      <c r="CP68" s="129"/>
      <c r="CQ68" s="129"/>
      <c r="CR68" s="129"/>
      <c r="CS68" s="129"/>
      <c r="CT68" s="34" t="s">
        <v>69</v>
      </c>
      <c r="CU68" s="34" t="s">
        <v>69</v>
      </c>
      <c r="CV68" s="34" t="s">
        <v>69</v>
      </c>
      <c r="CW68" s="34" t="s">
        <v>69</v>
      </c>
      <c r="CX68" s="34" t="s">
        <v>69</v>
      </c>
      <c r="CY68" s="34" t="s">
        <v>69</v>
      </c>
      <c r="CZ68" s="34" t="s">
        <v>69</v>
      </c>
      <c r="DA68" s="34" t="s">
        <v>69</v>
      </c>
      <c r="DB68" s="34" t="s">
        <v>69</v>
      </c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8"/>
      <c r="DR68" s="128"/>
      <c r="DS68" s="127"/>
      <c r="DT68" s="34" t="s">
        <v>69</v>
      </c>
      <c r="DU68" s="34" t="s">
        <v>69</v>
      </c>
      <c r="DV68" s="130"/>
      <c r="DW68" s="130"/>
      <c r="DX68" s="128"/>
      <c r="DY68" s="128"/>
      <c r="DZ68" s="128"/>
      <c r="EA68" s="31"/>
      <c r="EB68" s="37"/>
      <c r="EC68" s="37"/>
      <c r="ED68" s="37"/>
      <c r="EE68" s="129"/>
      <c r="EF68" s="129"/>
      <c r="EG68" s="129"/>
      <c r="EH68" s="129"/>
      <c r="EI68" s="129"/>
      <c r="EJ68" s="131">
        <v>36</v>
      </c>
      <c r="EK68" s="131">
        <v>36</v>
      </c>
      <c r="EL68" s="131">
        <v>36</v>
      </c>
      <c r="EM68" s="131">
        <v>36</v>
      </c>
      <c r="EN68" s="131">
        <v>36</v>
      </c>
      <c r="EO68" s="131">
        <v>36</v>
      </c>
      <c r="EP68" s="116">
        <f>SUM(EJ68:EO68)</f>
        <v>216</v>
      </c>
    </row>
    <row r="69" spans="1:146" ht="47.25" customHeight="1" thickBot="1" x14ac:dyDescent="0.3">
      <c r="A69" s="106"/>
      <c r="B69" s="106" t="s">
        <v>25</v>
      </c>
      <c r="C69" s="106">
        <f t="shared" ref="C69:S69" si="83">C7+C24+C30+C41+C68</f>
        <v>36</v>
      </c>
      <c r="D69" s="106">
        <f t="shared" si="83"/>
        <v>36</v>
      </c>
      <c r="E69" s="106">
        <f t="shared" si="83"/>
        <v>36</v>
      </c>
      <c r="F69" s="106">
        <f t="shared" si="83"/>
        <v>36</v>
      </c>
      <c r="G69" s="106">
        <f t="shared" si="83"/>
        <v>36</v>
      </c>
      <c r="H69" s="106">
        <f t="shared" si="83"/>
        <v>36</v>
      </c>
      <c r="I69" s="106">
        <f t="shared" si="83"/>
        <v>36</v>
      </c>
      <c r="J69" s="106">
        <f t="shared" si="83"/>
        <v>36</v>
      </c>
      <c r="K69" s="106">
        <f t="shared" si="83"/>
        <v>36</v>
      </c>
      <c r="L69" s="106">
        <f t="shared" si="83"/>
        <v>36</v>
      </c>
      <c r="M69" s="106">
        <f t="shared" si="83"/>
        <v>36</v>
      </c>
      <c r="N69" s="106">
        <f t="shared" si="83"/>
        <v>36</v>
      </c>
      <c r="O69" s="106">
        <f t="shared" si="83"/>
        <v>36</v>
      </c>
      <c r="P69" s="106">
        <f t="shared" si="83"/>
        <v>36</v>
      </c>
      <c r="Q69" s="106">
        <f t="shared" si="83"/>
        <v>36</v>
      </c>
      <c r="R69" s="106">
        <f t="shared" si="83"/>
        <v>36</v>
      </c>
      <c r="S69" s="106">
        <f t="shared" si="83"/>
        <v>36</v>
      </c>
      <c r="T69" s="34" t="s">
        <v>69</v>
      </c>
      <c r="U69" s="34" t="s">
        <v>69</v>
      </c>
      <c r="V69" s="106">
        <f t="shared" ref="V69:AS69" si="84">V7+V24+V30+V41+V68</f>
        <v>36</v>
      </c>
      <c r="W69" s="106">
        <f t="shared" si="84"/>
        <v>36</v>
      </c>
      <c r="X69" s="106">
        <f t="shared" si="84"/>
        <v>36</v>
      </c>
      <c r="Y69" s="106">
        <f t="shared" si="84"/>
        <v>36</v>
      </c>
      <c r="Z69" s="106">
        <f t="shared" si="84"/>
        <v>36</v>
      </c>
      <c r="AA69" s="106">
        <f t="shared" si="84"/>
        <v>36</v>
      </c>
      <c r="AB69" s="106">
        <f t="shared" si="84"/>
        <v>36</v>
      </c>
      <c r="AC69" s="106">
        <f t="shared" si="84"/>
        <v>36</v>
      </c>
      <c r="AD69" s="106">
        <f t="shared" si="84"/>
        <v>36</v>
      </c>
      <c r="AE69" s="106">
        <f t="shared" si="84"/>
        <v>36</v>
      </c>
      <c r="AF69" s="106">
        <f t="shared" si="84"/>
        <v>36</v>
      </c>
      <c r="AG69" s="106">
        <f t="shared" si="84"/>
        <v>36</v>
      </c>
      <c r="AH69" s="106">
        <f t="shared" si="84"/>
        <v>36</v>
      </c>
      <c r="AI69" s="106">
        <f t="shared" si="84"/>
        <v>36</v>
      </c>
      <c r="AJ69" s="106">
        <f t="shared" si="84"/>
        <v>36</v>
      </c>
      <c r="AK69" s="106">
        <f t="shared" si="84"/>
        <v>36</v>
      </c>
      <c r="AL69" s="106">
        <f t="shared" si="84"/>
        <v>36</v>
      </c>
      <c r="AM69" s="106">
        <f t="shared" si="84"/>
        <v>36</v>
      </c>
      <c r="AN69" s="106">
        <f t="shared" si="84"/>
        <v>36</v>
      </c>
      <c r="AO69" s="106">
        <f t="shared" si="84"/>
        <v>36</v>
      </c>
      <c r="AP69" s="106">
        <f t="shared" si="84"/>
        <v>36</v>
      </c>
      <c r="AQ69" s="106">
        <f t="shared" si="84"/>
        <v>36</v>
      </c>
      <c r="AR69" s="107">
        <f t="shared" si="84"/>
        <v>36</v>
      </c>
      <c r="AS69" s="107">
        <f t="shared" si="84"/>
        <v>36</v>
      </c>
      <c r="AT69" s="34" t="s">
        <v>69</v>
      </c>
      <c r="AU69" s="34" t="s">
        <v>69</v>
      </c>
      <c r="AV69" s="34" t="s">
        <v>69</v>
      </c>
      <c r="AW69" s="34" t="s">
        <v>69</v>
      </c>
      <c r="AX69" s="34" t="s">
        <v>69</v>
      </c>
      <c r="AY69" s="34" t="s">
        <v>69</v>
      </c>
      <c r="AZ69" s="34" t="s">
        <v>69</v>
      </c>
      <c r="BA69" s="34" t="s">
        <v>69</v>
      </c>
      <c r="BB69" s="34" t="s">
        <v>69</v>
      </c>
      <c r="BC69" s="106">
        <f t="shared" ref="BC69:BS69" si="85">BC7+BC24+BC30+BC41+BC68</f>
        <v>36</v>
      </c>
      <c r="BD69" s="106">
        <f t="shared" si="85"/>
        <v>36</v>
      </c>
      <c r="BE69" s="106">
        <f t="shared" si="85"/>
        <v>36</v>
      </c>
      <c r="BF69" s="106">
        <f t="shared" si="85"/>
        <v>36</v>
      </c>
      <c r="BG69" s="106">
        <f t="shared" si="85"/>
        <v>36</v>
      </c>
      <c r="BH69" s="106">
        <f t="shared" si="85"/>
        <v>36</v>
      </c>
      <c r="BI69" s="106">
        <f t="shared" si="85"/>
        <v>36</v>
      </c>
      <c r="BJ69" s="106">
        <f t="shared" si="85"/>
        <v>36</v>
      </c>
      <c r="BK69" s="106">
        <f t="shared" si="85"/>
        <v>36</v>
      </c>
      <c r="BL69" s="106">
        <f t="shared" si="85"/>
        <v>36</v>
      </c>
      <c r="BM69" s="106">
        <f t="shared" si="85"/>
        <v>36</v>
      </c>
      <c r="BN69" s="106">
        <f t="shared" si="85"/>
        <v>36</v>
      </c>
      <c r="BO69" s="106">
        <f t="shared" si="85"/>
        <v>36</v>
      </c>
      <c r="BP69" s="106">
        <f t="shared" si="85"/>
        <v>36</v>
      </c>
      <c r="BQ69" s="106">
        <f t="shared" si="85"/>
        <v>36</v>
      </c>
      <c r="BR69" s="106">
        <f t="shared" si="85"/>
        <v>36</v>
      </c>
      <c r="BS69" s="107">
        <f t="shared" si="85"/>
        <v>36</v>
      </c>
      <c r="BT69" s="34" t="s">
        <v>69</v>
      </c>
      <c r="BU69" s="34" t="s">
        <v>69</v>
      </c>
      <c r="BV69" s="106">
        <f t="shared" ref="BV69:CS69" si="86">BV7+BV24+BV30+BV41+BV68</f>
        <v>36</v>
      </c>
      <c r="BW69" s="106">
        <f t="shared" si="86"/>
        <v>36</v>
      </c>
      <c r="BX69" s="106">
        <f t="shared" si="86"/>
        <v>36</v>
      </c>
      <c r="BY69" s="106">
        <f t="shared" si="86"/>
        <v>36</v>
      </c>
      <c r="BZ69" s="106">
        <f t="shared" si="86"/>
        <v>36</v>
      </c>
      <c r="CA69" s="106">
        <f t="shared" si="86"/>
        <v>36</v>
      </c>
      <c r="CB69" s="106">
        <f t="shared" si="86"/>
        <v>36</v>
      </c>
      <c r="CC69" s="106">
        <f t="shared" si="86"/>
        <v>36</v>
      </c>
      <c r="CD69" s="106">
        <f t="shared" si="86"/>
        <v>36</v>
      </c>
      <c r="CE69" s="106">
        <f t="shared" si="86"/>
        <v>36</v>
      </c>
      <c r="CF69" s="106">
        <f t="shared" si="86"/>
        <v>36</v>
      </c>
      <c r="CG69" s="106">
        <f t="shared" si="86"/>
        <v>36</v>
      </c>
      <c r="CH69" s="106">
        <f t="shared" si="86"/>
        <v>36</v>
      </c>
      <c r="CI69" s="106">
        <f t="shared" si="86"/>
        <v>36</v>
      </c>
      <c r="CJ69" s="132">
        <f t="shared" si="86"/>
        <v>36</v>
      </c>
      <c r="CK69" s="132">
        <f t="shared" si="86"/>
        <v>36</v>
      </c>
      <c r="CL69" s="132">
        <f t="shared" si="86"/>
        <v>36</v>
      </c>
      <c r="CM69" s="132">
        <f t="shared" si="86"/>
        <v>36</v>
      </c>
      <c r="CN69" s="107">
        <f t="shared" si="86"/>
        <v>36</v>
      </c>
      <c r="CO69" s="108">
        <f t="shared" si="86"/>
        <v>36</v>
      </c>
      <c r="CP69" s="108">
        <f t="shared" si="86"/>
        <v>36</v>
      </c>
      <c r="CQ69" s="108">
        <f t="shared" si="86"/>
        <v>36</v>
      </c>
      <c r="CR69" s="108">
        <f t="shared" si="86"/>
        <v>36</v>
      </c>
      <c r="CS69" s="108">
        <f t="shared" si="86"/>
        <v>36</v>
      </c>
      <c r="CT69" s="34" t="s">
        <v>69</v>
      </c>
      <c r="CU69" s="34" t="s">
        <v>69</v>
      </c>
      <c r="CV69" s="34" t="s">
        <v>69</v>
      </c>
      <c r="CW69" s="34" t="s">
        <v>69</v>
      </c>
      <c r="CX69" s="34" t="s">
        <v>69</v>
      </c>
      <c r="CY69" s="34" t="s">
        <v>69</v>
      </c>
      <c r="CZ69" s="34" t="s">
        <v>69</v>
      </c>
      <c r="DA69" s="34" t="s">
        <v>69</v>
      </c>
      <c r="DB69" s="34" t="s">
        <v>69</v>
      </c>
      <c r="DC69" s="106">
        <f t="shared" ref="DC69:DS69" si="87">DC7+DC24+DC30+DC41+DC68</f>
        <v>36</v>
      </c>
      <c r="DD69" s="106">
        <f t="shared" si="87"/>
        <v>36</v>
      </c>
      <c r="DE69" s="106">
        <f t="shared" si="87"/>
        <v>36</v>
      </c>
      <c r="DF69" s="106">
        <f t="shared" si="87"/>
        <v>36</v>
      </c>
      <c r="DG69" s="106">
        <f t="shared" si="87"/>
        <v>36</v>
      </c>
      <c r="DH69" s="106">
        <f t="shared" si="87"/>
        <v>36</v>
      </c>
      <c r="DI69" s="106">
        <f t="shared" si="87"/>
        <v>36</v>
      </c>
      <c r="DJ69" s="106">
        <f t="shared" si="87"/>
        <v>36</v>
      </c>
      <c r="DK69" s="106">
        <f t="shared" si="87"/>
        <v>36</v>
      </c>
      <c r="DL69" s="106">
        <f t="shared" si="87"/>
        <v>36</v>
      </c>
      <c r="DM69" s="106">
        <f t="shared" si="87"/>
        <v>36</v>
      </c>
      <c r="DN69" s="106">
        <f t="shared" si="87"/>
        <v>36</v>
      </c>
      <c r="DO69" s="106">
        <f t="shared" si="87"/>
        <v>36</v>
      </c>
      <c r="DP69" s="106">
        <f t="shared" si="87"/>
        <v>36</v>
      </c>
      <c r="DQ69" s="128">
        <f t="shared" si="87"/>
        <v>36</v>
      </c>
      <c r="DR69" s="128">
        <f t="shared" si="87"/>
        <v>36</v>
      </c>
      <c r="DS69" s="127">
        <f t="shared" si="87"/>
        <v>36</v>
      </c>
      <c r="DT69" s="34" t="s">
        <v>69</v>
      </c>
      <c r="DU69" s="34" t="s">
        <v>69</v>
      </c>
      <c r="DV69" s="106">
        <f t="shared" ref="DV69:EA69" si="88">DV7+DV24+DV30+DV41+DV68</f>
        <v>36</v>
      </c>
      <c r="DW69" s="106">
        <f t="shared" si="88"/>
        <v>36</v>
      </c>
      <c r="DX69" s="132">
        <f t="shared" si="88"/>
        <v>36</v>
      </c>
      <c r="DY69" s="132">
        <f t="shared" si="88"/>
        <v>36</v>
      </c>
      <c r="DZ69" s="132">
        <f t="shared" si="88"/>
        <v>36</v>
      </c>
      <c r="EA69" s="107">
        <f t="shared" si="88"/>
        <v>36</v>
      </c>
      <c r="EB69" s="108">
        <f t="shared" ref="EB69:EC69" si="89">EB7+EB24+EB30+EB41+EB68</f>
        <v>36</v>
      </c>
      <c r="EC69" s="108">
        <f t="shared" si="89"/>
        <v>36</v>
      </c>
      <c r="ED69" s="108">
        <f t="shared" ref="ED69:EP69" si="90">ED7+ED24+ED30+ED41+ED68</f>
        <v>36</v>
      </c>
      <c r="EE69" s="108">
        <f t="shared" si="90"/>
        <v>36</v>
      </c>
      <c r="EF69" s="108">
        <f t="shared" si="90"/>
        <v>36</v>
      </c>
      <c r="EG69" s="108">
        <f t="shared" si="90"/>
        <v>36</v>
      </c>
      <c r="EH69" s="108">
        <f t="shared" si="90"/>
        <v>36</v>
      </c>
      <c r="EI69" s="108">
        <f t="shared" si="90"/>
        <v>36</v>
      </c>
      <c r="EJ69" s="109">
        <f t="shared" si="90"/>
        <v>36</v>
      </c>
      <c r="EK69" s="109">
        <f t="shared" si="90"/>
        <v>36</v>
      </c>
      <c r="EL69" s="109">
        <f t="shared" si="90"/>
        <v>36</v>
      </c>
      <c r="EM69" s="109">
        <f t="shared" si="90"/>
        <v>36</v>
      </c>
      <c r="EN69" s="109">
        <f t="shared" si="90"/>
        <v>36</v>
      </c>
      <c r="EO69" s="109">
        <f t="shared" si="90"/>
        <v>36</v>
      </c>
      <c r="EP69" s="106">
        <f t="shared" si="90"/>
        <v>4284</v>
      </c>
    </row>
  </sheetData>
  <protectedRanges>
    <protectedRange algorithmName="SHA-512" hashValue="/RWHMH1Q39maJPWxmuWennWjOz1T2Ni+t2D7BRtPV1U3c34xC5cjiouVcGb+dWF0qM4BtXsimnlfktkN8EniJg==" saltValue="978lbKnoy8awH6np0hnHuA==" spinCount="100000" sqref="A57:A67 A30:A41" name="Диапазон3_5_1_1"/>
  </protectedRanges>
  <mergeCells count="43">
    <mergeCell ref="C1:AS1"/>
    <mergeCell ref="BC1:CT1"/>
    <mergeCell ref="DC1:EO1"/>
    <mergeCell ref="C3:AS3"/>
    <mergeCell ref="BC3:EO3"/>
    <mergeCell ref="BD2:BF2"/>
    <mergeCell ref="BH2:BJ2"/>
    <mergeCell ref="BL2:BN2"/>
    <mergeCell ref="BP2:BR2"/>
    <mergeCell ref="BT2:BV2"/>
    <mergeCell ref="BX2:BZ2"/>
    <mergeCell ref="AB2:AD2"/>
    <mergeCell ref="CF2:CH2"/>
    <mergeCell ref="CJ2:CM2"/>
    <mergeCell ref="DT2:DV2"/>
    <mergeCell ref="DX2:DZ2"/>
    <mergeCell ref="EF2:EH2"/>
    <mergeCell ref="EJ2:EM2"/>
    <mergeCell ref="BC5:EO5"/>
    <mergeCell ref="CB2:CD2"/>
    <mergeCell ref="DH2:DJ2"/>
    <mergeCell ref="DL2:DN2"/>
    <mergeCell ref="CO2:CR2"/>
    <mergeCell ref="CT2:CW2"/>
    <mergeCell ref="CY2:DB2"/>
    <mergeCell ref="DD2:DF2"/>
    <mergeCell ref="DP2:DR2"/>
    <mergeCell ref="EP1:EP6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EB2:E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Секретарь учебного отдела</cp:lastModifiedBy>
  <cp:lastPrinted>2024-04-18T21:01:04Z</cp:lastPrinted>
  <dcterms:created xsi:type="dcterms:W3CDTF">2022-11-02T06:48:06Z</dcterms:created>
  <dcterms:modified xsi:type="dcterms:W3CDTF">2024-08-15T05:33:22Z</dcterms:modified>
</cp:coreProperties>
</file>