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0730" windowHeight="11760" activeTab="1"/>
  </bookViews>
  <sheets>
    <sheet name="Титульный" sheetId="9" r:id="rId1"/>
    <sheet name="КУГ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T25" i="3"/>
  <c r="ET26"/>
  <c r="ET27"/>
  <c r="ET28"/>
  <c r="ET29"/>
  <c r="ET30"/>
  <c r="ET32"/>
  <c r="ET33"/>
  <c r="ET34"/>
  <c r="ET35"/>
  <c r="ET36"/>
  <c r="ET37"/>
  <c r="ET38"/>
  <c r="ET39"/>
  <c r="ET40"/>
  <c r="ET41"/>
  <c r="ET42"/>
  <c r="ET44"/>
  <c r="ET45"/>
  <c r="ET46"/>
  <c r="ET47"/>
  <c r="ET48"/>
  <c r="ET49"/>
  <c r="ET50"/>
  <c r="ET51"/>
  <c r="ET52"/>
  <c r="ET53"/>
  <c r="ET54"/>
  <c r="ET55"/>
  <c r="ET56"/>
  <c r="ET57"/>
  <c r="ET7"/>
  <c r="ET9"/>
  <c r="ET10"/>
  <c r="ET11"/>
  <c r="ET12"/>
  <c r="ET13"/>
  <c r="ET14"/>
  <c r="ET15"/>
  <c r="ET16"/>
  <c r="ET17"/>
  <c r="ET18"/>
  <c r="ET19"/>
  <c r="ET20"/>
  <c r="ET21"/>
  <c r="ET22"/>
  <c r="ET23"/>
  <c r="ET8"/>
  <c r="ES53"/>
  <c r="ES43" s="1"/>
  <c r="ER53"/>
  <c r="EQ53"/>
  <c r="EP53"/>
  <c r="EO53"/>
  <c r="EN53"/>
  <c r="EM53"/>
  <c r="EM43" s="1"/>
  <c r="EL53"/>
  <c r="EK53"/>
  <c r="EJ53"/>
  <c r="EI53"/>
  <c r="EH53"/>
  <c r="EG53"/>
  <c r="EG43" s="1"/>
  <c r="EF53"/>
  <c r="EE53"/>
  <c r="ED53"/>
  <c r="EC53"/>
  <c r="EB53"/>
  <c r="EA53"/>
  <c r="EA43" s="1"/>
  <c r="DZ53"/>
  <c r="DY53"/>
  <c r="DX53"/>
  <c r="DW53"/>
  <c r="DV53"/>
  <c r="DS53"/>
  <c r="DS43" s="1"/>
  <c r="DR53"/>
  <c r="DQ53"/>
  <c r="DP53"/>
  <c r="DO53"/>
  <c r="DN53"/>
  <c r="DM53"/>
  <c r="DM43" s="1"/>
  <c r="DL53"/>
  <c r="DK53"/>
  <c r="DJ53"/>
  <c r="DI53"/>
  <c r="DH53"/>
  <c r="DG53"/>
  <c r="DG43" s="1"/>
  <c r="DF53"/>
  <c r="DE53"/>
  <c r="DD53"/>
  <c r="DC53"/>
  <c r="ES49"/>
  <c r="ER49"/>
  <c r="ER43" s="1"/>
  <c r="EQ49"/>
  <c r="EP49"/>
  <c r="EO49"/>
  <c r="EM49"/>
  <c r="EL49"/>
  <c r="EL43" s="1"/>
  <c r="EK49"/>
  <c r="EJ49"/>
  <c r="EI49"/>
  <c r="EH49"/>
  <c r="EG49"/>
  <c r="EF49"/>
  <c r="EF43" s="1"/>
  <c r="EE49"/>
  <c r="ED49"/>
  <c r="EC49"/>
  <c r="EB49"/>
  <c r="EA49"/>
  <c r="DZ49"/>
  <c r="DZ43" s="1"/>
  <c r="DY49"/>
  <c r="DX49"/>
  <c r="DW49"/>
  <c r="DV49"/>
  <c r="DS49"/>
  <c r="DR49"/>
  <c r="DR43" s="1"/>
  <c r="DQ49"/>
  <c r="DP49"/>
  <c r="DO49"/>
  <c r="DN49"/>
  <c r="DM49"/>
  <c r="DL49"/>
  <c r="DL43" s="1"/>
  <c r="DK49"/>
  <c r="DJ49"/>
  <c r="DI49"/>
  <c r="DH49"/>
  <c r="DG49"/>
  <c r="DF49"/>
  <c r="DF43" s="1"/>
  <c r="DE49"/>
  <c r="DD49"/>
  <c r="DC49"/>
  <c r="ES44"/>
  <c r="ER44"/>
  <c r="EQ44"/>
  <c r="EQ43" s="1"/>
  <c r="EP44"/>
  <c r="EO44"/>
  <c r="EN44"/>
  <c r="EM44"/>
  <c r="EK44"/>
  <c r="EK43" s="1"/>
  <c r="EJ44"/>
  <c r="EI44"/>
  <c r="EH44"/>
  <c r="EG44"/>
  <c r="EF44"/>
  <c r="EE44"/>
  <c r="EE43" s="1"/>
  <c r="ED44"/>
  <c r="EC44"/>
  <c r="EB44"/>
  <c r="EA44"/>
  <c r="DZ44"/>
  <c r="DY44"/>
  <c r="DY43" s="1"/>
  <c r="DX44"/>
  <c r="DW44"/>
  <c r="DV44"/>
  <c r="DS44"/>
  <c r="DR44"/>
  <c r="DQ44"/>
  <c r="DQ43" s="1"/>
  <c r="DP44"/>
  <c r="DO44"/>
  <c r="DN44"/>
  <c r="DM44"/>
  <c r="DL44"/>
  <c r="DK44"/>
  <c r="DK43" s="1"/>
  <c r="DJ44"/>
  <c r="DI44"/>
  <c r="DH44"/>
  <c r="DG44"/>
  <c r="DF44"/>
  <c r="DE44"/>
  <c r="DE43" s="1"/>
  <c r="DD44"/>
  <c r="DC44"/>
  <c r="EP43"/>
  <c r="EO43"/>
  <c r="EN43"/>
  <c r="EJ43"/>
  <c r="EI43"/>
  <c r="EH43"/>
  <c r="ED43"/>
  <c r="EC43"/>
  <c r="EB43"/>
  <c r="DX43"/>
  <c r="DW43"/>
  <c r="DV43"/>
  <c r="DP43"/>
  <c r="DO43"/>
  <c r="DN43"/>
  <c r="DJ43"/>
  <c r="DI43"/>
  <c r="DH43"/>
  <c r="DD43"/>
  <c r="DC43"/>
  <c r="ES31"/>
  <c r="ES58" s="1"/>
  <c r="ER31"/>
  <c r="ER58" s="1"/>
  <c r="EQ31"/>
  <c r="EP31"/>
  <c r="EP58" s="1"/>
  <c r="EO31"/>
  <c r="EO58" s="1"/>
  <c r="EN31"/>
  <c r="EM31"/>
  <c r="EM58" s="1"/>
  <c r="EL31"/>
  <c r="EK31"/>
  <c r="EJ31"/>
  <c r="EJ58" s="1"/>
  <c r="EI31"/>
  <c r="EI58" s="1"/>
  <c r="EH31"/>
  <c r="EG31"/>
  <c r="EG58" s="1"/>
  <c r="EF31"/>
  <c r="EF58" s="1"/>
  <c r="EE31"/>
  <c r="ED31"/>
  <c r="ED58" s="1"/>
  <c r="EC31"/>
  <c r="EC58" s="1"/>
  <c r="EB31"/>
  <c r="EA31"/>
  <c r="EA58" s="1"/>
  <c r="DZ31"/>
  <c r="DZ58" s="1"/>
  <c r="DY31"/>
  <c r="DX31"/>
  <c r="DX58" s="1"/>
  <c r="DW31"/>
  <c r="DW58" s="1"/>
  <c r="DV31"/>
  <c r="DS31"/>
  <c r="DS58" s="1"/>
  <c r="DR31"/>
  <c r="DR58" s="1"/>
  <c r="DQ31"/>
  <c r="DP31"/>
  <c r="DP58" s="1"/>
  <c r="DO31"/>
  <c r="DO58" s="1"/>
  <c r="DN31"/>
  <c r="DM31"/>
  <c r="DM58" s="1"/>
  <c r="DL31"/>
  <c r="DL58" s="1"/>
  <c r="DK31"/>
  <c r="DK58" s="1"/>
  <c r="DJ31"/>
  <c r="DJ58" s="1"/>
  <c r="DI31"/>
  <c r="DI58" s="1"/>
  <c r="DH31"/>
  <c r="DG31"/>
  <c r="DG58" s="1"/>
  <c r="DF31"/>
  <c r="DF58" s="1"/>
  <c r="DE31"/>
  <c r="DE58" s="1"/>
  <c r="DD31"/>
  <c r="DD58" s="1"/>
  <c r="DC31"/>
  <c r="DC58" s="1"/>
  <c r="ES24"/>
  <c r="ER24"/>
  <c r="EQ24"/>
  <c r="EP24"/>
  <c r="EO24"/>
  <c r="EN24"/>
  <c r="EN58" s="1"/>
  <c r="EM24"/>
  <c r="EL24"/>
  <c r="EK24"/>
  <c r="EJ24"/>
  <c r="EI24"/>
  <c r="EH24"/>
  <c r="EH58" s="1"/>
  <c r="EG24"/>
  <c r="EF24"/>
  <c r="EE24"/>
  <c r="ED24"/>
  <c r="EC24"/>
  <c r="EB24"/>
  <c r="EB58" s="1"/>
  <c r="EA24"/>
  <c r="DZ24"/>
  <c r="DY24"/>
  <c r="DX24"/>
  <c r="DW24"/>
  <c r="DV24"/>
  <c r="DV58" s="1"/>
  <c r="DS24"/>
  <c r="DR24"/>
  <c r="DQ24"/>
  <c r="DP24"/>
  <c r="DO24"/>
  <c r="DN24"/>
  <c r="DN58" s="1"/>
  <c r="DM24"/>
  <c r="DL24"/>
  <c r="DK24"/>
  <c r="DJ24"/>
  <c r="DI24"/>
  <c r="DH24"/>
  <c r="DH58" s="1"/>
  <c r="DG24"/>
  <c r="DF24"/>
  <c r="DE24"/>
  <c r="DD24"/>
  <c r="DC24"/>
  <c r="ES7"/>
  <c r="ER7"/>
  <c r="EQ7"/>
  <c r="EP7"/>
  <c r="EO7"/>
  <c r="EN7"/>
  <c r="EM7"/>
  <c r="EL7"/>
  <c r="EK7"/>
  <c r="EJ7"/>
  <c r="EI7"/>
  <c r="EH7"/>
  <c r="EG7"/>
  <c r="EF7"/>
  <c r="EE7"/>
  <c r="ED7"/>
  <c r="EC7"/>
  <c r="EB7"/>
  <c r="EA7"/>
  <c r="DZ7"/>
  <c r="DY7"/>
  <c r="DX7"/>
  <c r="DW7"/>
  <c r="DV7"/>
  <c r="DS7"/>
  <c r="DR7"/>
  <c r="DQ7"/>
  <c r="DP7"/>
  <c r="DO7"/>
  <c r="DN7"/>
  <c r="DM7"/>
  <c r="DL7"/>
  <c r="DK7"/>
  <c r="DJ7"/>
  <c r="DI7"/>
  <c r="DH7"/>
  <c r="DG7"/>
  <c r="DF7"/>
  <c r="DE7"/>
  <c r="DD7"/>
  <c r="DC7"/>
  <c r="CS53"/>
  <c r="CR53"/>
  <c r="CQ53"/>
  <c r="CP53"/>
  <c r="CO53"/>
  <c r="CM53"/>
  <c r="CL53"/>
  <c r="CK53"/>
  <c r="CJ53"/>
  <c r="CI53"/>
  <c r="CH53"/>
  <c r="CG53"/>
  <c r="CF53"/>
  <c r="CE53"/>
  <c r="CD53"/>
  <c r="CC53"/>
  <c r="CB53"/>
  <c r="CA53"/>
  <c r="BZ53"/>
  <c r="BY53"/>
  <c r="BX53"/>
  <c r="BW53"/>
  <c r="BV53"/>
  <c r="BS53"/>
  <c r="BR53"/>
  <c r="BQ53"/>
  <c r="BP53"/>
  <c r="BO53"/>
  <c r="BN53"/>
  <c r="BM53"/>
  <c r="BL53"/>
  <c r="BK53"/>
  <c r="BJ53"/>
  <c r="BI53"/>
  <c r="BH53"/>
  <c r="BG53"/>
  <c r="BF53"/>
  <c r="BE53"/>
  <c r="BD53"/>
  <c r="BC53"/>
  <c r="CS49"/>
  <c r="CR49"/>
  <c r="CQ49"/>
  <c r="CP49"/>
  <c r="CO49"/>
  <c r="CO43" s="1"/>
  <c r="CN49"/>
  <c r="CM49"/>
  <c r="CL49"/>
  <c r="CK49"/>
  <c r="CJ49"/>
  <c r="CI49"/>
  <c r="CI43" s="1"/>
  <c r="CH49"/>
  <c r="CG49"/>
  <c r="CF49"/>
  <c r="CE49"/>
  <c r="CD49"/>
  <c r="CC49"/>
  <c r="CC43" s="1"/>
  <c r="CB49"/>
  <c r="CA49"/>
  <c r="BZ49"/>
  <c r="BY49"/>
  <c r="BX49"/>
  <c r="BW49"/>
  <c r="BW43" s="1"/>
  <c r="BV49"/>
  <c r="BS49"/>
  <c r="BR49"/>
  <c r="BQ49"/>
  <c r="BP49"/>
  <c r="BO49"/>
  <c r="BO43" s="1"/>
  <c r="BN49"/>
  <c r="BM49"/>
  <c r="BL49"/>
  <c r="BK49"/>
  <c r="BJ49"/>
  <c r="BI49"/>
  <c r="BI43" s="1"/>
  <c r="BH49"/>
  <c r="BG49"/>
  <c r="BF49"/>
  <c r="BE49"/>
  <c r="BD49"/>
  <c r="BC49"/>
  <c r="BC43" s="1"/>
  <c r="CS44"/>
  <c r="CS43" s="1"/>
  <c r="CR44"/>
  <c r="CR43" s="1"/>
  <c r="CQ44"/>
  <c r="CQ43" s="1"/>
  <c r="CP44"/>
  <c r="CO44"/>
  <c r="CN44"/>
  <c r="CN43" s="1"/>
  <c r="CM44"/>
  <c r="CM43" s="1"/>
  <c r="CL44"/>
  <c r="CL43" s="1"/>
  <c r="CK44"/>
  <c r="CK43" s="1"/>
  <c r="CJ44"/>
  <c r="CI44"/>
  <c r="CH44"/>
  <c r="CH43" s="1"/>
  <c r="CG44"/>
  <c r="CG43" s="1"/>
  <c r="CF44"/>
  <c r="CF43" s="1"/>
  <c r="CE44"/>
  <c r="CE43" s="1"/>
  <c r="CD44"/>
  <c r="CC44"/>
  <c r="CB44"/>
  <c r="CB43" s="1"/>
  <c r="CA44"/>
  <c r="CA43" s="1"/>
  <c r="BZ44"/>
  <c r="BZ43" s="1"/>
  <c r="BY44"/>
  <c r="BY43" s="1"/>
  <c r="BX44"/>
  <c r="BW44"/>
  <c r="BV44"/>
  <c r="BV43" s="1"/>
  <c r="BS44"/>
  <c r="BS43" s="1"/>
  <c r="BR44"/>
  <c r="BR43" s="1"/>
  <c r="BQ44"/>
  <c r="BQ43" s="1"/>
  <c r="BP44"/>
  <c r="BO44"/>
  <c r="BN44"/>
  <c r="BN43" s="1"/>
  <c r="BM44"/>
  <c r="BM43" s="1"/>
  <c r="BL44"/>
  <c r="BL43" s="1"/>
  <c r="BK44"/>
  <c r="BK43" s="1"/>
  <c r="BJ44"/>
  <c r="BI44"/>
  <c r="BH44"/>
  <c r="BH43" s="1"/>
  <c r="BG44"/>
  <c r="BG43" s="1"/>
  <c r="BF44"/>
  <c r="BF43" s="1"/>
  <c r="BE44"/>
  <c r="BE43" s="1"/>
  <c r="BD44"/>
  <c r="BC44"/>
  <c r="CP43"/>
  <c r="CJ43"/>
  <c r="CD43"/>
  <c r="BX43"/>
  <c r="BP43"/>
  <c r="BJ43"/>
  <c r="BD43"/>
  <c r="CS31"/>
  <c r="CS58" s="1"/>
  <c r="CR31"/>
  <c r="CQ31"/>
  <c r="CQ58" s="1"/>
  <c r="CP31"/>
  <c r="CP58" s="1"/>
  <c r="CO31"/>
  <c r="CO58" s="1"/>
  <c r="CN31"/>
  <c r="CM31"/>
  <c r="CM58" s="1"/>
  <c r="CL31"/>
  <c r="CL58" s="1"/>
  <c r="CK31"/>
  <c r="CK58" s="1"/>
  <c r="CJ31"/>
  <c r="CJ58" s="1"/>
  <c r="CI31"/>
  <c r="CI58" s="1"/>
  <c r="CH31"/>
  <c r="CG31"/>
  <c r="CG58" s="1"/>
  <c r="CF31"/>
  <c r="CF58" s="1"/>
  <c r="CE31"/>
  <c r="CE58" s="1"/>
  <c r="CD31"/>
  <c r="CD58" s="1"/>
  <c r="CC31"/>
  <c r="CC58" s="1"/>
  <c r="CB31"/>
  <c r="CA31"/>
  <c r="CA58" s="1"/>
  <c r="BZ31"/>
  <c r="BZ58" s="1"/>
  <c r="BY31"/>
  <c r="BY58" s="1"/>
  <c r="BX31"/>
  <c r="BX58" s="1"/>
  <c r="BW31"/>
  <c r="BW58" s="1"/>
  <c r="BV31"/>
  <c r="BS31"/>
  <c r="ET31" s="1"/>
  <c r="BR31"/>
  <c r="BQ31"/>
  <c r="BP31"/>
  <c r="BO31"/>
  <c r="BN31"/>
  <c r="BM31"/>
  <c r="BL31"/>
  <c r="BK31"/>
  <c r="BJ31"/>
  <c r="BI31"/>
  <c r="BH31"/>
  <c r="BG31"/>
  <c r="BF31"/>
  <c r="BE31"/>
  <c r="BD31"/>
  <c r="BC31"/>
  <c r="CS24"/>
  <c r="CR24"/>
  <c r="CQ24"/>
  <c r="CP24"/>
  <c r="CO24"/>
  <c r="CN24"/>
  <c r="CM24"/>
  <c r="CL24"/>
  <c r="CK24"/>
  <c r="CJ24"/>
  <c r="CI24"/>
  <c r="CH24"/>
  <c r="CH58" s="1"/>
  <c r="CG24"/>
  <c r="CF24"/>
  <c r="CE24"/>
  <c r="CD24"/>
  <c r="CC24"/>
  <c r="CB24"/>
  <c r="CB58" s="1"/>
  <c r="CA24"/>
  <c r="BZ24"/>
  <c r="BY24"/>
  <c r="BX24"/>
  <c r="BW24"/>
  <c r="BV24"/>
  <c r="BV58" s="1"/>
  <c r="BS24"/>
  <c r="BR24"/>
  <c r="BQ24"/>
  <c r="BP24"/>
  <c r="BO24"/>
  <c r="BN24"/>
  <c r="BN58" s="1"/>
  <c r="BM24"/>
  <c r="BL24"/>
  <c r="BK24"/>
  <c r="BJ24"/>
  <c r="BI24"/>
  <c r="BH24"/>
  <c r="BH58" s="1"/>
  <c r="BG24"/>
  <c r="BF24"/>
  <c r="BE24"/>
  <c r="BD24"/>
  <c r="BC24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S7"/>
  <c r="BR7"/>
  <c r="BQ7"/>
  <c r="BP7"/>
  <c r="BO7"/>
  <c r="BN7"/>
  <c r="BM7"/>
  <c r="BL7"/>
  <c r="BK7"/>
  <c r="BJ7"/>
  <c r="BI7"/>
  <c r="BH7"/>
  <c r="BG7"/>
  <c r="BF7"/>
  <c r="BE7"/>
  <c r="BD7"/>
  <c r="BC7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S53"/>
  <c r="R53"/>
  <c r="Q53"/>
  <c r="P53"/>
  <c r="O53"/>
  <c r="N53"/>
  <c r="M53"/>
  <c r="L53"/>
  <c r="K53"/>
  <c r="J53"/>
  <c r="I53"/>
  <c r="H53"/>
  <c r="G53"/>
  <c r="F53"/>
  <c r="E53"/>
  <c r="D53"/>
  <c r="C53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S49"/>
  <c r="R49"/>
  <c r="Q49"/>
  <c r="P49"/>
  <c r="O49"/>
  <c r="N49"/>
  <c r="M49"/>
  <c r="L49"/>
  <c r="K49"/>
  <c r="J49"/>
  <c r="I49"/>
  <c r="H49"/>
  <c r="G49"/>
  <c r="F49"/>
  <c r="E49"/>
  <c r="D49"/>
  <c r="C49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S44"/>
  <c r="R44"/>
  <c r="Q44"/>
  <c r="P44"/>
  <c r="O44"/>
  <c r="N44"/>
  <c r="M44"/>
  <c r="L44"/>
  <c r="K44"/>
  <c r="J44"/>
  <c r="I44"/>
  <c r="H44"/>
  <c r="G44"/>
  <c r="F44"/>
  <c r="E44"/>
  <c r="D44"/>
  <c r="C44"/>
  <c r="AS31"/>
  <c r="AR31"/>
  <c r="AQ31"/>
  <c r="AQ58" s="1"/>
  <c r="AP31"/>
  <c r="AP58" s="1"/>
  <c r="AO31"/>
  <c r="AO58" s="1"/>
  <c r="AN31"/>
  <c r="AN58" s="1"/>
  <c r="AM31"/>
  <c r="AL31"/>
  <c r="AK31"/>
  <c r="AK58" s="1"/>
  <c r="AJ31"/>
  <c r="AJ58" s="1"/>
  <c r="AI31"/>
  <c r="AI58" s="1"/>
  <c r="AH31"/>
  <c r="AH58" s="1"/>
  <c r="AG31"/>
  <c r="AF31"/>
  <c r="AE31"/>
  <c r="AE58" s="1"/>
  <c r="AD31"/>
  <c r="AD58" s="1"/>
  <c r="AC31"/>
  <c r="AC58" s="1"/>
  <c r="AB31"/>
  <c r="AB58" s="1"/>
  <c r="AA31"/>
  <c r="Z31"/>
  <c r="Y31"/>
  <c r="Y58" s="1"/>
  <c r="X31"/>
  <c r="X58" s="1"/>
  <c r="W31"/>
  <c r="W58" s="1"/>
  <c r="V31"/>
  <c r="V58" s="1"/>
  <c r="S31"/>
  <c r="R31"/>
  <c r="Q31"/>
  <c r="Q58" s="1"/>
  <c r="P31"/>
  <c r="P58" s="1"/>
  <c r="O31"/>
  <c r="O58" s="1"/>
  <c r="N31"/>
  <c r="N58" s="1"/>
  <c r="M31"/>
  <c r="L31"/>
  <c r="K31"/>
  <c r="K58" s="1"/>
  <c r="J31"/>
  <c r="J58" s="1"/>
  <c r="I31"/>
  <c r="I58" s="1"/>
  <c r="H31"/>
  <c r="H58" s="1"/>
  <c r="G31"/>
  <c r="F31"/>
  <c r="E31"/>
  <c r="E58" s="1"/>
  <c r="D31"/>
  <c r="D58" s="1"/>
  <c r="C31"/>
  <c r="C58" s="1"/>
  <c r="AS24"/>
  <c r="AS58" s="1"/>
  <c r="AR24"/>
  <c r="AQ24"/>
  <c r="AP24"/>
  <c r="AO24"/>
  <c r="AN24"/>
  <c r="AM24"/>
  <c r="AM58" s="1"/>
  <c r="AL24"/>
  <c r="AK24"/>
  <c r="AJ24"/>
  <c r="AI24"/>
  <c r="AH24"/>
  <c r="AG24"/>
  <c r="AG58" s="1"/>
  <c r="AF24"/>
  <c r="AE24"/>
  <c r="AD24"/>
  <c r="AC24"/>
  <c r="AB24"/>
  <c r="AA24"/>
  <c r="AA58" s="1"/>
  <c r="Z24"/>
  <c r="Y24"/>
  <c r="X24"/>
  <c r="W24"/>
  <c r="V24"/>
  <c r="S24"/>
  <c r="S58" s="1"/>
  <c r="R24"/>
  <c r="Q24"/>
  <c r="P24"/>
  <c r="O24"/>
  <c r="N24"/>
  <c r="M24"/>
  <c r="M58" s="1"/>
  <c r="L24"/>
  <c r="K24"/>
  <c r="J24"/>
  <c r="I24"/>
  <c r="H24"/>
  <c r="G24"/>
  <c r="G58" s="1"/>
  <c r="F24"/>
  <c r="E24"/>
  <c r="D24"/>
  <c r="C24"/>
  <c r="AS7"/>
  <c r="AR7"/>
  <c r="AR58" s="1"/>
  <c r="AQ7"/>
  <c r="AP7"/>
  <c r="AO7"/>
  <c r="AN7"/>
  <c r="AM7"/>
  <c r="AL7"/>
  <c r="AL58" s="1"/>
  <c r="AK7"/>
  <c r="AJ7"/>
  <c r="AI7"/>
  <c r="AH7"/>
  <c r="AG7"/>
  <c r="AF7"/>
  <c r="AF58" s="1"/>
  <c r="AE7"/>
  <c r="AD7"/>
  <c r="AC7"/>
  <c r="AB7"/>
  <c r="AA7"/>
  <c r="Z7"/>
  <c r="Z58" s="1"/>
  <c r="Y7"/>
  <c r="X7"/>
  <c r="W7"/>
  <c r="V7"/>
  <c r="S7"/>
  <c r="R7"/>
  <c r="R58" s="1"/>
  <c r="Q7"/>
  <c r="P7"/>
  <c r="O7"/>
  <c r="N7"/>
  <c r="M7"/>
  <c r="L7"/>
  <c r="L58" s="1"/>
  <c r="K7"/>
  <c r="J7"/>
  <c r="I7"/>
  <c r="H7"/>
  <c r="G7"/>
  <c r="F7"/>
  <c r="F58" s="1"/>
  <c r="E7"/>
  <c r="D7"/>
  <c r="C7"/>
  <c r="CN58" l="1"/>
  <c r="ET43"/>
  <c r="EL58"/>
  <c r="BC58"/>
  <c r="BE58"/>
  <c r="BG58"/>
  <c r="BI58"/>
  <c r="BK58"/>
  <c r="BM58"/>
  <c r="BO58"/>
  <c r="BQ58"/>
  <c r="ET24"/>
  <c r="BD58"/>
  <c r="BF58"/>
  <c r="BJ58"/>
  <c r="BL58"/>
  <c r="BP58"/>
  <c r="BR58"/>
  <c r="BS58"/>
  <c r="DQ58"/>
  <c r="DY58"/>
  <c r="EE58"/>
  <c r="EK58"/>
  <c r="EQ58"/>
  <c r="CR58"/>
  <c r="ET58" l="1"/>
</calcChain>
</file>

<file path=xl/sharedStrings.xml><?xml version="1.0" encoding="utf-8"?>
<sst xmlns="http://schemas.openxmlformats.org/spreadsheetml/2006/main" count="1421" uniqueCount="135">
  <si>
    <t>Индекс</t>
  </si>
  <si>
    <t>ООД.01</t>
  </si>
  <si>
    <t>Русский язык</t>
  </si>
  <si>
    <t>ООД.02</t>
  </si>
  <si>
    <t>Литература</t>
  </si>
  <si>
    <t>ООД.03</t>
  </si>
  <si>
    <t>ООД.04</t>
  </si>
  <si>
    <t>ООД.05</t>
  </si>
  <si>
    <t>ООД.06</t>
  </si>
  <si>
    <t>Физическая культура</t>
  </si>
  <si>
    <t>ООД.07</t>
  </si>
  <si>
    <t>ООД.08</t>
  </si>
  <si>
    <t>ООД.09</t>
  </si>
  <si>
    <t>ООД.10</t>
  </si>
  <si>
    <t>ООД.11</t>
  </si>
  <si>
    <t>ООД.12</t>
  </si>
  <si>
    <t>Иностранный язык в профессиональной деятельности</t>
  </si>
  <si>
    <t>ОП.01</t>
  </si>
  <si>
    <t>ОП.02</t>
  </si>
  <si>
    <t>ОП.03</t>
  </si>
  <si>
    <t>ОП.04</t>
  </si>
  <si>
    <t>МДК.01.01</t>
  </si>
  <si>
    <t>МДК.01.02</t>
  </si>
  <si>
    <t>УП.01</t>
  </si>
  <si>
    <t>ГИА.00</t>
  </si>
  <si>
    <t>Государственная итоговая аттестация</t>
  </si>
  <si>
    <t>ПН</t>
  </si>
  <si>
    <t>Компоненты  программы</t>
  </si>
  <si>
    <t xml:space="preserve"> Всего час. в неделю  учебных занятий</t>
  </si>
  <si>
    <t>Примерный календарный учебный график</t>
  </si>
  <si>
    <t>СГ.00</t>
  </si>
  <si>
    <t>Социально-гуманитарный цикл</t>
  </si>
  <si>
    <t>СГ.01</t>
  </si>
  <si>
    <t>История России</t>
  </si>
  <si>
    <t>СГ.02</t>
  </si>
  <si>
    <t>СГ.03</t>
  </si>
  <si>
    <t>Безопасность жизнедеятельности</t>
  </si>
  <si>
    <t>СГ.04</t>
  </si>
  <si>
    <t>СГ.06</t>
  </si>
  <si>
    <t>Химия</t>
  </si>
  <si>
    <t>Биология</t>
  </si>
  <si>
    <t xml:space="preserve">Обществознание </t>
  </si>
  <si>
    <t>География</t>
  </si>
  <si>
    <t xml:space="preserve">ООД.13 </t>
  </si>
  <si>
    <t>ООД.14</t>
  </si>
  <si>
    <t>ООД.15</t>
  </si>
  <si>
    <t>ООД.16</t>
  </si>
  <si>
    <t>Индивидуальный проект</t>
  </si>
  <si>
    <t>Информационные технологии в профессиональной деятельности</t>
  </si>
  <si>
    <t>ПМ.02</t>
  </si>
  <si>
    <t>ПП.02</t>
  </si>
  <si>
    <t>ПМ.03</t>
  </si>
  <si>
    <t>ПП.03</t>
  </si>
  <si>
    <t>Производственная практика</t>
  </si>
  <si>
    <t>ОП.07</t>
  </si>
  <si>
    <t>ОП.06</t>
  </si>
  <si>
    <t>сентябрь</t>
  </si>
  <si>
    <t>октябрь</t>
  </si>
  <si>
    <t>ноябрь</t>
  </si>
  <si>
    <t>декабрь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</si>
  <si>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</si>
  <si>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</si>
  <si>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</si>
  <si>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</si>
  <si>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</si>
  <si>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</si>
  <si>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</si>
  <si>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</si>
  <si>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ООД</t>
  </si>
  <si>
    <t>к</t>
  </si>
  <si>
    <t>Общеобразовательный блок</t>
  </si>
  <si>
    <t>ОП.05</t>
  </si>
  <si>
    <t xml:space="preserve">Математика </t>
  </si>
  <si>
    <t>Иностранный язык</t>
  </si>
  <si>
    <t>Информатика</t>
  </si>
  <si>
    <t>Физика</t>
  </si>
  <si>
    <t>История</t>
  </si>
  <si>
    <t>Основы проектирования в ладшафтном дзайне</t>
  </si>
  <si>
    <t>Экология (в форме индивидуального проекта)</t>
  </si>
  <si>
    <t>Физическая культура / Адаптационная физическая культура</t>
  </si>
  <si>
    <t>Основы бережливого производства</t>
  </si>
  <si>
    <t xml:space="preserve">Основы финансовой грамотности </t>
  </si>
  <si>
    <t>СГ.05</t>
  </si>
  <si>
    <t xml:space="preserve">Общепрофессиональный  цикл </t>
  </si>
  <si>
    <t>ОП</t>
  </si>
  <si>
    <t>Ботаника с основами физиологии растений</t>
  </si>
  <si>
    <t>Почвоведение с основами земледелия и агрохимии</t>
  </si>
  <si>
    <t>Строительное дело и материалы</t>
  </si>
  <si>
    <t>История садово-паркового искусства</t>
  </si>
  <si>
    <t>Геодезия</t>
  </si>
  <si>
    <t>Декоративное растениеводство и питомниководство</t>
  </si>
  <si>
    <t>Декоративная дендрология</t>
  </si>
  <si>
    <t>ОП.08</t>
  </si>
  <si>
    <t>Основы менеджмента и предпринимательской деятельности</t>
  </si>
  <si>
    <t>ОП.09</t>
  </si>
  <si>
    <t>ОП.10</t>
  </si>
  <si>
    <t>Карьерное моделирование</t>
  </si>
  <si>
    <t>ОП.11</t>
  </si>
  <si>
    <t>Охрана труда</t>
  </si>
  <si>
    <t xml:space="preserve">П </t>
  </si>
  <si>
    <t>Профессиональный цикл</t>
  </si>
  <si>
    <t xml:space="preserve">ПМ.01 </t>
  </si>
  <si>
    <t>Техническое и организационное обеспечения производства работ по благоустройству на территориях и объектах</t>
  </si>
  <si>
    <t>Организационное и техническое обеспечение работ по благоустройству на территориях и объектах</t>
  </si>
  <si>
    <t>Выполнение паспортизации территорий и объектов зеленого фонда в населенных пунктах</t>
  </si>
  <si>
    <t xml:space="preserve">Учебная практика </t>
  </si>
  <si>
    <t>ПП.01</t>
  </si>
  <si>
    <t>Организация работ по выращиванию древесно-кустарниковой, цветочно-декоративной растительности, газонных трав в декоративном садоводстве</t>
  </si>
  <si>
    <t>МДК02.01</t>
  </si>
  <si>
    <t>Организационное обеспечение выполнения работ по выращиванию посадочного материала древесно-кустарниковой, цветочно-декоративной растительности и газонных трав</t>
  </si>
  <si>
    <t>УП.02</t>
  </si>
  <si>
    <t>Выполнение работ по профессии по профессии рабочего 18103 Садовник</t>
  </si>
  <si>
    <t>МДК 03.01</t>
  </si>
  <si>
    <t>Технология работ садовника</t>
  </si>
  <si>
    <t>УП.03</t>
  </si>
  <si>
    <t xml:space="preserve">Производственная практика </t>
  </si>
  <si>
    <t>ВСЕГО</t>
  </si>
  <si>
    <t>Министерство образования и науки Челябинскорй области</t>
  </si>
  <si>
    <t xml:space="preserve">Государственное бюджетное профессиональное образовательное учреждение </t>
  </si>
  <si>
    <t>"Южно-Уральский государственный технический колледж"</t>
  </si>
  <si>
    <t>Утверждено</t>
  </si>
  <si>
    <t xml:space="preserve">Директор ГБПОУ "ЮУрГТК" </t>
  </si>
  <si>
    <t>__________________ И.И. Тубер</t>
  </si>
  <si>
    <t>ГБПОУ «Южно-Уральский государственный технический колледж»</t>
  </si>
  <si>
    <t xml:space="preserve">по специальности среднего профессионального образования </t>
  </si>
  <si>
    <t>35.02.12 Садово-парковое и ландшафтное строительство</t>
  </si>
  <si>
    <r>
      <t xml:space="preserve">Квалификация: </t>
    </r>
    <r>
      <rPr>
        <b/>
        <u/>
        <sz val="14"/>
        <rFont val="Times New Roman"/>
        <family val="1"/>
        <charset val="204"/>
      </rPr>
      <t>техник</t>
    </r>
  </si>
  <si>
    <r>
      <t xml:space="preserve">Форма обучения- </t>
    </r>
    <r>
      <rPr>
        <u/>
        <sz val="12"/>
        <rFont val="Times New Roman"/>
        <family val="1"/>
        <charset val="204"/>
      </rPr>
      <t>очная</t>
    </r>
  </si>
  <si>
    <r>
      <t>на базе</t>
    </r>
    <r>
      <rPr>
        <u/>
        <sz val="12"/>
        <rFont val="Times New Roman"/>
        <family val="1"/>
        <charset val="204"/>
      </rPr>
      <t xml:space="preserve"> основного общего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образования</t>
    </r>
  </si>
  <si>
    <r>
      <t xml:space="preserve">Профиль получаемого профессионального образования  </t>
    </r>
    <r>
      <rPr>
        <b/>
        <u/>
        <sz val="12"/>
        <rFont val="Times New Roman"/>
        <family val="1"/>
        <charset val="204"/>
      </rPr>
      <t>естественнонаучный</t>
    </r>
  </si>
  <si>
    <t>КАЛЕНДАРНЫЙ УЧЕБНЫЙ ГРАФИК</t>
  </si>
  <si>
    <t>по программе базовой подготовки</t>
  </si>
  <si>
    <r>
      <t xml:space="preserve">Нормативный срок обучения – </t>
    </r>
    <r>
      <rPr>
        <b/>
        <u/>
        <sz val="12"/>
        <rFont val="Times New Roman"/>
        <family val="1"/>
        <charset val="204"/>
      </rPr>
      <t>2 года и 10 мес.</t>
    </r>
  </si>
  <si>
    <t>"_____" ________________  2024г.</t>
  </si>
  <si>
    <t>Основы безопасности и защиты Родины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</si>
</sst>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i/>
      <u/>
      <sz val="14"/>
      <name val="Times New Roman"/>
      <family val="1"/>
      <charset val="204"/>
    </font>
    <font>
      <b/>
      <sz val="14"/>
      <name val="Arial Cyr"/>
      <charset val="204"/>
    </font>
    <font>
      <b/>
      <u/>
      <sz val="14"/>
      <name val="Times New Roman"/>
      <family val="1"/>
      <charset val="204"/>
    </font>
    <font>
      <u/>
      <sz val="14"/>
      <name val="Arial Cyr"/>
      <charset val="204"/>
    </font>
    <font>
      <u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3" fillId="0" borderId="0"/>
  </cellStyleXfs>
  <cellXfs count="105">
    <xf numFmtId="0" fontId="0" fillId="0" borderId="0" xfId="0"/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7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2" borderId="9" xfId="0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9" fillId="2" borderId="13" xfId="0" applyNumberFormat="1" applyFont="1" applyFill="1" applyBorder="1" applyAlignment="1" applyProtection="1">
      <alignment horizontal="left" vertical="center" wrapText="1"/>
    </xf>
    <xf numFmtId="49" fontId="9" fillId="0" borderId="13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2" borderId="3" xfId="0" applyNumberFormat="1" applyFont="1" applyFill="1" applyBorder="1" applyAlignment="1" applyProtection="1">
      <alignment horizontal="center" vertical="center" wrapText="1" shrinkToFit="1"/>
    </xf>
    <xf numFmtId="49" fontId="9" fillId="2" borderId="6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 shrinkToFit="1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14" xfId="0" applyNumberFormat="1" applyFont="1" applyFill="1" applyBorder="1" applyAlignment="1">
      <alignment horizontal="left" vertical="center" wrapText="1"/>
    </xf>
    <xf numFmtId="49" fontId="9" fillId="2" borderId="14" xfId="0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 applyProtection="1">
      <alignment horizontal="left" vertical="center"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49" fontId="10" fillId="0" borderId="14" xfId="0" applyNumberFormat="1" applyFont="1" applyFill="1" applyBorder="1" applyAlignment="1">
      <alignment horizontal="left" vertical="center" wrapText="1"/>
    </xf>
    <xf numFmtId="0" fontId="9" fillId="2" borderId="16" xfId="0" applyNumberFormat="1" applyFont="1" applyFill="1" applyBorder="1" applyAlignment="1" applyProtection="1">
      <alignment horizontal="center" vertical="center" wrapText="1" shrinkToFi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49" fontId="9" fillId="2" borderId="8" xfId="0" applyNumberFormat="1" applyFont="1" applyFill="1" applyBorder="1" applyAlignment="1" applyProtection="1">
      <alignment horizontal="left" vertical="center" wrapText="1"/>
    </xf>
    <xf numFmtId="0" fontId="9" fillId="2" borderId="13" xfId="0" applyFont="1" applyFill="1" applyBorder="1" applyAlignment="1">
      <alignment wrapText="1"/>
    </xf>
    <xf numFmtId="0" fontId="9" fillId="2" borderId="15" xfId="0" applyNumberFormat="1" applyFont="1" applyFill="1" applyBorder="1" applyAlignment="1" applyProtection="1">
      <alignment horizontal="center" vertical="center" wrapText="1" shrinkToFit="1"/>
    </xf>
    <xf numFmtId="0" fontId="12" fillId="0" borderId="1" xfId="0" applyFont="1" applyBorder="1" applyAlignment="1">
      <alignment wrapText="1"/>
    </xf>
    <xf numFmtId="0" fontId="10" fillId="2" borderId="3" xfId="0" applyNumberFormat="1" applyFont="1" applyFill="1" applyBorder="1" applyAlignment="1" applyProtection="1">
      <alignment horizontal="center" vertical="center" wrapText="1" shrinkToFit="1"/>
    </xf>
    <xf numFmtId="49" fontId="10" fillId="2" borderId="13" xfId="0" applyNumberFormat="1" applyFont="1" applyFill="1" applyBorder="1" applyAlignment="1" applyProtection="1">
      <alignment horizontal="left" vertical="center" wrapText="1"/>
    </xf>
    <xf numFmtId="0" fontId="9" fillId="2" borderId="10" xfId="0" applyNumberFormat="1" applyFont="1" applyFill="1" applyBorder="1" applyAlignment="1" applyProtection="1">
      <alignment horizontal="center" vertical="center" wrapText="1" shrinkToFit="1"/>
    </xf>
    <xf numFmtId="0" fontId="0" fillId="3" borderId="0" xfId="0" applyFill="1"/>
    <xf numFmtId="49" fontId="10" fillId="2" borderId="14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vertical="center" wrapText="1"/>
      <protection locked="0"/>
    </xf>
    <xf numFmtId="0" fontId="13" fillId="0" borderId="0" xfId="1"/>
    <xf numFmtId="0" fontId="16" fillId="0" borderId="0" xfId="1" applyFont="1"/>
    <xf numFmtId="0" fontId="17" fillId="0" borderId="0" xfId="1" applyFont="1" applyAlignment="1">
      <alignment horizontal="right"/>
    </xf>
    <xf numFmtId="0" fontId="9" fillId="0" borderId="0" xfId="1" applyFont="1"/>
    <xf numFmtId="0" fontId="18" fillId="0" borderId="0" xfId="1" applyFont="1" applyBorder="1"/>
    <xf numFmtId="0" fontId="13" fillId="0" borderId="0" xfId="1" applyBorder="1"/>
    <xf numFmtId="0" fontId="19" fillId="0" borderId="0" xfId="1" applyFont="1" applyAlignment="1">
      <alignment horizontal="right"/>
    </xf>
    <xf numFmtId="0" fontId="21" fillId="0" borderId="0" xfId="1" applyFont="1" applyBorder="1"/>
    <xf numFmtId="0" fontId="17" fillId="0" borderId="0" xfId="1" applyFont="1" applyAlignment="1">
      <alignment horizontal="center"/>
    </xf>
    <xf numFmtId="0" fontId="13" fillId="0" borderId="0" xfId="1" applyAlignment="1"/>
    <xf numFmtId="0" fontId="9" fillId="0" borderId="0" xfId="1" applyFont="1" applyBorder="1"/>
    <xf numFmtId="0" fontId="9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9" fillId="0" borderId="0" xfId="1" applyFont="1" applyAlignment="1">
      <alignment horizontal="left" wrapText="1"/>
    </xf>
    <xf numFmtId="0" fontId="13" fillId="0" borderId="0" xfId="1" applyAlignment="1">
      <alignment horizontal="left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1" fillId="0" borderId="0" xfId="1" applyFont="1" applyAlignment="1"/>
    <xf numFmtId="0" fontId="17" fillId="0" borderId="0" xfId="1" applyFont="1" applyAlignment="1">
      <alignment horizontal="center"/>
    </xf>
    <xf numFmtId="0" fontId="9" fillId="0" borderId="0" xfId="1" applyFont="1" applyAlignment="1">
      <alignment horizontal="left" wrapText="1"/>
    </xf>
    <xf numFmtId="0" fontId="20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25">
    <dxf>
      <font>
        <b val="0"/>
        <i/>
        <strike val="0"/>
      </font>
      <fill>
        <patternFill>
          <fgColor indexed="64"/>
          <bgColor indexed="42"/>
        </patternFill>
      </fill>
    </dxf>
    <dxf>
      <font>
        <b/>
        <i/>
        <strike val="0"/>
      </font>
      <fill>
        <patternFill>
          <fgColor indexed="64"/>
          <bgColor indexed="42"/>
        </patternFill>
      </fill>
    </dxf>
    <dxf>
      <fill>
        <patternFill>
          <bgColor indexed="19"/>
        </patternFill>
      </fill>
    </dxf>
    <dxf>
      <font>
        <b val="0"/>
        <i/>
        <strike val="0"/>
      </font>
      <fill>
        <patternFill>
          <fgColor indexed="64"/>
          <bgColor indexed="42"/>
        </patternFill>
      </fill>
    </dxf>
    <dxf>
      <font>
        <b/>
        <i/>
        <strike val="0"/>
      </font>
      <fill>
        <patternFill>
          <fgColor indexed="64"/>
          <bgColor indexed="42"/>
        </patternFill>
      </fill>
    </dxf>
    <dxf>
      <font>
        <b val="0"/>
        <i/>
        <strike val="0"/>
      </font>
      <fill>
        <patternFill>
          <fgColor indexed="64"/>
          <bgColor indexed="42"/>
        </patternFill>
      </fill>
    </dxf>
    <dxf>
      <font>
        <b/>
        <i/>
        <strike val="0"/>
      </font>
      <fill>
        <patternFill>
          <fgColor indexed="64"/>
          <bgColor indexed="42"/>
        </patternFill>
      </fill>
    </dxf>
    <dxf>
      <fill>
        <patternFill>
          <bgColor indexed="19"/>
        </patternFill>
      </fill>
    </dxf>
    <dxf>
      <font>
        <b val="0"/>
        <i/>
        <strike val="0"/>
      </font>
      <fill>
        <patternFill>
          <fgColor indexed="64"/>
          <bgColor indexed="42"/>
        </patternFill>
      </fill>
    </dxf>
    <dxf>
      <font>
        <b/>
        <i/>
        <strike val="0"/>
      </font>
      <fill>
        <patternFill>
          <fgColor indexed="64"/>
          <bgColor indexed="42"/>
        </patternFill>
      </fill>
    </dxf>
    <dxf>
      <font>
        <b val="0"/>
        <i/>
        <strike val="0"/>
      </font>
      <fill>
        <patternFill>
          <fgColor indexed="64"/>
          <bgColor indexed="42"/>
        </patternFill>
      </fill>
    </dxf>
    <dxf>
      <font>
        <b/>
        <i/>
        <strike val="0"/>
      </font>
      <fill>
        <patternFill>
          <fgColor indexed="64"/>
          <bgColor indexed="42"/>
        </patternFill>
      </fill>
    </dxf>
    <dxf>
      <fill>
        <patternFill>
          <bgColor indexed="19"/>
        </patternFill>
      </fill>
    </dxf>
    <dxf>
      <font>
        <b val="0"/>
        <i/>
        <strike val="0"/>
      </font>
      <fill>
        <patternFill>
          <fgColor indexed="64"/>
          <bgColor indexed="42"/>
        </patternFill>
      </fill>
    </dxf>
    <dxf>
      <font>
        <b/>
        <i/>
        <strike val="0"/>
      </font>
      <fill>
        <patternFill>
          <fgColor indexed="64"/>
          <bgColor indexed="42"/>
        </patternFill>
      </fill>
    </dxf>
    <dxf>
      <fill>
        <patternFill>
          <bgColor indexed="19"/>
        </patternFill>
      </fill>
    </dxf>
    <dxf>
      <font>
        <b val="0"/>
        <i/>
        <strike val="0"/>
      </font>
      <fill>
        <patternFill>
          <fgColor indexed="64"/>
          <bgColor indexed="42"/>
        </patternFill>
      </fill>
    </dxf>
    <dxf>
      <font>
        <b/>
        <i/>
        <strike val="0"/>
      </font>
      <fill>
        <patternFill>
          <fgColor indexed="64"/>
          <bgColor indexed="42"/>
        </patternFill>
      </fill>
    </dxf>
    <dxf>
      <fill>
        <patternFill>
          <bgColor indexed="19"/>
        </patternFill>
      </fill>
    </dxf>
    <dxf>
      <font>
        <b val="0"/>
        <i/>
        <strike val="0"/>
      </font>
      <fill>
        <patternFill>
          <fgColor indexed="64"/>
          <bgColor indexed="42"/>
        </patternFill>
      </fill>
    </dxf>
    <dxf>
      <font>
        <b/>
        <i/>
        <strike val="0"/>
      </font>
      <fill>
        <patternFill>
          <fgColor indexed="64"/>
          <bgColor indexed="42"/>
        </patternFill>
      </fill>
    </dxf>
    <dxf>
      <font>
        <b val="0"/>
        <i/>
        <strike val="0"/>
      </font>
      <fill>
        <patternFill>
          <fgColor indexed="64"/>
          <bgColor indexed="42"/>
        </patternFill>
      </fill>
    </dxf>
    <dxf>
      <font>
        <b val="0"/>
        <i/>
        <strike val="0"/>
      </font>
      <fill>
        <patternFill>
          <fgColor indexed="64"/>
          <bgColor indexed="42"/>
        </patternFill>
      </fill>
    </dxf>
    <dxf>
      <font>
        <b/>
        <i/>
        <strike val="0"/>
      </font>
      <fill>
        <patternFill>
          <fgColor indexed="64"/>
          <bgColor indexed="42"/>
        </patternFill>
      </fill>
    </dxf>
    <dxf>
      <font>
        <b/>
        <i/>
        <strike val="0"/>
      </font>
      <fill>
        <patternFill>
          <fgColor indexed="64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W38"/>
  <sheetViews>
    <sheetView topLeftCell="A7" workbookViewId="0">
      <selection activeCell="T13" sqref="T13"/>
    </sheetView>
  </sheetViews>
  <sheetFormatPr defaultRowHeight="12.75"/>
  <cols>
    <col min="1" max="1" width="2.7109375" style="53" customWidth="1"/>
    <col min="2" max="2" width="4.85546875" style="53" customWidth="1"/>
    <col min="3" max="3" width="12" style="53" customWidth="1"/>
    <col min="4" max="4" width="56.28515625" style="53" customWidth="1"/>
    <col min="5" max="5" width="4" style="53" customWidth="1"/>
    <col min="6" max="7" width="3.7109375" style="53" customWidth="1"/>
    <col min="8" max="8" width="4.140625" style="53" customWidth="1"/>
    <col min="9" max="9" width="25.28515625" style="53" customWidth="1"/>
    <col min="10" max="11" width="4.140625" style="53" customWidth="1"/>
    <col min="12" max="16" width="4" style="53" customWidth="1"/>
    <col min="17" max="17" width="7.42578125" style="53" customWidth="1"/>
    <col min="18" max="20" width="3.85546875" style="53" customWidth="1"/>
    <col min="21" max="28" width="4" style="53" customWidth="1"/>
    <col min="29" max="32" width="3.85546875" style="53" customWidth="1"/>
    <col min="33" max="56" width="4" style="53" customWidth="1"/>
    <col min="57" max="57" width="5.5703125" style="53" customWidth="1"/>
    <col min="58" max="58" width="5.42578125" style="53" customWidth="1"/>
    <col min="59" max="59" width="4.85546875" style="53" customWidth="1"/>
    <col min="60" max="256" width="9.140625" style="53"/>
    <col min="257" max="257" width="2.7109375" style="53" customWidth="1"/>
    <col min="258" max="258" width="4.85546875" style="53" customWidth="1"/>
    <col min="259" max="259" width="12" style="53" customWidth="1"/>
    <col min="260" max="260" width="56.28515625" style="53" customWidth="1"/>
    <col min="261" max="261" width="4" style="53" customWidth="1"/>
    <col min="262" max="263" width="3.7109375" style="53" customWidth="1"/>
    <col min="264" max="264" width="4.140625" style="53" customWidth="1"/>
    <col min="265" max="265" width="25.28515625" style="53" customWidth="1"/>
    <col min="266" max="267" width="4.140625" style="53" customWidth="1"/>
    <col min="268" max="272" width="4" style="53" customWidth="1"/>
    <col min="273" max="273" width="7.42578125" style="53" customWidth="1"/>
    <col min="274" max="276" width="3.85546875" style="53" customWidth="1"/>
    <col min="277" max="284" width="4" style="53" customWidth="1"/>
    <col min="285" max="288" width="3.85546875" style="53" customWidth="1"/>
    <col min="289" max="312" width="4" style="53" customWidth="1"/>
    <col min="313" max="313" width="5.5703125" style="53" customWidth="1"/>
    <col min="314" max="314" width="5.42578125" style="53" customWidth="1"/>
    <col min="315" max="315" width="4.85546875" style="53" customWidth="1"/>
    <col min="316" max="512" width="9.140625" style="53"/>
    <col min="513" max="513" width="2.7109375" style="53" customWidth="1"/>
    <col min="514" max="514" width="4.85546875" style="53" customWidth="1"/>
    <col min="515" max="515" width="12" style="53" customWidth="1"/>
    <col min="516" max="516" width="56.28515625" style="53" customWidth="1"/>
    <col min="517" max="517" width="4" style="53" customWidth="1"/>
    <col min="518" max="519" width="3.7109375" style="53" customWidth="1"/>
    <col min="520" max="520" width="4.140625" style="53" customWidth="1"/>
    <col min="521" max="521" width="25.28515625" style="53" customWidth="1"/>
    <col min="522" max="523" width="4.140625" style="53" customWidth="1"/>
    <col min="524" max="528" width="4" style="53" customWidth="1"/>
    <col min="529" max="529" width="7.42578125" style="53" customWidth="1"/>
    <col min="530" max="532" width="3.85546875" style="53" customWidth="1"/>
    <col min="533" max="540" width="4" style="53" customWidth="1"/>
    <col min="541" max="544" width="3.85546875" style="53" customWidth="1"/>
    <col min="545" max="568" width="4" style="53" customWidth="1"/>
    <col min="569" max="569" width="5.5703125" style="53" customWidth="1"/>
    <col min="570" max="570" width="5.42578125" style="53" customWidth="1"/>
    <col min="571" max="571" width="4.85546875" style="53" customWidth="1"/>
    <col min="572" max="768" width="9.140625" style="53"/>
    <col min="769" max="769" width="2.7109375" style="53" customWidth="1"/>
    <col min="770" max="770" width="4.85546875" style="53" customWidth="1"/>
    <col min="771" max="771" width="12" style="53" customWidth="1"/>
    <col min="772" max="772" width="56.28515625" style="53" customWidth="1"/>
    <col min="773" max="773" width="4" style="53" customWidth="1"/>
    <col min="774" max="775" width="3.7109375" style="53" customWidth="1"/>
    <col min="776" max="776" width="4.140625" style="53" customWidth="1"/>
    <col min="777" max="777" width="25.28515625" style="53" customWidth="1"/>
    <col min="778" max="779" width="4.140625" style="53" customWidth="1"/>
    <col min="780" max="784" width="4" style="53" customWidth="1"/>
    <col min="785" max="785" width="7.42578125" style="53" customWidth="1"/>
    <col min="786" max="788" width="3.85546875" style="53" customWidth="1"/>
    <col min="789" max="796" width="4" style="53" customWidth="1"/>
    <col min="797" max="800" width="3.85546875" style="53" customWidth="1"/>
    <col min="801" max="824" width="4" style="53" customWidth="1"/>
    <col min="825" max="825" width="5.5703125" style="53" customWidth="1"/>
    <col min="826" max="826" width="5.42578125" style="53" customWidth="1"/>
    <col min="827" max="827" width="4.85546875" style="53" customWidth="1"/>
    <col min="828" max="1024" width="9.140625" style="53"/>
    <col min="1025" max="1025" width="2.7109375" style="53" customWidth="1"/>
    <col min="1026" max="1026" width="4.85546875" style="53" customWidth="1"/>
    <col min="1027" max="1027" width="12" style="53" customWidth="1"/>
    <col min="1028" max="1028" width="56.28515625" style="53" customWidth="1"/>
    <col min="1029" max="1029" width="4" style="53" customWidth="1"/>
    <col min="1030" max="1031" width="3.7109375" style="53" customWidth="1"/>
    <col min="1032" max="1032" width="4.140625" style="53" customWidth="1"/>
    <col min="1033" max="1033" width="25.28515625" style="53" customWidth="1"/>
    <col min="1034" max="1035" width="4.140625" style="53" customWidth="1"/>
    <col min="1036" max="1040" width="4" style="53" customWidth="1"/>
    <col min="1041" max="1041" width="7.42578125" style="53" customWidth="1"/>
    <col min="1042" max="1044" width="3.85546875" style="53" customWidth="1"/>
    <col min="1045" max="1052" width="4" style="53" customWidth="1"/>
    <col min="1053" max="1056" width="3.85546875" style="53" customWidth="1"/>
    <col min="1057" max="1080" width="4" style="53" customWidth="1"/>
    <col min="1081" max="1081" width="5.5703125" style="53" customWidth="1"/>
    <col min="1082" max="1082" width="5.42578125" style="53" customWidth="1"/>
    <col min="1083" max="1083" width="4.85546875" style="53" customWidth="1"/>
    <col min="1084" max="1280" width="9.140625" style="53"/>
    <col min="1281" max="1281" width="2.7109375" style="53" customWidth="1"/>
    <col min="1282" max="1282" width="4.85546875" style="53" customWidth="1"/>
    <col min="1283" max="1283" width="12" style="53" customWidth="1"/>
    <col min="1284" max="1284" width="56.28515625" style="53" customWidth="1"/>
    <col min="1285" max="1285" width="4" style="53" customWidth="1"/>
    <col min="1286" max="1287" width="3.7109375" style="53" customWidth="1"/>
    <col min="1288" max="1288" width="4.140625" style="53" customWidth="1"/>
    <col min="1289" max="1289" width="25.28515625" style="53" customWidth="1"/>
    <col min="1290" max="1291" width="4.140625" style="53" customWidth="1"/>
    <col min="1292" max="1296" width="4" style="53" customWidth="1"/>
    <col min="1297" max="1297" width="7.42578125" style="53" customWidth="1"/>
    <col min="1298" max="1300" width="3.85546875" style="53" customWidth="1"/>
    <col min="1301" max="1308" width="4" style="53" customWidth="1"/>
    <col min="1309" max="1312" width="3.85546875" style="53" customWidth="1"/>
    <col min="1313" max="1336" width="4" style="53" customWidth="1"/>
    <col min="1337" max="1337" width="5.5703125" style="53" customWidth="1"/>
    <col min="1338" max="1338" width="5.42578125" style="53" customWidth="1"/>
    <col min="1339" max="1339" width="4.85546875" style="53" customWidth="1"/>
    <col min="1340" max="1536" width="9.140625" style="53"/>
    <col min="1537" max="1537" width="2.7109375" style="53" customWidth="1"/>
    <col min="1538" max="1538" width="4.85546875" style="53" customWidth="1"/>
    <col min="1539" max="1539" width="12" style="53" customWidth="1"/>
    <col min="1540" max="1540" width="56.28515625" style="53" customWidth="1"/>
    <col min="1541" max="1541" width="4" style="53" customWidth="1"/>
    <col min="1542" max="1543" width="3.7109375" style="53" customWidth="1"/>
    <col min="1544" max="1544" width="4.140625" style="53" customWidth="1"/>
    <col min="1545" max="1545" width="25.28515625" style="53" customWidth="1"/>
    <col min="1546" max="1547" width="4.140625" style="53" customWidth="1"/>
    <col min="1548" max="1552" width="4" style="53" customWidth="1"/>
    <col min="1553" max="1553" width="7.42578125" style="53" customWidth="1"/>
    <col min="1554" max="1556" width="3.85546875" style="53" customWidth="1"/>
    <col min="1557" max="1564" width="4" style="53" customWidth="1"/>
    <col min="1565" max="1568" width="3.85546875" style="53" customWidth="1"/>
    <col min="1569" max="1592" width="4" style="53" customWidth="1"/>
    <col min="1593" max="1593" width="5.5703125" style="53" customWidth="1"/>
    <col min="1594" max="1594" width="5.42578125" style="53" customWidth="1"/>
    <col min="1595" max="1595" width="4.85546875" style="53" customWidth="1"/>
    <col min="1596" max="1792" width="9.140625" style="53"/>
    <col min="1793" max="1793" width="2.7109375" style="53" customWidth="1"/>
    <col min="1794" max="1794" width="4.85546875" style="53" customWidth="1"/>
    <col min="1795" max="1795" width="12" style="53" customWidth="1"/>
    <col min="1796" max="1796" width="56.28515625" style="53" customWidth="1"/>
    <col min="1797" max="1797" width="4" style="53" customWidth="1"/>
    <col min="1798" max="1799" width="3.7109375" style="53" customWidth="1"/>
    <col min="1800" max="1800" width="4.140625" style="53" customWidth="1"/>
    <col min="1801" max="1801" width="25.28515625" style="53" customWidth="1"/>
    <col min="1802" max="1803" width="4.140625" style="53" customWidth="1"/>
    <col min="1804" max="1808" width="4" style="53" customWidth="1"/>
    <col min="1809" max="1809" width="7.42578125" style="53" customWidth="1"/>
    <col min="1810" max="1812" width="3.85546875" style="53" customWidth="1"/>
    <col min="1813" max="1820" width="4" style="53" customWidth="1"/>
    <col min="1821" max="1824" width="3.85546875" style="53" customWidth="1"/>
    <col min="1825" max="1848" width="4" style="53" customWidth="1"/>
    <col min="1849" max="1849" width="5.5703125" style="53" customWidth="1"/>
    <col min="1850" max="1850" width="5.42578125" style="53" customWidth="1"/>
    <col min="1851" max="1851" width="4.85546875" style="53" customWidth="1"/>
    <col min="1852" max="2048" width="9.140625" style="53"/>
    <col min="2049" max="2049" width="2.7109375" style="53" customWidth="1"/>
    <col min="2050" max="2050" width="4.85546875" style="53" customWidth="1"/>
    <col min="2051" max="2051" width="12" style="53" customWidth="1"/>
    <col min="2052" max="2052" width="56.28515625" style="53" customWidth="1"/>
    <col min="2053" max="2053" width="4" style="53" customWidth="1"/>
    <col min="2054" max="2055" width="3.7109375" style="53" customWidth="1"/>
    <col min="2056" max="2056" width="4.140625" style="53" customWidth="1"/>
    <col min="2057" max="2057" width="25.28515625" style="53" customWidth="1"/>
    <col min="2058" max="2059" width="4.140625" style="53" customWidth="1"/>
    <col min="2060" max="2064" width="4" style="53" customWidth="1"/>
    <col min="2065" max="2065" width="7.42578125" style="53" customWidth="1"/>
    <col min="2066" max="2068" width="3.85546875" style="53" customWidth="1"/>
    <col min="2069" max="2076" width="4" style="53" customWidth="1"/>
    <col min="2077" max="2080" width="3.85546875" style="53" customWidth="1"/>
    <col min="2081" max="2104" width="4" style="53" customWidth="1"/>
    <col min="2105" max="2105" width="5.5703125" style="53" customWidth="1"/>
    <col min="2106" max="2106" width="5.42578125" style="53" customWidth="1"/>
    <col min="2107" max="2107" width="4.85546875" style="53" customWidth="1"/>
    <col min="2108" max="2304" width="9.140625" style="53"/>
    <col min="2305" max="2305" width="2.7109375" style="53" customWidth="1"/>
    <col min="2306" max="2306" width="4.85546875" style="53" customWidth="1"/>
    <col min="2307" max="2307" width="12" style="53" customWidth="1"/>
    <col min="2308" max="2308" width="56.28515625" style="53" customWidth="1"/>
    <col min="2309" max="2309" width="4" style="53" customWidth="1"/>
    <col min="2310" max="2311" width="3.7109375" style="53" customWidth="1"/>
    <col min="2312" max="2312" width="4.140625" style="53" customWidth="1"/>
    <col min="2313" max="2313" width="25.28515625" style="53" customWidth="1"/>
    <col min="2314" max="2315" width="4.140625" style="53" customWidth="1"/>
    <col min="2316" max="2320" width="4" style="53" customWidth="1"/>
    <col min="2321" max="2321" width="7.42578125" style="53" customWidth="1"/>
    <col min="2322" max="2324" width="3.85546875" style="53" customWidth="1"/>
    <col min="2325" max="2332" width="4" style="53" customWidth="1"/>
    <col min="2333" max="2336" width="3.85546875" style="53" customWidth="1"/>
    <col min="2337" max="2360" width="4" style="53" customWidth="1"/>
    <col min="2361" max="2361" width="5.5703125" style="53" customWidth="1"/>
    <col min="2362" max="2362" width="5.42578125" style="53" customWidth="1"/>
    <col min="2363" max="2363" width="4.85546875" style="53" customWidth="1"/>
    <col min="2364" max="2560" width="9.140625" style="53"/>
    <col min="2561" max="2561" width="2.7109375" style="53" customWidth="1"/>
    <col min="2562" max="2562" width="4.85546875" style="53" customWidth="1"/>
    <col min="2563" max="2563" width="12" style="53" customWidth="1"/>
    <col min="2564" max="2564" width="56.28515625" style="53" customWidth="1"/>
    <col min="2565" max="2565" width="4" style="53" customWidth="1"/>
    <col min="2566" max="2567" width="3.7109375" style="53" customWidth="1"/>
    <col min="2568" max="2568" width="4.140625" style="53" customWidth="1"/>
    <col min="2569" max="2569" width="25.28515625" style="53" customWidth="1"/>
    <col min="2570" max="2571" width="4.140625" style="53" customWidth="1"/>
    <col min="2572" max="2576" width="4" style="53" customWidth="1"/>
    <col min="2577" max="2577" width="7.42578125" style="53" customWidth="1"/>
    <col min="2578" max="2580" width="3.85546875" style="53" customWidth="1"/>
    <col min="2581" max="2588" width="4" style="53" customWidth="1"/>
    <col min="2589" max="2592" width="3.85546875" style="53" customWidth="1"/>
    <col min="2593" max="2616" width="4" style="53" customWidth="1"/>
    <col min="2617" max="2617" width="5.5703125" style="53" customWidth="1"/>
    <col min="2618" max="2618" width="5.42578125" style="53" customWidth="1"/>
    <col min="2619" max="2619" width="4.85546875" style="53" customWidth="1"/>
    <col min="2620" max="2816" width="9.140625" style="53"/>
    <col min="2817" max="2817" width="2.7109375" style="53" customWidth="1"/>
    <col min="2818" max="2818" width="4.85546875" style="53" customWidth="1"/>
    <col min="2819" max="2819" width="12" style="53" customWidth="1"/>
    <col min="2820" max="2820" width="56.28515625" style="53" customWidth="1"/>
    <col min="2821" max="2821" width="4" style="53" customWidth="1"/>
    <col min="2822" max="2823" width="3.7109375" style="53" customWidth="1"/>
    <col min="2824" max="2824" width="4.140625" style="53" customWidth="1"/>
    <col min="2825" max="2825" width="25.28515625" style="53" customWidth="1"/>
    <col min="2826" max="2827" width="4.140625" style="53" customWidth="1"/>
    <col min="2828" max="2832" width="4" style="53" customWidth="1"/>
    <col min="2833" max="2833" width="7.42578125" style="53" customWidth="1"/>
    <col min="2834" max="2836" width="3.85546875" style="53" customWidth="1"/>
    <col min="2837" max="2844" width="4" style="53" customWidth="1"/>
    <col min="2845" max="2848" width="3.85546875" style="53" customWidth="1"/>
    <col min="2849" max="2872" width="4" style="53" customWidth="1"/>
    <col min="2873" max="2873" width="5.5703125" style="53" customWidth="1"/>
    <col min="2874" max="2874" width="5.42578125" style="53" customWidth="1"/>
    <col min="2875" max="2875" width="4.85546875" style="53" customWidth="1"/>
    <col min="2876" max="3072" width="9.140625" style="53"/>
    <col min="3073" max="3073" width="2.7109375" style="53" customWidth="1"/>
    <col min="3074" max="3074" width="4.85546875" style="53" customWidth="1"/>
    <col min="3075" max="3075" width="12" style="53" customWidth="1"/>
    <col min="3076" max="3076" width="56.28515625" style="53" customWidth="1"/>
    <col min="3077" max="3077" width="4" style="53" customWidth="1"/>
    <col min="3078" max="3079" width="3.7109375" style="53" customWidth="1"/>
    <col min="3080" max="3080" width="4.140625" style="53" customWidth="1"/>
    <col min="3081" max="3081" width="25.28515625" style="53" customWidth="1"/>
    <col min="3082" max="3083" width="4.140625" style="53" customWidth="1"/>
    <col min="3084" max="3088" width="4" style="53" customWidth="1"/>
    <col min="3089" max="3089" width="7.42578125" style="53" customWidth="1"/>
    <col min="3090" max="3092" width="3.85546875" style="53" customWidth="1"/>
    <col min="3093" max="3100" width="4" style="53" customWidth="1"/>
    <col min="3101" max="3104" width="3.85546875" style="53" customWidth="1"/>
    <col min="3105" max="3128" width="4" style="53" customWidth="1"/>
    <col min="3129" max="3129" width="5.5703125" style="53" customWidth="1"/>
    <col min="3130" max="3130" width="5.42578125" style="53" customWidth="1"/>
    <col min="3131" max="3131" width="4.85546875" style="53" customWidth="1"/>
    <col min="3132" max="3328" width="9.140625" style="53"/>
    <col min="3329" max="3329" width="2.7109375" style="53" customWidth="1"/>
    <col min="3330" max="3330" width="4.85546875" style="53" customWidth="1"/>
    <col min="3331" max="3331" width="12" style="53" customWidth="1"/>
    <col min="3332" max="3332" width="56.28515625" style="53" customWidth="1"/>
    <col min="3333" max="3333" width="4" style="53" customWidth="1"/>
    <col min="3334" max="3335" width="3.7109375" style="53" customWidth="1"/>
    <col min="3336" max="3336" width="4.140625" style="53" customWidth="1"/>
    <col min="3337" max="3337" width="25.28515625" style="53" customWidth="1"/>
    <col min="3338" max="3339" width="4.140625" style="53" customWidth="1"/>
    <col min="3340" max="3344" width="4" style="53" customWidth="1"/>
    <col min="3345" max="3345" width="7.42578125" style="53" customWidth="1"/>
    <col min="3346" max="3348" width="3.85546875" style="53" customWidth="1"/>
    <col min="3349" max="3356" width="4" style="53" customWidth="1"/>
    <col min="3357" max="3360" width="3.85546875" style="53" customWidth="1"/>
    <col min="3361" max="3384" width="4" style="53" customWidth="1"/>
    <col min="3385" max="3385" width="5.5703125" style="53" customWidth="1"/>
    <col min="3386" max="3386" width="5.42578125" style="53" customWidth="1"/>
    <col min="3387" max="3387" width="4.85546875" style="53" customWidth="1"/>
    <col min="3388" max="3584" width="9.140625" style="53"/>
    <col min="3585" max="3585" width="2.7109375" style="53" customWidth="1"/>
    <col min="3586" max="3586" width="4.85546875" style="53" customWidth="1"/>
    <col min="3587" max="3587" width="12" style="53" customWidth="1"/>
    <col min="3588" max="3588" width="56.28515625" style="53" customWidth="1"/>
    <col min="3589" max="3589" width="4" style="53" customWidth="1"/>
    <col min="3590" max="3591" width="3.7109375" style="53" customWidth="1"/>
    <col min="3592" max="3592" width="4.140625" style="53" customWidth="1"/>
    <col min="3593" max="3593" width="25.28515625" style="53" customWidth="1"/>
    <col min="3594" max="3595" width="4.140625" style="53" customWidth="1"/>
    <col min="3596" max="3600" width="4" style="53" customWidth="1"/>
    <col min="3601" max="3601" width="7.42578125" style="53" customWidth="1"/>
    <col min="3602" max="3604" width="3.85546875" style="53" customWidth="1"/>
    <col min="3605" max="3612" width="4" style="53" customWidth="1"/>
    <col min="3613" max="3616" width="3.85546875" style="53" customWidth="1"/>
    <col min="3617" max="3640" width="4" style="53" customWidth="1"/>
    <col min="3641" max="3641" width="5.5703125" style="53" customWidth="1"/>
    <col min="3642" max="3642" width="5.42578125" style="53" customWidth="1"/>
    <col min="3643" max="3643" width="4.85546875" style="53" customWidth="1"/>
    <col min="3644" max="3840" width="9.140625" style="53"/>
    <col min="3841" max="3841" width="2.7109375" style="53" customWidth="1"/>
    <col min="3842" max="3842" width="4.85546875" style="53" customWidth="1"/>
    <col min="3843" max="3843" width="12" style="53" customWidth="1"/>
    <col min="3844" max="3844" width="56.28515625" style="53" customWidth="1"/>
    <col min="3845" max="3845" width="4" style="53" customWidth="1"/>
    <col min="3846" max="3847" width="3.7109375" style="53" customWidth="1"/>
    <col min="3848" max="3848" width="4.140625" style="53" customWidth="1"/>
    <col min="3849" max="3849" width="25.28515625" style="53" customWidth="1"/>
    <col min="3850" max="3851" width="4.140625" style="53" customWidth="1"/>
    <col min="3852" max="3856" width="4" style="53" customWidth="1"/>
    <col min="3857" max="3857" width="7.42578125" style="53" customWidth="1"/>
    <col min="3858" max="3860" width="3.85546875" style="53" customWidth="1"/>
    <col min="3861" max="3868" width="4" style="53" customWidth="1"/>
    <col min="3869" max="3872" width="3.85546875" style="53" customWidth="1"/>
    <col min="3873" max="3896" width="4" style="53" customWidth="1"/>
    <col min="3897" max="3897" width="5.5703125" style="53" customWidth="1"/>
    <col min="3898" max="3898" width="5.42578125" style="53" customWidth="1"/>
    <col min="3899" max="3899" width="4.85546875" style="53" customWidth="1"/>
    <col min="3900" max="4096" width="9.140625" style="53"/>
    <col min="4097" max="4097" width="2.7109375" style="53" customWidth="1"/>
    <col min="4098" max="4098" width="4.85546875" style="53" customWidth="1"/>
    <col min="4099" max="4099" width="12" style="53" customWidth="1"/>
    <col min="4100" max="4100" width="56.28515625" style="53" customWidth="1"/>
    <col min="4101" max="4101" width="4" style="53" customWidth="1"/>
    <col min="4102" max="4103" width="3.7109375" style="53" customWidth="1"/>
    <col min="4104" max="4104" width="4.140625" style="53" customWidth="1"/>
    <col min="4105" max="4105" width="25.28515625" style="53" customWidth="1"/>
    <col min="4106" max="4107" width="4.140625" style="53" customWidth="1"/>
    <col min="4108" max="4112" width="4" style="53" customWidth="1"/>
    <col min="4113" max="4113" width="7.42578125" style="53" customWidth="1"/>
    <col min="4114" max="4116" width="3.85546875" style="53" customWidth="1"/>
    <col min="4117" max="4124" width="4" style="53" customWidth="1"/>
    <col min="4125" max="4128" width="3.85546875" style="53" customWidth="1"/>
    <col min="4129" max="4152" width="4" style="53" customWidth="1"/>
    <col min="4153" max="4153" width="5.5703125" style="53" customWidth="1"/>
    <col min="4154" max="4154" width="5.42578125" style="53" customWidth="1"/>
    <col min="4155" max="4155" width="4.85546875" style="53" customWidth="1"/>
    <col min="4156" max="4352" width="9.140625" style="53"/>
    <col min="4353" max="4353" width="2.7109375" style="53" customWidth="1"/>
    <col min="4354" max="4354" width="4.85546875" style="53" customWidth="1"/>
    <col min="4355" max="4355" width="12" style="53" customWidth="1"/>
    <col min="4356" max="4356" width="56.28515625" style="53" customWidth="1"/>
    <col min="4357" max="4357" width="4" style="53" customWidth="1"/>
    <col min="4358" max="4359" width="3.7109375" style="53" customWidth="1"/>
    <col min="4360" max="4360" width="4.140625" style="53" customWidth="1"/>
    <col min="4361" max="4361" width="25.28515625" style="53" customWidth="1"/>
    <col min="4362" max="4363" width="4.140625" style="53" customWidth="1"/>
    <col min="4364" max="4368" width="4" style="53" customWidth="1"/>
    <col min="4369" max="4369" width="7.42578125" style="53" customWidth="1"/>
    <col min="4370" max="4372" width="3.85546875" style="53" customWidth="1"/>
    <col min="4373" max="4380" width="4" style="53" customWidth="1"/>
    <col min="4381" max="4384" width="3.85546875" style="53" customWidth="1"/>
    <col min="4385" max="4408" width="4" style="53" customWidth="1"/>
    <col min="4409" max="4409" width="5.5703125" style="53" customWidth="1"/>
    <col min="4410" max="4410" width="5.42578125" style="53" customWidth="1"/>
    <col min="4411" max="4411" width="4.85546875" style="53" customWidth="1"/>
    <col min="4412" max="4608" width="9.140625" style="53"/>
    <col min="4609" max="4609" width="2.7109375" style="53" customWidth="1"/>
    <col min="4610" max="4610" width="4.85546875" style="53" customWidth="1"/>
    <col min="4611" max="4611" width="12" style="53" customWidth="1"/>
    <col min="4612" max="4612" width="56.28515625" style="53" customWidth="1"/>
    <col min="4613" max="4613" width="4" style="53" customWidth="1"/>
    <col min="4614" max="4615" width="3.7109375" style="53" customWidth="1"/>
    <col min="4616" max="4616" width="4.140625" style="53" customWidth="1"/>
    <col min="4617" max="4617" width="25.28515625" style="53" customWidth="1"/>
    <col min="4618" max="4619" width="4.140625" style="53" customWidth="1"/>
    <col min="4620" max="4624" width="4" style="53" customWidth="1"/>
    <col min="4625" max="4625" width="7.42578125" style="53" customWidth="1"/>
    <col min="4626" max="4628" width="3.85546875" style="53" customWidth="1"/>
    <col min="4629" max="4636" width="4" style="53" customWidth="1"/>
    <col min="4637" max="4640" width="3.85546875" style="53" customWidth="1"/>
    <col min="4641" max="4664" width="4" style="53" customWidth="1"/>
    <col min="4665" max="4665" width="5.5703125" style="53" customWidth="1"/>
    <col min="4666" max="4666" width="5.42578125" style="53" customWidth="1"/>
    <col min="4667" max="4667" width="4.85546875" style="53" customWidth="1"/>
    <col min="4668" max="4864" width="9.140625" style="53"/>
    <col min="4865" max="4865" width="2.7109375" style="53" customWidth="1"/>
    <col min="4866" max="4866" width="4.85546875" style="53" customWidth="1"/>
    <col min="4867" max="4867" width="12" style="53" customWidth="1"/>
    <col min="4868" max="4868" width="56.28515625" style="53" customWidth="1"/>
    <col min="4869" max="4869" width="4" style="53" customWidth="1"/>
    <col min="4870" max="4871" width="3.7109375" style="53" customWidth="1"/>
    <col min="4872" max="4872" width="4.140625" style="53" customWidth="1"/>
    <col min="4873" max="4873" width="25.28515625" style="53" customWidth="1"/>
    <col min="4874" max="4875" width="4.140625" style="53" customWidth="1"/>
    <col min="4876" max="4880" width="4" style="53" customWidth="1"/>
    <col min="4881" max="4881" width="7.42578125" style="53" customWidth="1"/>
    <col min="4882" max="4884" width="3.85546875" style="53" customWidth="1"/>
    <col min="4885" max="4892" width="4" style="53" customWidth="1"/>
    <col min="4893" max="4896" width="3.85546875" style="53" customWidth="1"/>
    <col min="4897" max="4920" width="4" style="53" customWidth="1"/>
    <col min="4921" max="4921" width="5.5703125" style="53" customWidth="1"/>
    <col min="4922" max="4922" width="5.42578125" style="53" customWidth="1"/>
    <col min="4923" max="4923" width="4.85546875" style="53" customWidth="1"/>
    <col min="4924" max="5120" width="9.140625" style="53"/>
    <col min="5121" max="5121" width="2.7109375" style="53" customWidth="1"/>
    <col min="5122" max="5122" width="4.85546875" style="53" customWidth="1"/>
    <col min="5123" max="5123" width="12" style="53" customWidth="1"/>
    <col min="5124" max="5124" width="56.28515625" style="53" customWidth="1"/>
    <col min="5125" max="5125" width="4" style="53" customWidth="1"/>
    <col min="5126" max="5127" width="3.7109375" style="53" customWidth="1"/>
    <col min="5128" max="5128" width="4.140625" style="53" customWidth="1"/>
    <col min="5129" max="5129" width="25.28515625" style="53" customWidth="1"/>
    <col min="5130" max="5131" width="4.140625" style="53" customWidth="1"/>
    <col min="5132" max="5136" width="4" style="53" customWidth="1"/>
    <col min="5137" max="5137" width="7.42578125" style="53" customWidth="1"/>
    <col min="5138" max="5140" width="3.85546875" style="53" customWidth="1"/>
    <col min="5141" max="5148" width="4" style="53" customWidth="1"/>
    <col min="5149" max="5152" width="3.85546875" style="53" customWidth="1"/>
    <col min="5153" max="5176" width="4" style="53" customWidth="1"/>
    <col min="5177" max="5177" width="5.5703125" style="53" customWidth="1"/>
    <col min="5178" max="5178" width="5.42578125" style="53" customWidth="1"/>
    <col min="5179" max="5179" width="4.85546875" style="53" customWidth="1"/>
    <col min="5180" max="5376" width="9.140625" style="53"/>
    <col min="5377" max="5377" width="2.7109375" style="53" customWidth="1"/>
    <col min="5378" max="5378" width="4.85546875" style="53" customWidth="1"/>
    <col min="5379" max="5379" width="12" style="53" customWidth="1"/>
    <col min="5380" max="5380" width="56.28515625" style="53" customWidth="1"/>
    <col min="5381" max="5381" width="4" style="53" customWidth="1"/>
    <col min="5382" max="5383" width="3.7109375" style="53" customWidth="1"/>
    <col min="5384" max="5384" width="4.140625" style="53" customWidth="1"/>
    <col min="5385" max="5385" width="25.28515625" style="53" customWidth="1"/>
    <col min="5386" max="5387" width="4.140625" style="53" customWidth="1"/>
    <col min="5388" max="5392" width="4" style="53" customWidth="1"/>
    <col min="5393" max="5393" width="7.42578125" style="53" customWidth="1"/>
    <col min="5394" max="5396" width="3.85546875" style="53" customWidth="1"/>
    <col min="5397" max="5404" width="4" style="53" customWidth="1"/>
    <col min="5405" max="5408" width="3.85546875" style="53" customWidth="1"/>
    <col min="5409" max="5432" width="4" style="53" customWidth="1"/>
    <col min="5433" max="5433" width="5.5703125" style="53" customWidth="1"/>
    <col min="5434" max="5434" width="5.42578125" style="53" customWidth="1"/>
    <col min="5435" max="5435" width="4.85546875" style="53" customWidth="1"/>
    <col min="5436" max="5632" width="9.140625" style="53"/>
    <col min="5633" max="5633" width="2.7109375" style="53" customWidth="1"/>
    <col min="5634" max="5634" width="4.85546875" style="53" customWidth="1"/>
    <col min="5635" max="5635" width="12" style="53" customWidth="1"/>
    <col min="5636" max="5636" width="56.28515625" style="53" customWidth="1"/>
    <col min="5637" max="5637" width="4" style="53" customWidth="1"/>
    <col min="5638" max="5639" width="3.7109375" style="53" customWidth="1"/>
    <col min="5640" max="5640" width="4.140625" style="53" customWidth="1"/>
    <col min="5641" max="5641" width="25.28515625" style="53" customWidth="1"/>
    <col min="5642" max="5643" width="4.140625" style="53" customWidth="1"/>
    <col min="5644" max="5648" width="4" style="53" customWidth="1"/>
    <col min="5649" max="5649" width="7.42578125" style="53" customWidth="1"/>
    <col min="5650" max="5652" width="3.85546875" style="53" customWidth="1"/>
    <col min="5653" max="5660" width="4" style="53" customWidth="1"/>
    <col min="5661" max="5664" width="3.85546875" style="53" customWidth="1"/>
    <col min="5665" max="5688" width="4" style="53" customWidth="1"/>
    <col min="5689" max="5689" width="5.5703125" style="53" customWidth="1"/>
    <col min="5690" max="5690" width="5.42578125" style="53" customWidth="1"/>
    <col min="5691" max="5691" width="4.85546875" style="53" customWidth="1"/>
    <col min="5692" max="5888" width="9.140625" style="53"/>
    <col min="5889" max="5889" width="2.7109375" style="53" customWidth="1"/>
    <col min="5890" max="5890" width="4.85546875" style="53" customWidth="1"/>
    <col min="5891" max="5891" width="12" style="53" customWidth="1"/>
    <col min="5892" max="5892" width="56.28515625" style="53" customWidth="1"/>
    <col min="5893" max="5893" width="4" style="53" customWidth="1"/>
    <col min="5894" max="5895" width="3.7109375" style="53" customWidth="1"/>
    <col min="5896" max="5896" width="4.140625" style="53" customWidth="1"/>
    <col min="5897" max="5897" width="25.28515625" style="53" customWidth="1"/>
    <col min="5898" max="5899" width="4.140625" style="53" customWidth="1"/>
    <col min="5900" max="5904" width="4" style="53" customWidth="1"/>
    <col min="5905" max="5905" width="7.42578125" style="53" customWidth="1"/>
    <col min="5906" max="5908" width="3.85546875" style="53" customWidth="1"/>
    <col min="5909" max="5916" width="4" style="53" customWidth="1"/>
    <col min="5917" max="5920" width="3.85546875" style="53" customWidth="1"/>
    <col min="5921" max="5944" width="4" style="53" customWidth="1"/>
    <col min="5945" max="5945" width="5.5703125" style="53" customWidth="1"/>
    <col min="5946" max="5946" width="5.42578125" style="53" customWidth="1"/>
    <col min="5947" max="5947" width="4.85546875" style="53" customWidth="1"/>
    <col min="5948" max="6144" width="9.140625" style="53"/>
    <col min="6145" max="6145" width="2.7109375" style="53" customWidth="1"/>
    <col min="6146" max="6146" width="4.85546875" style="53" customWidth="1"/>
    <col min="6147" max="6147" width="12" style="53" customWidth="1"/>
    <col min="6148" max="6148" width="56.28515625" style="53" customWidth="1"/>
    <col min="6149" max="6149" width="4" style="53" customWidth="1"/>
    <col min="6150" max="6151" width="3.7109375" style="53" customWidth="1"/>
    <col min="6152" max="6152" width="4.140625" style="53" customWidth="1"/>
    <col min="6153" max="6153" width="25.28515625" style="53" customWidth="1"/>
    <col min="6154" max="6155" width="4.140625" style="53" customWidth="1"/>
    <col min="6156" max="6160" width="4" style="53" customWidth="1"/>
    <col min="6161" max="6161" width="7.42578125" style="53" customWidth="1"/>
    <col min="6162" max="6164" width="3.85546875" style="53" customWidth="1"/>
    <col min="6165" max="6172" width="4" style="53" customWidth="1"/>
    <col min="6173" max="6176" width="3.85546875" style="53" customWidth="1"/>
    <col min="6177" max="6200" width="4" style="53" customWidth="1"/>
    <col min="6201" max="6201" width="5.5703125" style="53" customWidth="1"/>
    <col min="6202" max="6202" width="5.42578125" style="53" customWidth="1"/>
    <col min="6203" max="6203" width="4.85546875" style="53" customWidth="1"/>
    <col min="6204" max="6400" width="9.140625" style="53"/>
    <col min="6401" max="6401" width="2.7109375" style="53" customWidth="1"/>
    <col min="6402" max="6402" width="4.85546875" style="53" customWidth="1"/>
    <col min="6403" max="6403" width="12" style="53" customWidth="1"/>
    <col min="6404" max="6404" width="56.28515625" style="53" customWidth="1"/>
    <col min="6405" max="6405" width="4" style="53" customWidth="1"/>
    <col min="6406" max="6407" width="3.7109375" style="53" customWidth="1"/>
    <col min="6408" max="6408" width="4.140625" style="53" customWidth="1"/>
    <col min="6409" max="6409" width="25.28515625" style="53" customWidth="1"/>
    <col min="6410" max="6411" width="4.140625" style="53" customWidth="1"/>
    <col min="6412" max="6416" width="4" style="53" customWidth="1"/>
    <col min="6417" max="6417" width="7.42578125" style="53" customWidth="1"/>
    <col min="6418" max="6420" width="3.85546875" style="53" customWidth="1"/>
    <col min="6421" max="6428" width="4" style="53" customWidth="1"/>
    <col min="6429" max="6432" width="3.85546875" style="53" customWidth="1"/>
    <col min="6433" max="6456" width="4" style="53" customWidth="1"/>
    <col min="6457" max="6457" width="5.5703125" style="53" customWidth="1"/>
    <col min="6458" max="6458" width="5.42578125" style="53" customWidth="1"/>
    <col min="6459" max="6459" width="4.85546875" style="53" customWidth="1"/>
    <col min="6460" max="6656" width="9.140625" style="53"/>
    <col min="6657" max="6657" width="2.7109375" style="53" customWidth="1"/>
    <col min="6658" max="6658" width="4.85546875" style="53" customWidth="1"/>
    <col min="6659" max="6659" width="12" style="53" customWidth="1"/>
    <col min="6660" max="6660" width="56.28515625" style="53" customWidth="1"/>
    <col min="6661" max="6661" width="4" style="53" customWidth="1"/>
    <col min="6662" max="6663" width="3.7109375" style="53" customWidth="1"/>
    <col min="6664" max="6664" width="4.140625" style="53" customWidth="1"/>
    <col min="6665" max="6665" width="25.28515625" style="53" customWidth="1"/>
    <col min="6666" max="6667" width="4.140625" style="53" customWidth="1"/>
    <col min="6668" max="6672" width="4" style="53" customWidth="1"/>
    <col min="6673" max="6673" width="7.42578125" style="53" customWidth="1"/>
    <col min="6674" max="6676" width="3.85546875" style="53" customWidth="1"/>
    <col min="6677" max="6684" width="4" style="53" customWidth="1"/>
    <col min="6685" max="6688" width="3.85546875" style="53" customWidth="1"/>
    <col min="6689" max="6712" width="4" style="53" customWidth="1"/>
    <col min="6713" max="6713" width="5.5703125" style="53" customWidth="1"/>
    <col min="6714" max="6714" width="5.42578125" style="53" customWidth="1"/>
    <col min="6715" max="6715" width="4.85546875" style="53" customWidth="1"/>
    <col min="6716" max="6912" width="9.140625" style="53"/>
    <col min="6913" max="6913" width="2.7109375" style="53" customWidth="1"/>
    <col min="6914" max="6914" width="4.85546875" style="53" customWidth="1"/>
    <col min="6915" max="6915" width="12" style="53" customWidth="1"/>
    <col min="6916" max="6916" width="56.28515625" style="53" customWidth="1"/>
    <col min="6917" max="6917" width="4" style="53" customWidth="1"/>
    <col min="6918" max="6919" width="3.7109375" style="53" customWidth="1"/>
    <col min="6920" max="6920" width="4.140625" style="53" customWidth="1"/>
    <col min="6921" max="6921" width="25.28515625" style="53" customWidth="1"/>
    <col min="6922" max="6923" width="4.140625" style="53" customWidth="1"/>
    <col min="6924" max="6928" width="4" style="53" customWidth="1"/>
    <col min="6929" max="6929" width="7.42578125" style="53" customWidth="1"/>
    <col min="6930" max="6932" width="3.85546875" style="53" customWidth="1"/>
    <col min="6933" max="6940" width="4" style="53" customWidth="1"/>
    <col min="6941" max="6944" width="3.85546875" style="53" customWidth="1"/>
    <col min="6945" max="6968" width="4" style="53" customWidth="1"/>
    <col min="6969" max="6969" width="5.5703125" style="53" customWidth="1"/>
    <col min="6970" max="6970" width="5.42578125" style="53" customWidth="1"/>
    <col min="6971" max="6971" width="4.85546875" style="53" customWidth="1"/>
    <col min="6972" max="7168" width="9.140625" style="53"/>
    <col min="7169" max="7169" width="2.7109375" style="53" customWidth="1"/>
    <col min="7170" max="7170" width="4.85546875" style="53" customWidth="1"/>
    <col min="7171" max="7171" width="12" style="53" customWidth="1"/>
    <col min="7172" max="7172" width="56.28515625" style="53" customWidth="1"/>
    <col min="7173" max="7173" width="4" style="53" customWidth="1"/>
    <col min="7174" max="7175" width="3.7109375" style="53" customWidth="1"/>
    <col min="7176" max="7176" width="4.140625" style="53" customWidth="1"/>
    <col min="7177" max="7177" width="25.28515625" style="53" customWidth="1"/>
    <col min="7178" max="7179" width="4.140625" style="53" customWidth="1"/>
    <col min="7180" max="7184" width="4" style="53" customWidth="1"/>
    <col min="7185" max="7185" width="7.42578125" style="53" customWidth="1"/>
    <col min="7186" max="7188" width="3.85546875" style="53" customWidth="1"/>
    <col min="7189" max="7196" width="4" style="53" customWidth="1"/>
    <col min="7197" max="7200" width="3.85546875" style="53" customWidth="1"/>
    <col min="7201" max="7224" width="4" style="53" customWidth="1"/>
    <col min="7225" max="7225" width="5.5703125" style="53" customWidth="1"/>
    <col min="7226" max="7226" width="5.42578125" style="53" customWidth="1"/>
    <col min="7227" max="7227" width="4.85546875" style="53" customWidth="1"/>
    <col min="7228" max="7424" width="9.140625" style="53"/>
    <col min="7425" max="7425" width="2.7109375" style="53" customWidth="1"/>
    <col min="7426" max="7426" width="4.85546875" style="53" customWidth="1"/>
    <col min="7427" max="7427" width="12" style="53" customWidth="1"/>
    <col min="7428" max="7428" width="56.28515625" style="53" customWidth="1"/>
    <col min="7429" max="7429" width="4" style="53" customWidth="1"/>
    <col min="7430" max="7431" width="3.7109375" style="53" customWidth="1"/>
    <col min="7432" max="7432" width="4.140625" style="53" customWidth="1"/>
    <col min="7433" max="7433" width="25.28515625" style="53" customWidth="1"/>
    <col min="7434" max="7435" width="4.140625" style="53" customWidth="1"/>
    <col min="7436" max="7440" width="4" style="53" customWidth="1"/>
    <col min="7441" max="7441" width="7.42578125" style="53" customWidth="1"/>
    <col min="7442" max="7444" width="3.85546875" style="53" customWidth="1"/>
    <col min="7445" max="7452" width="4" style="53" customWidth="1"/>
    <col min="7453" max="7456" width="3.85546875" style="53" customWidth="1"/>
    <col min="7457" max="7480" width="4" style="53" customWidth="1"/>
    <col min="7481" max="7481" width="5.5703125" style="53" customWidth="1"/>
    <col min="7482" max="7482" width="5.42578125" style="53" customWidth="1"/>
    <col min="7483" max="7483" width="4.85546875" style="53" customWidth="1"/>
    <col min="7484" max="7680" width="9.140625" style="53"/>
    <col min="7681" max="7681" width="2.7109375" style="53" customWidth="1"/>
    <col min="7682" max="7682" width="4.85546875" style="53" customWidth="1"/>
    <col min="7683" max="7683" width="12" style="53" customWidth="1"/>
    <col min="7684" max="7684" width="56.28515625" style="53" customWidth="1"/>
    <col min="7685" max="7685" width="4" style="53" customWidth="1"/>
    <col min="7686" max="7687" width="3.7109375" style="53" customWidth="1"/>
    <col min="7688" max="7688" width="4.140625" style="53" customWidth="1"/>
    <col min="7689" max="7689" width="25.28515625" style="53" customWidth="1"/>
    <col min="7690" max="7691" width="4.140625" style="53" customWidth="1"/>
    <col min="7692" max="7696" width="4" style="53" customWidth="1"/>
    <col min="7697" max="7697" width="7.42578125" style="53" customWidth="1"/>
    <col min="7698" max="7700" width="3.85546875" style="53" customWidth="1"/>
    <col min="7701" max="7708" width="4" style="53" customWidth="1"/>
    <col min="7709" max="7712" width="3.85546875" style="53" customWidth="1"/>
    <col min="7713" max="7736" width="4" style="53" customWidth="1"/>
    <col min="7737" max="7737" width="5.5703125" style="53" customWidth="1"/>
    <col min="7738" max="7738" width="5.42578125" style="53" customWidth="1"/>
    <col min="7739" max="7739" width="4.85546875" style="53" customWidth="1"/>
    <col min="7740" max="7936" width="9.140625" style="53"/>
    <col min="7937" max="7937" width="2.7109375" style="53" customWidth="1"/>
    <col min="7938" max="7938" width="4.85546875" style="53" customWidth="1"/>
    <col min="7939" max="7939" width="12" style="53" customWidth="1"/>
    <col min="7940" max="7940" width="56.28515625" style="53" customWidth="1"/>
    <col min="7941" max="7941" width="4" style="53" customWidth="1"/>
    <col min="7942" max="7943" width="3.7109375" style="53" customWidth="1"/>
    <col min="7944" max="7944" width="4.140625" style="53" customWidth="1"/>
    <col min="7945" max="7945" width="25.28515625" style="53" customWidth="1"/>
    <col min="7946" max="7947" width="4.140625" style="53" customWidth="1"/>
    <col min="7948" max="7952" width="4" style="53" customWidth="1"/>
    <col min="7953" max="7953" width="7.42578125" style="53" customWidth="1"/>
    <col min="7954" max="7956" width="3.85546875" style="53" customWidth="1"/>
    <col min="7957" max="7964" width="4" style="53" customWidth="1"/>
    <col min="7965" max="7968" width="3.85546875" style="53" customWidth="1"/>
    <col min="7969" max="7992" width="4" style="53" customWidth="1"/>
    <col min="7993" max="7993" width="5.5703125" style="53" customWidth="1"/>
    <col min="7994" max="7994" width="5.42578125" style="53" customWidth="1"/>
    <col min="7995" max="7995" width="4.85546875" style="53" customWidth="1"/>
    <col min="7996" max="8192" width="9.140625" style="53"/>
    <col min="8193" max="8193" width="2.7109375" style="53" customWidth="1"/>
    <col min="8194" max="8194" width="4.85546875" style="53" customWidth="1"/>
    <col min="8195" max="8195" width="12" style="53" customWidth="1"/>
    <col min="8196" max="8196" width="56.28515625" style="53" customWidth="1"/>
    <col min="8197" max="8197" width="4" style="53" customWidth="1"/>
    <col min="8198" max="8199" width="3.7109375" style="53" customWidth="1"/>
    <col min="8200" max="8200" width="4.140625" style="53" customWidth="1"/>
    <col min="8201" max="8201" width="25.28515625" style="53" customWidth="1"/>
    <col min="8202" max="8203" width="4.140625" style="53" customWidth="1"/>
    <col min="8204" max="8208" width="4" style="53" customWidth="1"/>
    <col min="8209" max="8209" width="7.42578125" style="53" customWidth="1"/>
    <col min="8210" max="8212" width="3.85546875" style="53" customWidth="1"/>
    <col min="8213" max="8220" width="4" style="53" customWidth="1"/>
    <col min="8221" max="8224" width="3.85546875" style="53" customWidth="1"/>
    <col min="8225" max="8248" width="4" style="53" customWidth="1"/>
    <col min="8249" max="8249" width="5.5703125" style="53" customWidth="1"/>
    <col min="8250" max="8250" width="5.42578125" style="53" customWidth="1"/>
    <col min="8251" max="8251" width="4.85546875" style="53" customWidth="1"/>
    <col min="8252" max="8448" width="9.140625" style="53"/>
    <col min="8449" max="8449" width="2.7109375" style="53" customWidth="1"/>
    <col min="8450" max="8450" width="4.85546875" style="53" customWidth="1"/>
    <col min="8451" max="8451" width="12" style="53" customWidth="1"/>
    <col min="8452" max="8452" width="56.28515625" style="53" customWidth="1"/>
    <col min="8453" max="8453" width="4" style="53" customWidth="1"/>
    <col min="8454" max="8455" width="3.7109375" style="53" customWidth="1"/>
    <col min="8456" max="8456" width="4.140625" style="53" customWidth="1"/>
    <col min="8457" max="8457" width="25.28515625" style="53" customWidth="1"/>
    <col min="8458" max="8459" width="4.140625" style="53" customWidth="1"/>
    <col min="8460" max="8464" width="4" style="53" customWidth="1"/>
    <col min="8465" max="8465" width="7.42578125" style="53" customWidth="1"/>
    <col min="8466" max="8468" width="3.85546875" style="53" customWidth="1"/>
    <col min="8469" max="8476" width="4" style="53" customWidth="1"/>
    <col min="8477" max="8480" width="3.85546875" style="53" customWidth="1"/>
    <col min="8481" max="8504" width="4" style="53" customWidth="1"/>
    <col min="8505" max="8505" width="5.5703125" style="53" customWidth="1"/>
    <col min="8506" max="8506" width="5.42578125" style="53" customWidth="1"/>
    <col min="8507" max="8507" width="4.85546875" style="53" customWidth="1"/>
    <col min="8508" max="8704" width="9.140625" style="53"/>
    <col min="8705" max="8705" width="2.7109375" style="53" customWidth="1"/>
    <col min="8706" max="8706" width="4.85546875" style="53" customWidth="1"/>
    <col min="8707" max="8707" width="12" style="53" customWidth="1"/>
    <col min="8708" max="8708" width="56.28515625" style="53" customWidth="1"/>
    <col min="8709" max="8709" width="4" style="53" customWidth="1"/>
    <col min="8710" max="8711" width="3.7109375" style="53" customWidth="1"/>
    <col min="8712" max="8712" width="4.140625" style="53" customWidth="1"/>
    <col min="8713" max="8713" width="25.28515625" style="53" customWidth="1"/>
    <col min="8714" max="8715" width="4.140625" style="53" customWidth="1"/>
    <col min="8716" max="8720" width="4" style="53" customWidth="1"/>
    <col min="8721" max="8721" width="7.42578125" style="53" customWidth="1"/>
    <col min="8722" max="8724" width="3.85546875" style="53" customWidth="1"/>
    <col min="8725" max="8732" width="4" style="53" customWidth="1"/>
    <col min="8733" max="8736" width="3.85546875" style="53" customWidth="1"/>
    <col min="8737" max="8760" width="4" style="53" customWidth="1"/>
    <col min="8761" max="8761" width="5.5703125" style="53" customWidth="1"/>
    <col min="8762" max="8762" width="5.42578125" style="53" customWidth="1"/>
    <col min="8763" max="8763" width="4.85546875" style="53" customWidth="1"/>
    <col min="8764" max="8960" width="9.140625" style="53"/>
    <col min="8961" max="8961" width="2.7109375" style="53" customWidth="1"/>
    <col min="8962" max="8962" width="4.85546875" style="53" customWidth="1"/>
    <col min="8963" max="8963" width="12" style="53" customWidth="1"/>
    <col min="8964" max="8964" width="56.28515625" style="53" customWidth="1"/>
    <col min="8965" max="8965" width="4" style="53" customWidth="1"/>
    <col min="8966" max="8967" width="3.7109375" style="53" customWidth="1"/>
    <col min="8968" max="8968" width="4.140625" style="53" customWidth="1"/>
    <col min="8969" max="8969" width="25.28515625" style="53" customWidth="1"/>
    <col min="8970" max="8971" width="4.140625" style="53" customWidth="1"/>
    <col min="8972" max="8976" width="4" style="53" customWidth="1"/>
    <col min="8977" max="8977" width="7.42578125" style="53" customWidth="1"/>
    <col min="8978" max="8980" width="3.85546875" style="53" customWidth="1"/>
    <col min="8981" max="8988" width="4" style="53" customWidth="1"/>
    <col min="8989" max="8992" width="3.85546875" style="53" customWidth="1"/>
    <col min="8993" max="9016" width="4" style="53" customWidth="1"/>
    <col min="9017" max="9017" width="5.5703125" style="53" customWidth="1"/>
    <col min="9018" max="9018" width="5.42578125" style="53" customWidth="1"/>
    <col min="9019" max="9019" width="4.85546875" style="53" customWidth="1"/>
    <col min="9020" max="9216" width="9.140625" style="53"/>
    <col min="9217" max="9217" width="2.7109375" style="53" customWidth="1"/>
    <col min="9218" max="9218" width="4.85546875" style="53" customWidth="1"/>
    <col min="9219" max="9219" width="12" style="53" customWidth="1"/>
    <col min="9220" max="9220" width="56.28515625" style="53" customWidth="1"/>
    <col min="9221" max="9221" width="4" style="53" customWidth="1"/>
    <col min="9222" max="9223" width="3.7109375" style="53" customWidth="1"/>
    <col min="9224" max="9224" width="4.140625" style="53" customWidth="1"/>
    <col min="9225" max="9225" width="25.28515625" style="53" customWidth="1"/>
    <col min="9226" max="9227" width="4.140625" style="53" customWidth="1"/>
    <col min="9228" max="9232" width="4" style="53" customWidth="1"/>
    <col min="9233" max="9233" width="7.42578125" style="53" customWidth="1"/>
    <col min="9234" max="9236" width="3.85546875" style="53" customWidth="1"/>
    <col min="9237" max="9244" width="4" style="53" customWidth="1"/>
    <col min="9245" max="9248" width="3.85546875" style="53" customWidth="1"/>
    <col min="9249" max="9272" width="4" style="53" customWidth="1"/>
    <col min="9273" max="9273" width="5.5703125" style="53" customWidth="1"/>
    <col min="9274" max="9274" width="5.42578125" style="53" customWidth="1"/>
    <col min="9275" max="9275" width="4.85546875" style="53" customWidth="1"/>
    <col min="9276" max="9472" width="9.140625" style="53"/>
    <col min="9473" max="9473" width="2.7109375" style="53" customWidth="1"/>
    <col min="9474" max="9474" width="4.85546875" style="53" customWidth="1"/>
    <col min="9475" max="9475" width="12" style="53" customWidth="1"/>
    <col min="9476" max="9476" width="56.28515625" style="53" customWidth="1"/>
    <col min="9477" max="9477" width="4" style="53" customWidth="1"/>
    <col min="9478" max="9479" width="3.7109375" style="53" customWidth="1"/>
    <col min="9480" max="9480" width="4.140625" style="53" customWidth="1"/>
    <col min="9481" max="9481" width="25.28515625" style="53" customWidth="1"/>
    <col min="9482" max="9483" width="4.140625" style="53" customWidth="1"/>
    <col min="9484" max="9488" width="4" style="53" customWidth="1"/>
    <col min="9489" max="9489" width="7.42578125" style="53" customWidth="1"/>
    <col min="9490" max="9492" width="3.85546875" style="53" customWidth="1"/>
    <col min="9493" max="9500" width="4" style="53" customWidth="1"/>
    <col min="9501" max="9504" width="3.85546875" style="53" customWidth="1"/>
    <col min="9505" max="9528" width="4" style="53" customWidth="1"/>
    <col min="9529" max="9529" width="5.5703125" style="53" customWidth="1"/>
    <col min="9530" max="9530" width="5.42578125" style="53" customWidth="1"/>
    <col min="9531" max="9531" width="4.85546875" style="53" customWidth="1"/>
    <col min="9532" max="9728" width="9.140625" style="53"/>
    <col min="9729" max="9729" width="2.7109375" style="53" customWidth="1"/>
    <col min="9730" max="9730" width="4.85546875" style="53" customWidth="1"/>
    <col min="9731" max="9731" width="12" style="53" customWidth="1"/>
    <col min="9732" max="9732" width="56.28515625" style="53" customWidth="1"/>
    <col min="9733" max="9733" width="4" style="53" customWidth="1"/>
    <col min="9734" max="9735" width="3.7109375" style="53" customWidth="1"/>
    <col min="9736" max="9736" width="4.140625" style="53" customWidth="1"/>
    <col min="9737" max="9737" width="25.28515625" style="53" customWidth="1"/>
    <col min="9738" max="9739" width="4.140625" style="53" customWidth="1"/>
    <col min="9740" max="9744" width="4" style="53" customWidth="1"/>
    <col min="9745" max="9745" width="7.42578125" style="53" customWidth="1"/>
    <col min="9746" max="9748" width="3.85546875" style="53" customWidth="1"/>
    <col min="9749" max="9756" width="4" style="53" customWidth="1"/>
    <col min="9757" max="9760" width="3.85546875" style="53" customWidth="1"/>
    <col min="9761" max="9784" width="4" style="53" customWidth="1"/>
    <col min="9785" max="9785" width="5.5703125" style="53" customWidth="1"/>
    <col min="9786" max="9786" width="5.42578125" style="53" customWidth="1"/>
    <col min="9787" max="9787" width="4.85546875" style="53" customWidth="1"/>
    <col min="9788" max="9984" width="9.140625" style="53"/>
    <col min="9985" max="9985" width="2.7109375" style="53" customWidth="1"/>
    <col min="9986" max="9986" width="4.85546875" style="53" customWidth="1"/>
    <col min="9987" max="9987" width="12" style="53" customWidth="1"/>
    <col min="9988" max="9988" width="56.28515625" style="53" customWidth="1"/>
    <col min="9989" max="9989" width="4" style="53" customWidth="1"/>
    <col min="9990" max="9991" width="3.7109375" style="53" customWidth="1"/>
    <col min="9992" max="9992" width="4.140625" style="53" customWidth="1"/>
    <col min="9993" max="9993" width="25.28515625" style="53" customWidth="1"/>
    <col min="9994" max="9995" width="4.140625" style="53" customWidth="1"/>
    <col min="9996" max="10000" width="4" style="53" customWidth="1"/>
    <col min="10001" max="10001" width="7.42578125" style="53" customWidth="1"/>
    <col min="10002" max="10004" width="3.85546875" style="53" customWidth="1"/>
    <col min="10005" max="10012" width="4" style="53" customWidth="1"/>
    <col min="10013" max="10016" width="3.85546875" style="53" customWidth="1"/>
    <col min="10017" max="10040" width="4" style="53" customWidth="1"/>
    <col min="10041" max="10041" width="5.5703125" style="53" customWidth="1"/>
    <col min="10042" max="10042" width="5.42578125" style="53" customWidth="1"/>
    <col min="10043" max="10043" width="4.85546875" style="53" customWidth="1"/>
    <col min="10044" max="10240" width="9.140625" style="53"/>
    <col min="10241" max="10241" width="2.7109375" style="53" customWidth="1"/>
    <col min="10242" max="10242" width="4.85546875" style="53" customWidth="1"/>
    <col min="10243" max="10243" width="12" style="53" customWidth="1"/>
    <col min="10244" max="10244" width="56.28515625" style="53" customWidth="1"/>
    <col min="10245" max="10245" width="4" style="53" customWidth="1"/>
    <col min="10246" max="10247" width="3.7109375" style="53" customWidth="1"/>
    <col min="10248" max="10248" width="4.140625" style="53" customWidth="1"/>
    <col min="10249" max="10249" width="25.28515625" style="53" customWidth="1"/>
    <col min="10250" max="10251" width="4.140625" style="53" customWidth="1"/>
    <col min="10252" max="10256" width="4" style="53" customWidth="1"/>
    <col min="10257" max="10257" width="7.42578125" style="53" customWidth="1"/>
    <col min="10258" max="10260" width="3.85546875" style="53" customWidth="1"/>
    <col min="10261" max="10268" width="4" style="53" customWidth="1"/>
    <col min="10269" max="10272" width="3.85546875" style="53" customWidth="1"/>
    <col min="10273" max="10296" width="4" style="53" customWidth="1"/>
    <col min="10297" max="10297" width="5.5703125" style="53" customWidth="1"/>
    <col min="10298" max="10298" width="5.42578125" style="53" customWidth="1"/>
    <col min="10299" max="10299" width="4.85546875" style="53" customWidth="1"/>
    <col min="10300" max="10496" width="9.140625" style="53"/>
    <col min="10497" max="10497" width="2.7109375" style="53" customWidth="1"/>
    <col min="10498" max="10498" width="4.85546875" style="53" customWidth="1"/>
    <col min="10499" max="10499" width="12" style="53" customWidth="1"/>
    <col min="10500" max="10500" width="56.28515625" style="53" customWidth="1"/>
    <col min="10501" max="10501" width="4" style="53" customWidth="1"/>
    <col min="10502" max="10503" width="3.7109375" style="53" customWidth="1"/>
    <col min="10504" max="10504" width="4.140625" style="53" customWidth="1"/>
    <col min="10505" max="10505" width="25.28515625" style="53" customWidth="1"/>
    <col min="10506" max="10507" width="4.140625" style="53" customWidth="1"/>
    <col min="10508" max="10512" width="4" style="53" customWidth="1"/>
    <col min="10513" max="10513" width="7.42578125" style="53" customWidth="1"/>
    <col min="10514" max="10516" width="3.85546875" style="53" customWidth="1"/>
    <col min="10517" max="10524" width="4" style="53" customWidth="1"/>
    <col min="10525" max="10528" width="3.85546875" style="53" customWidth="1"/>
    <col min="10529" max="10552" width="4" style="53" customWidth="1"/>
    <col min="10553" max="10553" width="5.5703125" style="53" customWidth="1"/>
    <col min="10554" max="10554" width="5.42578125" style="53" customWidth="1"/>
    <col min="10555" max="10555" width="4.85546875" style="53" customWidth="1"/>
    <col min="10556" max="10752" width="9.140625" style="53"/>
    <col min="10753" max="10753" width="2.7109375" style="53" customWidth="1"/>
    <col min="10754" max="10754" width="4.85546875" style="53" customWidth="1"/>
    <col min="10755" max="10755" width="12" style="53" customWidth="1"/>
    <col min="10756" max="10756" width="56.28515625" style="53" customWidth="1"/>
    <col min="10757" max="10757" width="4" style="53" customWidth="1"/>
    <col min="10758" max="10759" width="3.7109375" style="53" customWidth="1"/>
    <col min="10760" max="10760" width="4.140625" style="53" customWidth="1"/>
    <col min="10761" max="10761" width="25.28515625" style="53" customWidth="1"/>
    <col min="10762" max="10763" width="4.140625" style="53" customWidth="1"/>
    <col min="10764" max="10768" width="4" style="53" customWidth="1"/>
    <col min="10769" max="10769" width="7.42578125" style="53" customWidth="1"/>
    <col min="10770" max="10772" width="3.85546875" style="53" customWidth="1"/>
    <col min="10773" max="10780" width="4" style="53" customWidth="1"/>
    <col min="10781" max="10784" width="3.85546875" style="53" customWidth="1"/>
    <col min="10785" max="10808" width="4" style="53" customWidth="1"/>
    <col min="10809" max="10809" width="5.5703125" style="53" customWidth="1"/>
    <col min="10810" max="10810" width="5.42578125" style="53" customWidth="1"/>
    <col min="10811" max="10811" width="4.85546875" style="53" customWidth="1"/>
    <col min="10812" max="11008" width="9.140625" style="53"/>
    <col min="11009" max="11009" width="2.7109375" style="53" customWidth="1"/>
    <col min="11010" max="11010" width="4.85546875" style="53" customWidth="1"/>
    <col min="11011" max="11011" width="12" style="53" customWidth="1"/>
    <col min="11012" max="11012" width="56.28515625" style="53" customWidth="1"/>
    <col min="11013" max="11013" width="4" style="53" customWidth="1"/>
    <col min="11014" max="11015" width="3.7109375" style="53" customWidth="1"/>
    <col min="11016" max="11016" width="4.140625" style="53" customWidth="1"/>
    <col min="11017" max="11017" width="25.28515625" style="53" customWidth="1"/>
    <col min="11018" max="11019" width="4.140625" style="53" customWidth="1"/>
    <col min="11020" max="11024" width="4" style="53" customWidth="1"/>
    <col min="11025" max="11025" width="7.42578125" style="53" customWidth="1"/>
    <col min="11026" max="11028" width="3.85546875" style="53" customWidth="1"/>
    <col min="11029" max="11036" width="4" style="53" customWidth="1"/>
    <col min="11037" max="11040" width="3.85546875" style="53" customWidth="1"/>
    <col min="11041" max="11064" width="4" style="53" customWidth="1"/>
    <col min="11065" max="11065" width="5.5703125" style="53" customWidth="1"/>
    <col min="11066" max="11066" width="5.42578125" style="53" customWidth="1"/>
    <col min="11067" max="11067" width="4.85546875" style="53" customWidth="1"/>
    <col min="11068" max="11264" width="9.140625" style="53"/>
    <col min="11265" max="11265" width="2.7109375" style="53" customWidth="1"/>
    <col min="11266" max="11266" width="4.85546875" style="53" customWidth="1"/>
    <col min="11267" max="11267" width="12" style="53" customWidth="1"/>
    <col min="11268" max="11268" width="56.28515625" style="53" customWidth="1"/>
    <col min="11269" max="11269" width="4" style="53" customWidth="1"/>
    <col min="11270" max="11271" width="3.7109375" style="53" customWidth="1"/>
    <col min="11272" max="11272" width="4.140625" style="53" customWidth="1"/>
    <col min="11273" max="11273" width="25.28515625" style="53" customWidth="1"/>
    <col min="11274" max="11275" width="4.140625" style="53" customWidth="1"/>
    <col min="11276" max="11280" width="4" style="53" customWidth="1"/>
    <col min="11281" max="11281" width="7.42578125" style="53" customWidth="1"/>
    <col min="11282" max="11284" width="3.85546875" style="53" customWidth="1"/>
    <col min="11285" max="11292" width="4" style="53" customWidth="1"/>
    <col min="11293" max="11296" width="3.85546875" style="53" customWidth="1"/>
    <col min="11297" max="11320" width="4" style="53" customWidth="1"/>
    <col min="11321" max="11321" width="5.5703125" style="53" customWidth="1"/>
    <col min="11322" max="11322" width="5.42578125" style="53" customWidth="1"/>
    <col min="11323" max="11323" width="4.85546875" style="53" customWidth="1"/>
    <col min="11324" max="11520" width="9.140625" style="53"/>
    <col min="11521" max="11521" width="2.7109375" style="53" customWidth="1"/>
    <col min="11522" max="11522" width="4.85546875" style="53" customWidth="1"/>
    <col min="11523" max="11523" width="12" style="53" customWidth="1"/>
    <col min="11524" max="11524" width="56.28515625" style="53" customWidth="1"/>
    <col min="11525" max="11525" width="4" style="53" customWidth="1"/>
    <col min="11526" max="11527" width="3.7109375" style="53" customWidth="1"/>
    <col min="11528" max="11528" width="4.140625" style="53" customWidth="1"/>
    <col min="11529" max="11529" width="25.28515625" style="53" customWidth="1"/>
    <col min="11530" max="11531" width="4.140625" style="53" customWidth="1"/>
    <col min="11532" max="11536" width="4" style="53" customWidth="1"/>
    <col min="11537" max="11537" width="7.42578125" style="53" customWidth="1"/>
    <col min="11538" max="11540" width="3.85546875" style="53" customWidth="1"/>
    <col min="11541" max="11548" width="4" style="53" customWidth="1"/>
    <col min="11549" max="11552" width="3.85546875" style="53" customWidth="1"/>
    <col min="11553" max="11576" width="4" style="53" customWidth="1"/>
    <col min="11577" max="11577" width="5.5703125" style="53" customWidth="1"/>
    <col min="11578" max="11578" width="5.42578125" style="53" customWidth="1"/>
    <col min="11579" max="11579" width="4.85546875" style="53" customWidth="1"/>
    <col min="11580" max="11776" width="9.140625" style="53"/>
    <col min="11777" max="11777" width="2.7109375" style="53" customWidth="1"/>
    <col min="11778" max="11778" width="4.85546875" style="53" customWidth="1"/>
    <col min="11779" max="11779" width="12" style="53" customWidth="1"/>
    <col min="11780" max="11780" width="56.28515625" style="53" customWidth="1"/>
    <col min="11781" max="11781" width="4" style="53" customWidth="1"/>
    <col min="11782" max="11783" width="3.7109375" style="53" customWidth="1"/>
    <col min="11784" max="11784" width="4.140625" style="53" customWidth="1"/>
    <col min="11785" max="11785" width="25.28515625" style="53" customWidth="1"/>
    <col min="11786" max="11787" width="4.140625" style="53" customWidth="1"/>
    <col min="11788" max="11792" width="4" style="53" customWidth="1"/>
    <col min="11793" max="11793" width="7.42578125" style="53" customWidth="1"/>
    <col min="11794" max="11796" width="3.85546875" style="53" customWidth="1"/>
    <col min="11797" max="11804" width="4" style="53" customWidth="1"/>
    <col min="11805" max="11808" width="3.85546875" style="53" customWidth="1"/>
    <col min="11809" max="11832" width="4" style="53" customWidth="1"/>
    <col min="11833" max="11833" width="5.5703125" style="53" customWidth="1"/>
    <col min="11834" max="11834" width="5.42578125" style="53" customWidth="1"/>
    <col min="11835" max="11835" width="4.85546875" style="53" customWidth="1"/>
    <col min="11836" max="12032" width="9.140625" style="53"/>
    <col min="12033" max="12033" width="2.7109375" style="53" customWidth="1"/>
    <col min="12034" max="12034" width="4.85546875" style="53" customWidth="1"/>
    <col min="12035" max="12035" width="12" style="53" customWidth="1"/>
    <col min="12036" max="12036" width="56.28515625" style="53" customWidth="1"/>
    <col min="12037" max="12037" width="4" style="53" customWidth="1"/>
    <col min="12038" max="12039" width="3.7109375" style="53" customWidth="1"/>
    <col min="12040" max="12040" width="4.140625" style="53" customWidth="1"/>
    <col min="12041" max="12041" width="25.28515625" style="53" customWidth="1"/>
    <col min="12042" max="12043" width="4.140625" style="53" customWidth="1"/>
    <col min="12044" max="12048" width="4" style="53" customWidth="1"/>
    <col min="12049" max="12049" width="7.42578125" style="53" customWidth="1"/>
    <col min="12050" max="12052" width="3.85546875" style="53" customWidth="1"/>
    <col min="12053" max="12060" width="4" style="53" customWidth="1"/>
    <col min="12061" max="12064" width="3.85546875" style="53" customWidth="1"/>
    <col min="12065" max="12088" width="4" style="53" customWidth="1"/>
    <col min="12089" max="12089" width="5.5703125" style="53" customWidth="1"/>
    <col min="12090" max="12090" width="5.42578125" style="53" customWidth="1"/>
    <col min="12091" max="12091" width="4.85546875" style="53" customWidth="1"/>
    <col min="12092" max="12288" width="9.140625" style="53"/>
    <col min="12289" max="12289" width="2.7109375" style="53" customWidth="1"/>
    <col min="12290" max="12290" width="4.85546875" style="53" customWidth="1"/>
    <col min="12291" max="12291" width="12" style="53" customWidth="1"/>
    <col min="12292" max="12292" width="56.28515625" style="53" customWidth="1"/>
    <col min="12293" max="12293" width="4" style="53" customWidth="1"/>
    <col min="12294" max="12295" width="3.7109375" style="53" customWidth="1"/>
    <col min="12296" max="12296" width="4.140625" style="53" customWidth="1"/>
    <col min="12297" max="12297" width="25.28515625" style="53" customWidth="1"/>
    <col min="12298" max="12299" width="4.140625" style="53" customWidth="1"/>
    <col min="12300" max="12304" width="4" style="53" customWidth="1"/>
    <col min="12305" max="12305" width="7.42578125" style="53" customWidth="1"/>
    <col min="12306" max="12308" width="3.85546875" style="53" customWidth="1"/>
    <col min="12309" max="12316" width="4" style="53" customWidth="1"/>
    <col min="12317" max="12320" width="3.85546875" style="53" customWidth="1"/>
    <col min="12321" max="12344" width="4" style="53" customWidth="1"/>
    <col min="12345" max="12345" width="5.5703125" style="53" customWidth="1"/>
    <col min="12346" max="12346" width="5.42578125" style="53" customWidth="1"/>
    <col min="12347" max="12347" width="4.85546875" style="53" customWidth="1"/>
    <col min="12348" max="12544" width="9.140625" style="53"/>
    <col min="12545" max="12545" width="2.7109375" style="53" customWidth="1"/>
    <col min="12546" max="12546" width="4.85546875" style="53" customWidth="1"/>
    <col min="12547" max="12547" width="12" style="53" customWidth="1"/>
    <col min="12548" max="12548" width="56.28515625" style="53" customWidth="1"/>
    <col min="12549" max="12549" width="4" style="53" customWidth="1"/>
    <col min="12550" max="12551" width="3.7109375" style="53" customWidth="1"/>
    <col min="12552" max="12552" width="4.140625" style="53" customWidth="1"/>
    <col min="12553" max="12553" width="25.28515625" style="53" customWidth="1"/>
    <col min="12554" max="12555" width="4.140625" style="53" customWidth="1"/>
    <col min="12556" max="12560" width="4" style="53" customWidth="1"/>
    <col min="12561" max="12561" width="7.42578125" style="53" customWidth="1"/>
    <col min="12562" max="12564" width="3.85546875" style="53" customWidth="1"/>
    <col min="12565" max="12572" width="4" style="53" customWidth="1"/>
    <col min="12573" max="12576" width="3.85546875" style="53" customWidth="1"/>
    <col min="12577" max="12600" width="4" style="53" customWidth="1"/>
    <col min="12601" max="12601" width="5.5703125" style="53" customWidth="1"/>
    <col min="12602" max="12602" width="5.42578125" style="53" customWidth="1"/>
    <col min="12603" max="12603" width="4.85546875" style="53" customWidth="1"/>
    <col min="12604" max="12800" width="9.140625" style="53"/>
    <col min="12801" max="12801" width="2.7109375" style="53" customWidth="1"/>
    <col min="12802" max="12802" width="4.85546875" style="53" customWidth="1"/>
    <col min="12803" max="12803" width="12" style="53" customWidth="1"/>
    <col min="12804" max="12804" width="56.28515625" style="53" customWidth="1"/>
    <col min="12805" max="12805" width="4" style="53" customWidth="1"/>
    <col min="12806" max="12807" width="3.7109375" style="53" customWidth="1"/>
    <col min="12808" max="12808" width="4.140625" style="53" customWidth="1"/>
    <col min="12809" max="12809" width="25.28515625" style="53" customWidth="1"/>
    <col min="12810" max="12811" width="4.140625" style="53" customWidth="1"/>
    <col min="12812" max="12816" width="4" style="53" customWidth="1"/>
    <col min="12817" max="12817" width="7.42578125" style="53" customWidth="1"/>
    <col min="12818" max="12820" width="3.85546875" style="53" customWidth="1"/>
    <col min="12821" max="12828" width="4" style="53" customWidth="1"/>
    <col min="12829" max="12832" width="3.85546875" style="53" customWidth="1"/>
    <col min="12833" max="12856" width="4" style="53" customWidth="1"/>
    <col min="12857" max="12857" width="5.5703125" style="53" customWidth="1"/>
    <col min="12858" max="12858" width="5.42578125" style="53" customWidth="1"/>
    <col min="12859" max="12859" width="4.85546875" style="53" customWidth="1"/>
    <col min="12860" max="13056" width="9.140625" style="53"/>
    <col min="13057" max="13057" width="2.7109375" style="53" customWidth="1"/>
    <col min="13058" max="13058" width="4.85546875" style="53" customWidth="1"/>
    <col min="13059" max="13059" width="12" style="53" customWidth="1"/>
    <col min="13060" max="13060" width="56.28515625" style="53" customWidth="1"/>
    <col min="13061" max="13061" width="4" style="53" customWidth="1"/>
    <col min="13062" max="13063" width="3.7109375" style="53" customWidth="1"/>
    <col min="13064" max="13064" width="4.140625" style="53" customWidth="1"/>
    <col min="13065" max="13065" width="25.28515625" style="53" customWidth="1"/>
    <col min="13066" max="13067" width="4.140625" style="53" customWidth="1"/>
    <col min="13068" max="13072" width="4" style="53" customWidth="1"/>
    <col min="13073" max="13073" width="7.42578125" style="53" customWidth="1"/>
    <col min="13074" max="13076" width="3.85546875" style="53" customWidth="1"/>
    <col min="13077" max="13084" width="4" style="53" customWidth="1"/>
    <col min="13085" max="13088" width="3.85546875" style="53" customWidth="1"/>
    <col min="13089" max="13112" width="4" style="53" customWidth="1"/>
    <col min="13113" max="13113" width="5.5703125" style="53" customWidth="1"/>
    <col min="13114" max="13114" width="5.42578125" style="53" customWidth="1"/>
    <col min="13115" max="13115" width="4.85546875" style="53" customWidth="1"/>
    <col min="13116" max="13312" width="9.140625" style="53"/>
    <col min="13313" max="13313" width="2.7109375" style="53" customWidth="1"/>
    <col min="13314" max="13314" width="4.85546875" style="53" customWidth="1"/>
    <col min="13315" max="13315" width="12" style="53" customWidth="1"/>
    <col min="13316" max="13316" width="56.28515625" style="53" customWidth="1"/>
    <col min="13317" max="13317" width="4" style="53" customWidth="1"/>
    <col min="13318" max="13319" width="3.7109375" style="53" customWidth="1"/>
    <col min="13320" max="13320" width="4.140625" style="53" customWidth="1"/>
    <col min="13321" max="13321" width="25.28515625" style="53" customWidth="1"/>
    <col min="13322" max="13323" width="4.140625" style="53" customWidth="1"/>
    <col min="13324" max="13328" width="4" style="53" customWidth="1"/>
    <col min="13329" max="13329" width="7.42578125" style="53" customWidth="1"/>
    <col min="13330" max="13332" width="3.85546875" style="53" customWidth="1"/>
    <col min="13333" max="13340" width="4" style="53" customWidth="1"/>
    <col min="13341" max="13344" width="3.85546875" style="53" customWidth="1"/>
    <col min="13345" max="13368" width="4" style="53" customWidth="1"/>
    <col min="13369" max="13369" width="5.5703125" style="53" customWidth="1"/>
    <col min="13370" max="13370" width="5.42578125" style="53" customWidth="1"/>
    <col min="13371" max="13371" width="4.85546875" style="53" customWidth="1"/>
    <col min="13372" max="13568" width="9.140625" style="53"/>
    <col min="13569" max="13569" width="2.7109375" style="53" customWidth="1"/>
    <col min="13570" max="13570" width="4.85546875" style="53" customWidth="1"/>
    <col min="13571" max="13571" width="12" style="53" customWidth="1"/>
    <col min="13572" max="13572" width="56.28515625" style="53" customWidth="1"/>
    <col min="13573" max="13573" width="4" style="53" customWidth="1"/>
    <col min="13574" max="13575" width="3.7109375" style="53" customWidth="1"/>
    <col min="13576" max="13576" width="4.140625" style="53" customWidth="1"/>
    <col min="13577" max="13577" width="25.28515625" style="53" customWidth="1"/>
    <col min="13578" max="13579" width="4.140625" style="53" customWidth="1"/>
    <col min="13580" max="13584" width="4" style="53" customWidth="1"/>
    <col min="13585" max="13585" width="7.42578125" style="53" customWidth="1"/>
    <col min="13586" max="13588" width="3.85546875" style="53" customWidth="1"/>
    <col min="13589" max="13596" width="4" style="53" customWidth="1"/>
    <col min="13597" max="13600" width="3.85546875" style="53" customWidth="1"/>
    <col min="13601" max="13624" width="4" style="53" customWidth="1"/>
    <col min="13625" max="13625" width="5.5703125" style="53" customWidth="1"/>
    <col min="13626" max="13626" width="5.42578125" style="53" customWidth="1"/>
    <col min="13627" max="13627" width="4.85546875" style="53" customWidth="1"/>
    <col min="13628" max="13824" width="9.140625" style="53"/>
    <col min="13825" max="13825" width="2.7109375" style="53" customWidth="1"/>
    <col min="13826" max="13826" width="4.85546875" style="53" customWidth="1"/>
    <col min="13827" max="13827" width="12" style="53" customWidth="1"/>
    <col min="13828" max="13828" width="56.28515625" style="53" customWidth="1"/>
    <col min="13829" max="13829" width="4" style="53" customWidth="1"/>
    <col min="13830" max="13831" width="3.7109375" style="53" customWidth="1"/>
    <col min="13832" max="13832" width="4.140625" style="53" customWidth="1"/>
    <col min="13833" max="13833" width="25.28515625" style="53" customWidth="1"/>
    <col min="13834" max="13835" width="4.140625" style="53" customWidth="1"/>
    <col min="13836" max="13840" width="4" style="53" customWidth="1"/>
    <col min="13841" max="13841" width="7.42578125" style="53" customWidth="1"/>
    <col min="13842" max="13844" width="3.85546875" style="53" customWidth="1"/>
    <col min="13845" max="13852" width="4" style="53" customWidth="1"/>
    <col min="13853" max="13856" width="3.85546875" style="53" customWidth="1"/>
    <col min="13857" max="13880" width="4" style="53" customWidth="1"/>
    <col min="13881" max="13881" width="5.5703125" style="53" customWidth="1"/>
    <col min="13882" max="13882" width="5.42578125" style="53" customWidth="1"/>
    <col min="13883" max="13883" width="4.85546875" style="53" customWidth="1"/>
    <col min="13884" max="14080" width="9.140625" style="53"/>
    <col min="14081" max="14081" width="2.7109375" style="53" customWidth="1"/>
    <col min="14082" max="14082" width="4.85546875" style="53" customWidth="1"/>
    <col min="14083" max="14083" width="12" style="53" customWidth="1"/>
    <col min="14084" max="14084" width="56.28515625" style="53" customWidth="1"/>
    <col min="14085" max="14085" width="4" style="53" customWidth="1"/>
    <col min="14086" max="14087" width="3.7109375" style="53" customWidth="1"/>
    <col min="14088" max="14088" width="4.140625" style="53" customWidth="1"/>
    <col min="14089" max="14089" width="25.28515625" style="53" customWidth="1"/>
    <col min="14090" max="14091" width="4.140625" style="53" customWidth="1"/>
    <col min="14092" max="14096" width="4" style="53" customWidth="1"/>
    <col min="14097" max="14097" width="7.42578125" style="53" customWidth="1"/>
    <col min="14098" max="14100" width="3.85546875" style="53" customWidth="1"/>
    <col min="14101" max="14108" width="4" style="53" customWidth="1"/>
    <col min="14109" max="14112" width="3.85546875" style="53" customWidth="1"/>
    <col min="14113" max="14136" width="4" style="53" customWidth="1"/>
    <col min="14137" max="14137" width="5.5703125" style="53" customWidth="1"/>
    <col min="14138" max="14138" width="5.42578125" style="53" customWidth="1"/>
    <col min="14139" max="14139" width="4.85546875" style="53" customWidth="1"/>
    <col min="14140" max="14336" width="9.140625" style="53"/>
    <col min="14337" max="14337" width="2.7109375" style="53" customWidth="1"/>
    <col min="14338" max="14338" width="4.85546875" style="53" customWidth="1"/>
    <col min="14339" max="14339" width="12" style="53" customWidth="1"/>
    <col min="14340" max="14340" width="56.28515625" style="53" customWidth="1"/>
    <col min="14341" max="14341" width="4" style="53" customWidth="1"/>
    <col min="14342" max="14343" width="3.7109375" style="53" customWidth="1"/>
    <col min="14344" max="14344" width="4.140625" style="53" customWidth="1"/>
    <col min="14345" max="14345" width="25.28515625" style="53" customWidth="1"/>
    <col min="14346" max="14347" width="4.140625" style="53" customWidth="1"/>
    <col min="14348" max="14352" width="4" style="53" customWidth="1"/>
    <col min="14353" max="14353" width="7.42578125" style="53" customWidth="1"/>
    <col min="14354" max="14356" width="3.85546875" style="53" customWidth="1"/>
    <col min="14357" max="14364" width="4" style="53" customWidth="1"/>
    <col min="14365" max="14368" width="3.85546875" style="53" customWidth="1"/>
    <col min="14369" max="14392" width="4" style="53" customWidth="1"/>
    <col min="14393" max="14393" width="5.5703125" style="53" customWidth="1"/>
    <col min="14394" max="14394" width="5.42578125" style="53" customWidth="1"/>
    <col min="14395" max="14395" width="4.85546875" style="53" customWidth="1"/>
    <col min="14396" max="14592" width="9.140625" style="53"/>
    <col min="14593" max="14593" width="2.7109375" style="53" customWidth="1"/>
    <col min="14594" max="14594" width="4.85546875" style="53" customWidth="1"/>
    <col min="14595" max="14595" width="12" style="53" customWidth="1"/>
    <col min="14596" max="14596" width="56.28515625" style="53" customWidth="1"/>
    <col min="14597" max="14597" width="4" style="53" customWidth="1"/>
    <col min="14598" max="14599" width="3.7109375" style="53" customWidth="1"/>
    <col min="14600" max="14600" width="4.140625" style="53" customWidth="1"/>
    <col min="14601" max="14601" width="25.28515625" style="53" customWidth="1"/>
    <col min="14602" max="14603" width="4.140625" style="53" customWidth="1"/>
    <col min="14604" max="14608" width="4" style="53" customWidth="1"/>
    <col min="14609" max="14609" width="7.42578125" style="53" customWidth="1"/>
    <col min="14610" max="14612" width="3.85546875" style="53" customWidth="1"/>
    <col min="14613" max="14620" width="4" style="53" customWidth="1"/>
    <col min="14621" max="14624" width="3.85546875" style="53" customWidth="1"/>
    <col min="14625" max="14648" width="4" style="53" customWidth="1"/>
    <col min="14649" max="14649" width="5.5703125" style="53" customWidth="1"/>
    <col min="14650" max="14650" width="5.42578125" style="53" customWidth="1"/>
    <col min="14651" max="14651" width="4.85546875" style="53" customWidth="1"/>
    <col min="14652" max="14848" width="9.140625" style="53"/>
    <col min="14849" max="14849" width="2.7109375" style="53" customWidth="1"/>
    <col min="14850" max="14850" width="4.85546875" style="53" customWidth="1"/>
    <col min="14851" max="14851" width="12" style="53" customWidth="1"/>
    <col min="14852" max="14852" width="56.28515625" style="53" customWidth="1"/>
    <col min="14853" max="14853" width="4" style="53" customWidth="1"/>
    <col min="14854" max="14855" width="3.7109375" style="53" customWidth="1"/>
    <col min="14856" max="14856" width="4.140625" style="53" customWidth="1"/>
    <col min="14857" max="14857" width="25.28515625" style="53" customWidth="1"/>
    <col min="14858" max="14859" width="4.140625" style="53" customWidth="1"/>
    <col min="14860" max="14864" width="4" style="53" customWidth="1"/>
    <col min="14865" max="14865" width="7.42578125" style="53" customWidth="1"/>
    <col min="14866" max="14868" width="3.85546875" style="53" customWidth="1"/>
    <col min="14869" max="14876" width="4" style="53" customWidth="1"/>
    <col min="14877" max="14880" width="3.85546875" style="53" customWidth="1"/>
    <col min="14881" max="14904" width="4" style="53" customWidth="1"/>
    <col min="14905" max="14905" width="5.5703125" style="53" customWidth="1"/>
    <col min="14906" max="14906" width="5.42578125" style="53" customWidth="1"/>
    <col min="14907" max="14907" width="4.85546875" style="53" customWidth="1"/>
    <col min="14908" max="15104" width="9.140625" style="53"/>
    <col min="15105" max="15105" width="2.7109375" style="53" customWidth="1"/>
    <col min="15106" max="15106" width="4.85546875" style="53" customWidth="1"/>
    <col min="15107" max="15107" width="12" style="53" customWidth="1"/>
    <col min="15108" max="15108" width="56.28515625" style="53" customWidth="1"/>
    <col min="15109" max="15109" width="4" style="53" customWidth="1"/>
    <col min="15110" max="15111" width="3.7109375" style="53" customWidth="1"/>
    <col min="15112" max="15112" width="4.140625" style="53" customWidth="1"/>
    <col min="15113" max="15113" width="25.28515625" style="53" customWidth="1"/>
    <col min="15114" max="15115" width="4.140625" style="53" customWidth="1"/>
    <col min="15116" max="15120" width="4" style="53" customWidth="1"/>
    <col min="15121" max="15121" width="7.42578125" style="53" customWidth="1"/>
    <col min="15122" max="15124" width="3.85546875" style="53" customWidth="1"/>
    <col min="15125" max="15132" width="4" style="53" customWidth="1"/>
    <col min="15133" max="15136" width="3.85546875" style="53" customWidth="1"/>
    <col min="15137" max="15160" width="4" style="53" customWidth="1"/>
    <col min="15161" max="15161" width="5.5703125" style="53" customWidth="1"/>
    <col min="15162" max="15162" width="5.42578125" style="53" customWidth="1"/>
    <col min="15163" max="15163" width="4.85546875" style="53" customWidth="1"/>
    <col min="15164" max="15360" width="9.140625" style="53"/>
    <col min="15361" max="15361" width="2.7109375" style="53" customWidth="1"/>
    <col min="15362" max="15362" width="4.85546875" style="53" customWidth="1"/>
    <col min="15363" max="15363" width="12" style="53" customWidth="1"/>
    <col min="15364" max="15364" width="56.28515625" style="53" customWidth="1"/>
    <col min="15365" max="15365" width="4" style="53" customWidth="1"/>
    <col min="15366" max="15367" width="3.7109375" style="53" customWidth="1"/>
    <col min="15368" max="15368" width="4.140625" style="53" customWidth="1"/>
    <col min="15369" max="15369" width="25.28515625" style="53" customWidth="1"/>
    <col min="15370" max="15371" width="4.140625" style="53" customWidth="1"/>
    <col min="15372" max="15376" width="4" style="53" customWidth="1"/>
    <col min="15377" max="15377" width="7.42578125" style="53" customWidth="1"/>
    <col min="15378" max="15380" width="3.85546875" style="53" customWidth="1"/>
    <col min="15381" max="15388" width="4" style="53" customWidth="1"/>
    <col min="15389" max="15392" width="3.85546875" style="53" customWidth="1"/>
    <col min="15393" max="15416" width="4" style="53" customWidth="1"/>
    <col min="15417" max="15417" width="5.5703125" style="53" customWidth="1"/>
    <col min="15418" max="15418" width="5.42578125" style="53" customWidth="1"/>
    <col min="15419" max="15419" width="4.85546875" style="53" customWidth="1"/>
    <col min="15420" max="15616" width="9.140625" style="53"/>
    <col min="15617" max="15617" width="2.7109375" style="53" customWidth="1"/>
    <col min="15618" max="15618" width="4.85546875" style="53" customWidth="1"/>
    <col min="15619" max="15619" width="12" style="53" customWidth="1"/>
    <col min="15620" max="15620" width="56.28515625" style="53" customWidth="1"/>
    <col min="15621" max="15621" width="4" style="53" customWidth="1"/>
    <col min="15622" max="15623" width="3.7109375" style="53" customWidth="1"/>
    <col min="15624" max="15624" width="4.140625" style="53" customWidth="1"/>
    <col min="15625" max="15625" width="25.28515625" style="53" customWidth="1"/>
    <col min="15626" max="15627" width="4.140625" style="53" customWidth="1"/>
    <col min="15628" max="15632" width="4" style="53" customWidth="1"/>
    <col min="15633" max="15633" width="7.42578125" style="53" customWidth="1"/>
    <col min="15634" max="15636" width="3.85546875" style="53" customWidth="1"/>
    <col min="15637" max="15644" width="4" style="53" customWidth="1"/>
    <col min="15645" max="15648" width="3.85546875" style="53" customWidth="1"/>
    <col min="15649" max="15672" width="4" style="53" customWidth="1"/>
    <col min="15673" max="15673" width="5.5703125" style="53" customWidth="1"/>
    <col min="15674" max="15674" width="5.42578125" style="53" customWidth="1"/>
    <col min="15675" max="15675" width="4.85546875" style="53" customWidth="1"/>
    <col min="15676" max="15872" width="9.140625" style="53"/>
    <col min="15873" max="15873" width="2.7109375" style="53" customWidth="1"/>
    <col min="15874" max="15874" width="4.85546875" style="53" customWidth="1"/>
    <col min="15875" max="15875" width="12" style="53" customWidth="1"/>
    <col min="15876" max="15876" width="56.28515625" style="53" customWidth="1"/>
    <col min="15877" max="15877" width="4" style="53" customWidth="1"/>
    <col min="15878" max="15879" width="3.7109375" style="53" customWidth="1"/>
    <col min="15880" max="15880" width="4.140625" style="53" customWidth="1"/>
    <col min="15881" max="15881" width="25.28515625" style="53" customWidth="1"/>
    <col min="15882" max="15883" width="4.140625" style="53" customWidth="1"/>
    <col min="15884" max="15888" width="4" style="53" customWidth="1"/>
    <col min="15889" max="15889" width="7.42578125" style="53" customWidth="1"/>
    <col min="15890" max="15892" width="3.85546875" style="53" customWidth="1"/>
    <col min="15893" max="15900" width="4" style="53" customWidth="1"/>
    <col min="15901" max="15904" width="3.85546875" style="53" customWidth="1"/>
    <col min="15905" max="15928" width="4" style="53" customWidth="1"/>
    <col min="15929" max="15929" width="5.5703125" style="53" customWidth="1"/>
    <col min="15930" max="15930" width="5.42578125" style="53" customWidth="1"/>
    <col min="15931" max="15931" width="4.85546875" style="53" customWidth="1"/>
    <col min="15932" max="16128" width="9.140625" style="53"/>
    <col min="16129" max="16129" width="2.7109375" style="53" customWidth="1"/>
    <col min="16130" max="16130" width="4.85546875" style="53" customWidth="1"/>
    <col min="16131" max="16131" width="12" style="53" customWidth="1"/>
    <col min="16132" max="16132" width="56.28515625" style="53" customWidth="1"/>
    <col min="16133" max="16133" width="4" style="53" customWidth="1"/>
    <col min="16134" max="16135" width="3.7109375" style="53" customWidth="1"/>
    <col min="16136" max="16136" width="4.140625" style="53" customWidth="1"/>
    <col min="16137" max="16137" width="25.28515625" style="53" customWidth="1"/>
    <col min="16138" max="16139" width="4.140625" style="53" customWidth="1"/>
    <col min="16140" max="16144" width="4" style="53" customWidth="1"/>
    <col min="16145" max="16145" width="7.42578125" style="53" customWidth="1"/>
    <col min="16146" max="16148" width="3.85546875" style="53" customWidth="1"/>
    <col min="16149" max="16156" width="4" style="53" customWidth="1"/>
    <col min="16157" max="16160" width="3.85546875" style="53" customWidth="1"/>
    <col min="16161" max="16184" width="4" style="53" customWidth="1"/>
    <col min="16185" max="16185" width="5.5703125" style="53" customWidth="1"/>
    <col min="16186" max="16186" width="5.42578125" style="53" customWidth="1"/>
    <col min="16187" max="16187" width="4.85546875" style="53" customWidth="1"/>
    <col min="16188" max="16384" width="9.140625" style="53"/>
  </cols>
  <sheetData>
    <row r="1" spans="1:101">
      <c r="A1" s="72" t="s">
        <v>117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01">
      <c r="A2" s="72" t="s">
        <v>118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01">
      <c r="A3" s="73" t="s">
        <v>119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01" ht="18.75">
      <c r="B4" s="54"/>
      <c r="C4" s="55"/>
      <c r="J4" s="74" t="s">
        <v>120</v>
      </c>
      <c r="K4" s="74"/>
      <c r="L4" s="74"/>
      <c r="M4" s="74"/>
      <c r="N4" s="56"/>
      <c r="O4" s="56"/>
      <c r="P4" s="56"/>
      <c r="Q4" s="56"/>
      <c r="R4" s="57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</row>
    <row r="5" spans="1:101" ht="18.75">
      <c r="C5" s="55"/>
      <c r="J5" s="71" t="s">
        <v>121</v>
      </c>
      <c r="K5" s="71"/>
      <c r="L5" s="71"/>
      <c r="M5" s="71"/>
      <c r="N5" s="71"/>
      <c r="O5" s="71"/>
      <c r="P5" s="71"/>
      <c r="Q5" s="71"/>
      <c r="R5" s="71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</row>
    <row r="6" spans="1:101" ht="15.75">
      <c r="C6" s="59"/>
      <c r="J6" s="56" t="s">
        <v>122</v>
      </c>
      <c r="K6" s="56"/>
      <c r="L6" s="56"/>
      <c r="M6" s="56"/>
      <c r="N6" s="56"/>
      <c r="O6" s="56"/>
      <c r="P6" s="56"/>
      <c r="Q6" s="56"/>
      <c r="R6" s="57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</row>
    <row r="7" spans="1:101" ht="18.75">
      <c r="C7" s="55"/>
      <c r="J7" s="71" t="s">
        <v>133</v>
      </c>
      <c r="K7" s="71"/>
      <c r="L7" s="71"/>
      <c r="M7" s="71"/>
      <c r="N7" s="71"/>
      <c r="O7" s="71"/>
      <c r="P7" s="71"/>
      <c r="Q7" s="71"/>
      <c r="R7" s="71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</row>
    <row r="8" spans="1:101" ht="18.75">
      <c r="C8" s="55"/>
      <c r="J8" s="64"/>
      <c r="K8" s="64"/>
      <c r="L8" s="64"/>
      <c r="M8" s="64"/>
      <c r="N8" s="64"/>
      <c r="O8" s="64"/>
      <c r="P8" s="64"/>
      <c r="Q8" s="64"/>
      <c r="R8" s="64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</row>
    <row r="9" spans="1:101" ht="18.75">
      <c r="A9" s="77" t="s">
        <v>130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60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</row>
    <row r="10" spans="1:101" ht="19.5">
      <c r="A10" s="79" t="s">
        <v>123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60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</row>
    <row r="11" spans="1:101" ht="18.75">
      <c r="A11" s="75" t="s">
        <v>124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60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</row>
    <row r="12" spans="1:101" ht="18.75">
      <c r="A12" s="61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0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</row>
    <row r="13" spans="1:101" ht="18.75">
      <c r="A13" s="81" t="s">
        <v>125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60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</row>
    <row r="14" spans="1:101" ht="18.75">
      <c r="A14" s="61"/>
      <c r="B14" s="62"/>
      <c r="C14" s="62"/>
      <c r="D14" s="75" t="s">
        <v>131</v>
      </c>
      <c r="E14" s="75"/>
      <c r="F14" s="75"/>
      <c r="G14" s="75"/>
      <c r="H14" s="75"/>
      <c r="I14" s="75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</row>
    <row r="15" spans="1:101" ht="18.75">
      <c r="A15" s="61"/>
      <c r="B15" s="62"/>
      <c r="C15" s="62"/>
      <c r="D15" s="62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</row>
    <row r="16" spans="1:101" ht="18.75">
      <c r="C16" s="61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</row>
    <row r="17" spans="1:101"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</row>
    <row r="18" spans="1:101"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</row>
    <row r="19" spans="1:10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</row>
    <row r="20" spans="1:101" ht="18.75">
      <c r="A20" s="58"/>
      <c r="B20" s="58"/>
      <c r="C20" s="58"/>
      <c r="D20" s="58"/>
      <c r="E20" s="58"/>
      <c r="F20" s="58"/>
      <c r="G20" s="64" t="s">
        <v>126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8"/>
      <c r="U20" s="58"/>
      <c r="V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</row>
    <row r="21" spans="1:101" ht="15.75">
      <c r="A21" s="63"/>
      <c r="B21" s="58"/>
      <c r="C21" s="58"/>
      <c r="D21" s="58"/>
      <c r="E21" s="58"/>
      <c r="F21" s="58"/>
      <c r="G21" s="64" t="s">
        <v>127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58"/>
      <c r="U21" s="58"/>
      <c r="V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</row>
    <row r="22" spans="1:101" ht="15.75">
      <c r="A22" s="58"/>
      <c r="B22" s="58"/>
      <c r="C22" s="58"/>
      <c r="D22" s="58"/>
      <c r="E22" s="58"/>
      <c r="F22" s="58"/>
      <c r="G22" s="64" t="s">
        <v>132</v>
      </c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58"/>
      <c r="U22" s="58"/>
      <c r="V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</row>
    <row r="23" spans="1:101" ht="18.75">
      <c r="A23" s="58"/>
      <c r="B23" s="58"/>
      <c r="C23" s="58"/>
      <c r="D23" s="58"/>
      <c r="E23" s="58"/>
      <c r="F23" s="58"/>
      <c r="G23" s="64" t="s">
        <v>128</v>
      </c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58"/>
      <c r="U23" s="58"/>
      <c r="V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</row>
    <row r="24" spans="1:101" ht="13.5" customHeight="1">
      <c r="A24" s="58"/>
      <c r="B24" s="58"/>
      <c r="C24" s="58"/>
      <c r="D24" s="58"/>
      <c r="E24" s="58"/>
      <c r="F24" s="58"/>
      <c r="G24" s="76" t="s">
        <v>129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66"/>
      <c r="V24" s="66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</row>
    <row r="25" spans="1:10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</row>
    <row r="26" spans="1:10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</row>
    <row r="27" spans="1:10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</row>
    <row r="28" spans="1:10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</row>
    <row r="29" spans="1:10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</row>
    <row r="30" spans="1:10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</row>
    <row r="31" spans="1:10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</row>
    <row r="32" spans="1:10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</row>
    <row r="33" spans="1:10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</row>
    <row r="34" spans="1:10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</row>
    <row r="35" spans="1:10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</row>
    <row r="36" spans="1:10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</row>
    <row r="37" spans="1:10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</row>
    <row r="38" spans="1:10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</row>
  </sheetData>
  <mergeCells count="12">
    <mergeCell ref="D14:I14"/>
    <mergeCell ref="G24:T24"/>
    <mergeCell ref="A9:Q9"/>
    <mergeCell ref="A10:Q10"/>
    <mergeCell ref="A11:Q11"/>
    <mergeCell ref="A13:Q13"/>
    <mergeCell ref="J7:R7"/>
    <mergeCell ref="A1:R1"/>
    <mergeCell ref="A2:R2"/>
    <mergeCell ref="A3:R3"/>
    <mergeCell ref="J4:M4"/>
    <mergeCell ref="J5:R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FF0000"/>
  </sheetPr>
  <dimension ref="A1:ET58"/>
  <sheetViews>
    <sheetView tabSelected="1" zoomScale="80" zoomScaleNormal="80" workbookViewId="0">
      <pane xSplit="2" ySplit="6" topLeftCell="DZ43" activePane="bottomRight" state="frozen"/>
      <selection pane="topRight" activeCell="C1" sqref="C1"/>
      <selection pane="bottomLeft" activeCell="A7" sqref="A7"/>
      <selection pane="bottomRight" activeCell="C58" sqref="C58:ES58"/>
    </sheetView>
  </sheetViews>
  <sheetFormatPr defaultRowHeight="15"/>
  <cols>
    <col min="2" max="2" width="31.28515625" style="25" customWidth="1"/>
    <col min="3" max="3" width="10" bestFit="1" customWidth="1"/>
    <col min="20" max="21" width="9.140625" style="49"/>
    <col min="44" max="45" width="9.140625" style="10"/>
    <col min="46" max="54" width="9.140625" style="49"/>
    <col min="72" max="73" width="9.140625" style="49"/>
    <col min="97" max="97" width="9.140625" style="10"/>
    <col min="98" max="106" width="9.140625" style="49"/>
    <col min="124" max="125" width="9.140625" style="49"/>
  </cols>
  <sheetData>
    <row r="1" spans="1:150" ht="21" thickBot="1">
      <c r="A1" s="101" t="s">
        <v>29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</row>
    <row r="2" spans="1:150" s="10" customFormat="1" ht="15.75" customHeight="1" thickBot="1">
      <c r="A2" s="86" t="s">
        <v>0</v>
      </c>
      <c r="B2" s="89" t="s">
        <v>27</v>
      </c>
      <c r="C2" s="20" t="s">
        <v>26</v>
      </c>
      <c r="D2" s="83" t="s">
        <v>56</v>
      </c>
      <c r="E2" s="84"/>
      <c r="F2" s="85"/>
      <c r="G2" s="20" t="s">
        <v>26</v>
      </c>
      <c r="H2" s="83" t="s">
        <v>57</v>
      </c>
      <c r="I2" s="84"/>
      <c r="J2" s="85"/>
      <c r="K2" s="20" t="s">
        <v>26</v>
      </c>
      <c r="L2" s="83" t="s">
        <v>58</v>
      </c>
      <c r="M2" s="84"/>
      <c r="N2" s="85"/>
      <c r="O2" s="20" t="s">
        <v>26</v>
      </c>
      <c r="P2" s="83" t="s">
        <v>59</v>
      </c>
      <c r="Q2" s="84"/>
      <c r="R2" s="85"/>
      <c r="S2" s="20" t="s">
        <v>26</v>
      </c>
      <c r="T2" s="83" t="s">
        <v>60</v>
      </c>
      <c r="U2" s="84"/>
      <c r="V2" s="85"/>
      <c r="W2" s="20" t="s">
        <v>26</v>
      </c>
      <c r="X2" s="83" t="s">
        <v>61</v>
      </c>
      <c r="Y2" s="84"/>
      <c r="Z2" s="85"/>
      <c r="AA2" s="20" t="s">
        <v>26</v>
      </c>
      <c r="AB2" s="83" t="s">
        <v>62</v>
      </c>
      <c r="AC2" s="84"/>
      <c r="AD2" s="85"/>
      <c r="AE2" s="20" t="s">
        <v>26</v>
      </c>
      <c r="AF2" s="83" t="s">
        <v>63</v>
      </c>
      <c r="AG2" s="84"/>
      <c r="AH2" s="85"/>
      <c r="AI2" s="20" t="s">
        <v>26</v>
      </c>
      <c r="AJ2" s="83" t="s">
        <v>64</v>
      </c>
      <c r="AK2" s="84"/>
      <c r="AL2" s="84"/>
      <c r="AM2" s="85"/>
      <c r="AN2" s="20" t="s">
        <v>26</v>
      </c>
      <c r="AO2" s="83" t="s">
        <v>65</v>
      </c>
      <c r="AP2" s="84"/>
      <c r="AQ2" s="84"/>
      <c r="AR2" s="85"/>
      <c r="AS2" s="21" t="s">
        <v>26</v>
      </c>
      <c r="AT2" s="92" t="s">
        <v>66</v>
      </c>
      <c r="AU2" s="93"/>
      <c r="AV2" s="93"/>
      <c r="AW2" s="94"/>
      <c r="AX2" s="51" t="s">
        <v>26</v>
      </c>
      <c r="AY2" s="92" t="s">
        <v>67</v>
      </c>
      <c r="AZ2" s="93"/>
      <c r="BA2" s="93"/>
      <c r="BB2" s="94"/>
      <c r="BC2" s="20" t="s">
        <v>26</v>
      </c>
      <c r="BD2" s="83" t="s">
        <v>56</v>
      </c>
      <c r="BE2" s="84"/>
      <c r="BF2" s="85"/>
      <c r="BG2" s="20" t="s">
        <v>26</v>
      </c>
      <c r="BH2" s="83" t="s">
        <v>57</v>
      </c>
      <c r="BI2" s="84"/>
      <c r="BJ2" s="85"/>
      <c r="BK2" s="20" t="s">
        <v>26</v>
      </c>
      <c r="BL2" s="83" t="s">
        <v>58</v>
      </c>
      <c r="BM2" s="84"/>
      <c r="BN2" s="85"/>
      <c r="BO2" s="20" t="s">
        <v>26</v>
      </c>
      <c r="BP2" s="83" t="s">
        <v>59</v>
      </c>
      <c r="BQ2" s="84"/>
      <c r="BR2" s="85"/>
      <c r="BS2" s="20" t="s">
        <v>26</v>
      </c>
      <c r="BT2" s="83" t="s">
        <v>60</v>
      </c>
      <c r="BU2" s="84"/>
      <c r="BV2" s="85"/>
      <c r="BW2" s="20" t="s">
        <v>26</v>
      </c>
      <c r="BX2" s="83" t="s">
        <v>61</v>
      </c>
      <c r="BY2" s="84"/>
      <c r="BZ2" s="85"/>
      <c r="CA2" s="20" t="s">
        <v>26</v>
      </c>
      <c r="CB2" s="83" t="s">
        <v>62</v>
      </c>
      <c r="CC2" s="84"/>
      <c r="CD2" s="85"/>
      <c r="CE2" s="20" t="s">
        <v>26</v>
      </c>
      <c r="CF2" s="83" t="s">
        <v>63</v>
      </c>
      <c r="CG2" s="84"/>
      <c r="CH2" s="85"/>
      <c r="CI2" s="20" t="s">
        <v>26</v>
      </c>
      <c r="CJ2" s="83" t="s">
        <v>64</v>
      </c>
      <c r="CK2" s="84"/>
      <c r="CL2" s="84"/>
      <c r="CM2" s="85"/>
      <c r="CN2" s="20" t="s">
        <v>26</v>
      </c>
      <c r="CO2" s="83" t="s">
        <v>65</v>
      </c>
      <c r="CP2" s="84"/>
      <c r="CQ2" s="84"/>
      <c r="CR2" s="85"/>
      <c r="CS2" s="21" t="s">
        <v>26</v>
      </c>
      <c r="CT2" s="92" t="s">
        <v>66</v>
      </c>
      <c r="CU2" s="93"/>
      <c r="CV2" s="93"/>
      <c r="CW2" s="94"/>
      <c r="CX2" s="51" t="s">
        <v>26</v>
      </c>
      <c r="CY2" s="92" t="s">
        <v>67</v>
      </c>
      <c r="CZ2" s="93"/>
      <c r="DA2" s="93"/>
      <c r="DB2" s="94"/>
      <c r="DC2" s="20" t="s">
        <v>26</v>
      </c>
      <c r="DD2" s="83" t="s">
        <v>56</v>
      </c>
      <c r="DE2" s="84"/>
      <c r="DF2" s="85"/>
      <c r="DG2" s="20" t="s">
        <v>26</v>
      </c>
      <c r="DH2" s="83" t="s">
        <v>57</v>
      </c>
      <c r="DI2" s="84"/>
      <c r="DJ2" s="85"/>
      <c r="DK2" s="20" t="s">
        <v>26</v>
      </c>
      <c r="DL2" s="83" t="s">
        <v>58</v>
      </c>
      <c r="DM2" s="84"/>
      <c r="DN2" s="85"/>
      <c r="DO2" s="20" t="s">
        <v>26</v>
      </c>
      <c r="DP2" s="83" t="s">
        <v>59</v>
      </c>
      <c r="DQ2" s="84"/>
      <c r="DR2" s="85"/>
      <c r="DS2" s="20" t="s">
        <v>26</v>
      </c>
      <c r="DT2" s="83" t="s">
        <v>60</v>
      </c>
      <c r="DU2" s="84"/>
      <c r="DV2" s="85"/>
      <c r="DW2" s="20" t="s">
        <v>26</v>
      </c>
      <c r="DX2" s="83" t="s">
        <v>61</v>
      </c>
      <c r="DY2" s="84"/>
      <c r="DZ2" s="85"/>
      <c r="EA2" s="20" t="s">
        <v>26</v>
      </c>
      <c r="EB2" s="83" t="s">
        <v>62</v>
      </c>
      <c r="EC2" s="84"/>
      <c r="ED2" s="85"/>
      <c r="EE2" s="20" t="s">
        <v>26</v>
      </c>
      <c r="EF2" s="83" t="s">
        <v>63</v>
      </c>
      <c r="EG2" s="84"/>
      <c r="EH2" s="85"/>
      <c r="EI2" s="20" t="s">
        <v>26</v>
      </c>
      <c r="EJ2" s="83" t="s">
        <v>64</v>
      </c>
      <c r="EK2" s="84"/>
      <c r="EL2" s="84"/>
      <c r="EM2" s="85"/>
      <c r="EN2" s="20" t="s">
        <v>26</v>
      </c>
      <c r="EO2" s="83" t="s">
        <v>65</v>
      </c>
      <c r="EP2" s="84"/>
      <c r="EQ2" s="84"/>
      <c r="ER2" s="85"/>
      <c r="ES2" s="20" t="s">
        <v>26</v>
      </c>
      <c r="ET2" s="98" t="s">
        <v>116</v>
      </c>
    </row>
    <row r="3" spans="1:150" s="10" customFormat="1" ht="15.75" thickBot="1">
      <c r="A3" s="87"/>
      <c r="B3" s="90"/>
      <c r="C3" s="102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4"/>
      <c r="AT3" s="69"/>
      <c r="AU3" s="69"/>
      <c r="AV3" s="69"/>
      <c r="AW3" s="69"/>
      <c r="AX3" s="69"/>
      <c r="AY3" s="69"/>
      <c r="AZ3" s="69"/>
      <c r="BA3" s="69"/>
      <c r="BB3" s="69"/>
      <c r="BC3" s="102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4"/>
      <c r="CT3" s="69"/>
      <c r="CU3" s="69"/>
      <c r="CV3" s="69"/>
      <c r="CW3" s="69"/>
      <c r="CX3" s="69"/>
      <c r="CY3" s="69"/>
      <c r="CZ3" s="69"/>
      <c r="DA3" s="69"/>
      <c r="DB3" s="69"/>
      <c r="DC3" s="102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4"/>
      <c r="ET3" s="99"/>
    </row>
    <row r="4" spans="1:150" s="10" customFormat="1" ht="15.75" thickBot="1">
      <c r="A4" s="87"/>
      <c r="B4" s="90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52"/>
      <c r="U4" s="52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52"/>
      <c r="AU4" s="52"/>
      <c r="AV4" s="52"/>
      <c r="AW4" s="52"/>
      <c r="AX4" s="52"/>
      <c r="AY4" s="52"/>
      <c r="AZ4" s="52"/>
      <c r="BA4" s="52"/>
      <c r="BB4" s="52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52"/>
      <c r="BU4" s="52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52"/>
      <c r="CU4" s="52"/>
      <c r="CV4" s="52"/>
      <c r="CW4" s="52"/>
      <c r="CX4" s="52"/>
      <c r="CY4" s="52"/>
      <c r="CZ4" s="52"/>
      <c r="DA4" s="52"/>
      <c r="DB4" s="52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52"/>
      <c r="DU4" s="52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99"/>
    </row>
    <row r="5" spans="1:150" s="10" customFormat="1" ht="15.75" thickBot="1">
      <c r="A5" s="87"/>
      <c r="B5" s="90"/>
      <c r="C5" s="95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7"/>
      <c r="AT5" s="70"/>
      <c r="AU5" s="70"/>
      <c r="AV5" s="70"/>
      <c r="AW5" s="70"/>
      <c r="AX5" s="70"/>
      <c r="AY5" s="70"/>
      <c r="AZ5" s="70"/>
      <c r="BA5" s="70"/>
      <c r="BB5" s="70"/>
      <c r="BC5" s="95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7"/>
      <c r="CT5" s="70"/>
      <c r="CU5" s="70"/>
      <c r="CV5" s="70"/>
      <c r="CW5" s="70"/>
      <c r="CX5" s="70"/>
      <c r="CY5" s="70"/>
      <c r="CZ5" s="70"/>
      <c r="DA5" s="70"/>
      <c r="DB5" s="70"/>
      <c r="DC5" s="95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7"/>
      <c r="ET5" s="99"/>
    </row>
    <row r="6" spans="1:150" s="10" customFormat="1" ht="15.75" thickBot="1">
      <c r="A6" s="88"/>
      <c r="B6" s="91"/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  <c r="N6" s="5">
        <v>12</v>
      </c>
      <c r="O6" s="5">
        <v>13</v>
      </c>
      <c r="P6" s="5">
        <v>14</v>
      </c>
      <c r="Q6" s="5">
        <v>15</v>
      </c>
      <c r="R6" s="5">
        <v>16</v>
      </c>
      <c r="S6" s="5">
        <v>17</v>
      </c>
      <c r="T6" s="4">
        <v>18</v>
      </c>
      <c r="U6" s="4">
        <v>19</v>
      </c>
      <c r="V6" s="5">
        <v>20</v>
      </c>
      <c r="W6" s="5">
        <v>21</v>
      </c>
      <c r="X6" s="5">
        <v>22</v>
      </c>
      <c r="Y6" s="5">
        <v>23</v>
      </c>
      <c r="Z6" s="5">
        <v>24</v>
      </c>
      <c r="AA6" s="5">
        <v>25</v>
      </c>
      <c r="AB6" s="5">
        <v>26</v>
      </c>
      <c r="AC6" s="5">
        <v>27</v>
      </c>
      <c r="AD6" s="5">
        <v>28</v>
      </c>
      <c r="AE6" s="5">
        <v>29</v>
      </c>
      <c r="AF6" s="5">
        <v>30</v>
      </c>
      <c r="AG6" s="5">
        <v>31</v>
      </c>
      <c r="AH6" s="5">
        <v>32</v>
      </c>
      <c r="AI6" s="5">
        <v>33</v>
      </c>
      <c r="AJ6" s="5">
        <v>34</v>
      </c>
      <c r="AK6" s="5">
        <v>35</v>
      </c>
      <c r="AL6" s="5">
        <v>36</v>
      </c>
      <c r="AM6" s="5">
        <v>37</v>
      </c>
      <c r="AN6" s="5">
        <v>38</v>
      </c>
      <c r="AO6" s="5">
        <v>39</v>
      </c>
      <c r="AP6" s="5">
        <v>40</v>
      </c>
      <c r="AQ6" s="5">
        <v>41</v>
      </c>
      <c r="AR6" s="5">
        <v>42</v>
      </c>
      <c r="AS6" s="5">
        <v>43</v>
      </c>
      <c r="AT6" s="4">
        <v>44</v>
      </c>
      <c r="AU6" s="4">
        <v>45</v>
      </c>
      <c r="AV6" s="4">
        <v>46</v>
      </c>
      <c r="AW6" s="4">
        <v>47</v>
      </c>
      <c r="AX6" s="4">
        <v>48</v>
      </c>
      <c r="AY6" s="4">
        <v>49</v>
      </c>
      <c r="AZ6" s="4">
        <v>50</v>
      </c>
      <c r="BA6" s="4">
        <v>51</v>
      </c>
      <c r="BB6" s="4">
        <v>52</v>
      </c>
      <c r="BC6" s="5">
        <v>1</v>
      </c>
      <c r="BD6" s="5">
        <v>2</v>
      </c>
      <c r="BE6" s="5">
        <v>3</v>
      </c>
      <c r="BF6" s="5">
        <v>4</v>
      </c>
      <c r="BG6" s="5">
        <v>5</v>
      </c>
      <c r="BH6" s="5">
        <v>6</v>
      </c>
      <c r="BI6" s="5">
        <v>7</v>
      </c>
      <c r="BJ6" s="5">
        <v>8</v>
      </c>
      <c r="BK6" s="5">
        <v>9</v>
      </c>
      <c r="BL6" s="5">
        <v>10</v>
      </c>
      <c r="BM6" s="5">
        <v>11</v>
      </c>
      <c r="BN6" s="5">
        <v>12</v>
      </c>
      <c r="BO6" s="5">
        <v>13</v>
      </c>
      <c r="BP6" s="5">
        <v>14</v>
      </c>
      <c r="BQ6" s="5">
        <v>15</v>
      </c>
      <c r="BR6" s="5">
        <v>16</v>
      </c>
      <c r="BS6" s="5">
        <v>17</v>
      </c>
      <c r="BT6" s="4">
        <v>18</v>
      </c>
      <c r="BU6" s="4">
        <v>19</v>
      </c>
      <c r="BV6" s="5">
        <v>20</v>
      </c>
      <c r="BW6" s="5">
        <v>21</v>
      </c>
      <c r="BX6" s="5">
        <v>22</v>
      </c>
      <c r="BY6" s="5">
        <v>23</v>
      </c>
      <c r="BZ6" s="5">
        <v>24</v>
      </c>
      <c r="CA6" s="5">
        <v>25</v>
      </c>
      <c r="CB6" s="5">
        <v>26</v>
      </c>
      <c r="CC6" s="5">
        <v>27</v>
      </c>
      <c r="CD6" s="5">
        <v>28</v>
      </c>
      <c r="CE6" s="5">
        <v>29</v>
      </c>
      <c r="CF6" s="5">
        <v>30</v>
      </c>
      <c r="CG6" s="5">
        <v>31</v>
      </c>
      <c r="CH6" s="5">
        <v>32</v>
      </c>
      <c r="CI6" s="5">
        <v>33</v>
      </c>
      <c r="CJ6" s="5">
        <v>34</v>
      </c>
      <c r="CK6" s="5">
        <v>35</v>
      </c>
      <c r="CL6" s="5">
        <v>36</v>
      </c>
      <c r="CM6" s="5">
        <v>37</v>
      </c>
      <c r="CN6" s="5">
        <v>38</v>
      </c>
      <c r="CO6" s="5">
        <v>39</v>
      </c>
      <c r="CP6" s="5">
        <v>40</v>
      </c>
      <c r="CQ6" s="5">
        <v>41</v>
      </c>
      <c r="CR6" s="5">
        <v>42</v>
      </c>
      <c r="CS6" s="5">
        <v>43</v>
      </c>
      <c r="CT6" s="4">
        <v>44</v>
      </c>
      <c r="CU6" s="4">
        <v>45</v>
      </c>
      <c r="CV6" s="4">
        <v>46</v>
      </c>
      <c r="CW6" s="4">
        <v>47</v>
      </c>
      <c r="CX6" s="4">
        <v>48</v>
      </c>
      <c r="CY6" s="4">
        <v>49</v>
      </c>
      <c r="CZ6" s="4">
        <v>50</v>
      </c>
      <c r="DA6" s="4">
        <v>51</v>
      </c>
      <c r="DB6" s="4">
        <v>52</v>
      </c>
      <c r="DC6" s="5">
        <v>1</v>
      </c>
      <c r="DD6" s="5">
        <v>2</v>
      </c>
      <c r="DE6" s="5">
        <v>3</v>
      </c>
      <c r="DF6" s="5">
        <v>4</v>
      </c>
      <c r="DG6" s="5">
        <v>5</v>
      </c>
      <c r="DH6" s="5">
        <v>6</v>
      </c>
      <c r="DI6" s="5">
        <v>7</v>
      </c>
      <c r="DJ6" s="5">
        <v>8</v>
      </c>
      <c r="DK6" s="5">
        <v>9</v>
      </c>
      <c r="DL6" s="5">
        <v>10</v>
      </c>
      <c r="DM6" s="5">
        <v>11</v>
      </c>
      <c r="DN6" s="5">
        <v>12</v>
      </c>
      <c r="DO6" s="5">
        <v>13</v>
      </c>
      <c r="DP6" s="5">
        <v>14</v>
      </c>
      <c r="DQ6" s="5">
        <v>15</v>
      </c>
      <c r="DR6" s="5">
        <v>16</v>
      </c>
      <c r="DS6" s="5">
        <v>17</v>
      </c>
      <c r="DT6" s="4">
        <v>18</v>
      </c>
      <c r="DU6" s="4">
        <v>19</v>
      </c>
      <c r="DV6" s="5">
        <v>20</v>
      </c>
      <c r="DW6" s="5">
        <v>21</v>
      </c>
      <c r="DX6" s="5">
        <v>22</v>
      </c>
      <c r="DY6" s="5">
        <v>23</v>
      </c>
      <c r="DZ6" s="5">
        <v>24</v>
      </c>
      <c r="EA6" s="5">
        <v>25</v>
      </c>
      <c r="EB6" s="5">
        <v>26</v>
      </c>
      <c r="EC6" s="5">
        <v>27</v>
      </c>
      <c r="ED6" s="5">
        <v>28</v>
      </c>
      <c r="EE6" s="5">
        <v>29</v>
      </c>
      <c r="EF6" s="5">
        <v>30</v>
      </c>
      <c r="EG6" s="5">
        <v>31</v>
      </c>
      <c r="EH6" s="5">
        <v>32</v>
      </c>
      <c r="EI6" s="5">
        <v>33</v>
      </c>
      <c r="EJ6" s="5">
        <v>34</v>
      </c>
      <c r="EK6" s="5">
        <v>35</v>
      </c>
      <c r="EL6" s="5">
        <v>36</v>
      </c>
      <c r="EM6" s="5">
        <v>37</v>
      </c>
      <c r="EN6" s="5">
        <v>38</v>
      </c>
      <c r="EO6" s="5">
        <v>39</v>
      </c>
      <c r="EP6" s="5">
        <v>40</v>
      </c>
      <c r="EQ6" s="5">
        <v>41</v>
      </c>
      <c r="ER6" s="5">
        <v>42</v>
      </c>
      <c r="ES6" s="5">
        <v>43</v>
      </c>
      <c r="ET6" s="100"/>
    </row>
    <row r="7" spans="1:150" s="10" customFormat="1" ht="31.5" customHeight="1" thickBot="1">
      <c r="A7" s="6" t="s">
        <v>68</v>
      </c>
      <c r="B7" s="6" t="s">
        <v>70</v>
      </c>
      <c r="C7" s="6">
        <f>SUM(C8:C23)</f>
        <v>36</v>
      </c>
      <c r="D7" s="6">
        <f t="shared" ref="D7:S7" si="0">SUM(D8:D23)</f>
        <v>36</v>
      </c>
      <c r="E7" s="6">
        <f t="shared" si="0"/>
        <v>36</v>
      </c>
      <c r="F7" s="6">
        <f t="shared" si="0"/>
        <v>36</v>
      </c>
      <c r="G7" s="6">
        <f t="shared" si="0"/>
        <v>36</v>
      </c>
      <c r="H7" s="6">
        <f t="shared" si="0"/>
        <v>36</v>
      </c>
      <c r="I7" s="6">
        <f t="shared" si="0"/>
        <v>36</v>
      </c>
      <c r="J7" s="6">
        <f t="shared" si="0"/>
        <v>36</v>
      </c>
      <c r="K7" s="6">
        <f t="shared" si="0"/>
        <v>36</v>
      </c>
      <c r="L7" s="6">
        <f t="shared" si="0"/>
        <v>36</v>
      </c>
      <c r="M7" s="6">
        <f t="shared" si="0"/>
        <v>36</v>
      </c>
      <c r="N7" s="6">
        <f t="shared" si="0"/>
        <v>36</v>
      </c>
      <c r="O7" s="6">
        <f t="shared" si="0"/>
        <v>36</v>
      </c>
      <c r="P7" s="6">
        <f t="shared" si="0"/>
        <v>36</v>
      </c>
      <c r="Q7" s="6">
        <f t="shared" si="0"/>
        <v>36</v>
      </c>
      <c r="R7" s="6">
        <f t="shared" si="0"/>
        <v>36</v>
      </c>
      <c r="S7" s="6">
        <f t="shared" si="0"/>
        <v>36</v>
      </c>
      <c r="T7" s="3" t="s">
        <v>69</v>
      </c>
      <c r="U7" s="3" t="s">
        <v>69</v>
      </c>
      <c r="V7" s="6">
        <f t="shared" ref="V7:AS7" si="1">SUM(V8:V23)</f>
        <v>30</v>
      </c>
      <c r="W7" s="6">
        <f t="shared" si="1"/>
        <v>30</v>
      </c>
      <c r="X7" s="6">
        <f t="shared" si="1"/>
        <v>30</v>
      </c>
      <c r="Y7" s="6">
        <f t="shared" si="1"/>
        <v>30</v>
      </c>
      <c r="Z7" s="6">
        <f t="shared" si="1"/>
        <v>30</v>
      </c>
      <c r="AA7" s="6">
        <f t="shared" si="1"/>
        <v>30</v>
      </c>
      <c r="AB7" s="6">
        <f t="shared" si="1"/>
        <v>30</v>
      </c>
      <c r="AC7" s="6">
        <f t="shared" si="1"/>
        <v>30</v>
      </c>
      <c r="AD7" s="6">
        <f t="shared" si="1"/>
        <v>30</v>
      </c>
      <c r="AE7" s="6">
        <f t="shared" si="1"/>
        <v>30</v>
      </c>
      <c r="AF7" s="6">
        <f t="shared" si="1"/>
        <v>30</v>
      </c>
      <c r="AG7" s="6">
        <f t="shared" si="1"/>
        <v>30</v>
      </c>
      <c r="AH7" s="6">
        <f t="shared" si="1"/>
        <v>30</v>
      </c>
      <c r="AI7" s="6">
        <f t="shared" si="1"/>
        <v>30</v>
      </c>
      <c r="AJ7" s="6">
        <f t="shared" si="1"/>
        <v>30</v>
      </c>
      <c r="AK7" s="6">
        <f t="shared" si="1"/>
        <v>30</v>
      </c>
      <c r="AL7" s="6">
        <f t="shared" si="1"/>
        <v>30</v>
      </c>
      <c r="AM7" s="6">
        <f t="shared" si="1"/>
        <v>30</v>
      </c>
      <c r="AN7" s="6">
        <f t="shared" si="1"/>
        <v>30</v>
      </c>
      <c r="AO7" s="6">
        <f t="shared" si="1"/>
        <v>30</v>
      </c>
      <c r="AP7" s="6">
        <f t="shared" si="1"/>
        <v>30</v>
      </c>
      <c r="AQ7" s="6">
        <f t="shared" si="1"/>
        <v>30</v>
      </c>
      <c r="AR7" s="6">
        <f t="shared" si="1"/>
        <v>36</v>
      </c>
      <c r="AS7" s="6">
        <f t="shared" si="1"/>
        <v>36</v>
      </c>
      <c r="AT7" s="3"/>
      <c r="AU7" s="3"/>
      <c r="AV7" s="3"/>
      <c r="AW7" s="3"/>
      <c r="AX7" s="3"/>
      <c r="AY7" s="3"/>
      <c r="AZ7" s="3"/>
      <c r="BA7" s="3"/>
      <c r="BB7" s="3"/>
      <c r="BC7" s="6">
        <f>SUM(BC8:BC23)</f>
        <v>2</v>
      </c>
      <c r="BD7" s="6">
        <f t="shared" ref="BD7:BS7" si="2">SUM(BD8:BD23)</f>
        <v>4</v>
      </c>
      <c r="BE7" s="6">
        <f t="shared" si="2"/>
        <v>2</v>
      </c>
      <c r="BF7" s="6">
        <f t="shared" si="2"/>
        <v>4</v>
      </c>
      <c r="BG7" s="6">
        <f t="shared" si="2"/>
        <v>2</v>
      </c>
      <c r="BH7" s="6">
        <f t="shared" si="2"/>
        <v>4</v>
      </c>
      <c r="BI7" s="6">
        <f t="shared" si="2"/>
        <v>2</v>
      </c>
      <c r="BJ7" s="6">
        <f t="shared" si="2"/>
        <v>4</v>
      </c>
      <c r="BK7" s="6">
        <f t="shared" si="2"/>
        <v>2</v>
      </c>
      <c r="BL7" s="6">
        <f t="shared" si="2"/>
        <v>4</v>
      </c>
      <c r="BM7" s="6">
        <f t="shared" si="2"/>
        <v>2</v>
      </c>
      <c r="BN7" s="6">
        <f t="shared" si="2"/>
        <v>4</v>
      </c>
      <c r="BO7" s="6">
        <f t="shared" si="2"/>
        <v>2</v>
      </c>
      <c r="BP7" s="6">
        <f t="shared" si="2"/>
        <v>4</v>
      </c>
      <c r="BQ7" s="6">
        <f t="shared" si="2"/>
        <v>2</v>
      </c>
      <c r="BR7" s="6">
        <f t="shared" si="2"/>
        <v>4</v>
      </c>
      <c r="BS7" s="6">
        <f t="shared" si="2"/>
        <v>0</v>
      </c>
      <c r="BT7" s="3" t="s">
        <v>69</v>
      </c>
      <c r="BU7" s="3" t="s">
        <v>69</v>
      </c>
      <c r="BV7" s="6">
        <f t="shared" ref="BV7:CS7" si="3">SUM(BV8:BV23)</f>
        <v>8</v>
      </c>
      <c r="BW7" s="6">
        <f t="shared" si="3"/>
        <v>4</v>
      </c>
      <c r="BX7" s="6">
        <f t="shared" si="3"/>
        <v>8</v>
      </c>
      <c r="BY7" s="6">
        <f t="shared" si="3"/>
        <v>4</v>
      </c>
      <c r="BZ7" s="6">
        <f t="shared" si="3"/>
        <v>8</v>
      </c>
      <c r="CA7" s="6">
        <f t="shared" si="3"/>
        <v>4</v>
      </c>
      <c r="CB7" s="6">
        <f t="shared" si="3"/>
        <v>8</v>
      </c>
      <c r="CC7" s="6">
        <f t="shared" si="3"/>
        <v>4</v>
      </c>
      <c r="CD7" s="6">
        <f t="shared" si="3"/>
        <v>8</v>
      </c>
      <c r="CE7" s="6">
        <f t="shared" si="3"/>
        <v>4</v>
      </c>
      <c r="CF7" s="6">
        <f t="shared" si="3"/>
        <v>8</v>
      </c>
      <c r="CG7" s="6">
        <f t="shared" si="3"/>
        <v>4</v>
      </c>
      <c r="CH7" s="6">
        <f t="shared" si="3"/>
        <v>8</v>
      </c>
      <c r="CI7" s="6">
        <f t="shared" si="3"/>
        <v>4</v>
      </c>
      <c r="CJ7" s="6">
        <f t="shared" si="3"/>
        <v>0</v>
      </c>
      <c r="CK7" s="6">
        <f t="shared" si="3"/>
        <v>0</v>
      </c>
      <c r="CL7" s="6">
        <f t="shared" si="3"/>
        <v>0</v>
      </c>
      <c r="CM7" s="6">
        <f t="shared" si="3"/>
        <v>0</v>
      </c>
      <c r="CN7" s="6">
        <f t="shared" si="3"/>
        <v>0</v>
      </c>
      <c r="CO7" s="6">
        <f t="shared" si="3"/>
        <v>0</v>
      </c>
      <c r="CP7" s="6">
        <f t="shared" si="3"/>
        <v>0</v>
      </c>
      <c r="CQ7" s="6">
        <f t="shared" si="3"/>
        <v>0</v>
      </c>
      <c r="CR7" s="6">
        <f t="shared" si="3"/>
        <v>0</v>
      </c>
      <c r="CS7" s="6">
        <f t="shared" si="3"/>
        <v>0</v>
      </c>
      <c r="CT7" s="3"/>
      <c r="CU7" s="3"/>
      <c r="CV7" s="3"/>
      <c r="CW7" s="3"/>
      <c r="CX7" s="3"/>
      <c r="CY7" s="3"/>
      <c r="CZ7" s="3"/>
      <c r="DA7" s="3"/>
      <c r="DB7" s="3"/>
      <c r="DC7" s="6">
        <f>SUM(DC8:DC23)</f>
        <v>0</v>
      </c>
      <c r="DD7" s="6">
        <f t="shared" ref="DD7:DS7" si="4">SUM(DD8:DD23)</f>
        <v>0</v>
      </c>
      <c r="DE7" s="6">
        <f t="shared" si="4"/>
        <v>0</v>
      </c>
      <c r="DF7" s="6">
        <f t="shared" si="4"/>
        <v>0</v>
      </c>
      <c r="DG7" s="6">
        <f t="shared" si="4"/>
        <v>0</v>
      </c>
      <c r="DH7" s="6">
        <f t="shared" si="4"/>
        <v>0</v>
      </c>
      <c r="DI7" s="6">
        <f t="shared" si="4"/>
        <v>0</v>
      </c>
      <c r="DJ7" s="6">
        <f t="shared" si="4"/>
        <v>0</v>
      </c>
      <c r="DK7" s="6">
        <f t="shared" si="4"/>
        <v>0</v>
      </c>
      <c r="DL7" s="6">
        <f t="shared" si="4"/>
        <v>0</v>
      </c>
      <c r="DM7" s="6">
        <f t="shared" si="4"/>
        <v>0</v>
      </c>
      <c r="DN7" s="6">
        <f t="shared" si="4"/>
        <v>0</v>
      </c>
      <c r="DO7" s="6">
        <f t="shared" si="4"/>
        <v>0</v>
      </c>
      <c r="DP7" s="6">
        <f t="shared" si="4"/>
        <v>0</v>
      </c>
      <c r="DQ7" s="6">
        <f t="shared" si="4"/>
        <v>0</v>
      </c>
      <c r="DR7" s="6">
        <f t="shared" si="4"/>
        <v>0</v>
      </c>
      <c r="DS7" s="6">
        <f t="shared" si="4"/>
        <v>0</v>
      </c>
      <c r="DT7" s="3" t="s">
        <v>69</v>
      </c>
      <c r="DU7" s="3" t="s">
        <v>69</v>
      </c>
      <c r="DV7" s="6">
        <f t="shared" ref="DV7:ES7" si="5">SUM(DV8:DV23)</f>
        <v>0</v>
      </c>
      <c r="DW7" s="6">
        <f t="shared" si="5"/>
        <v>0</v>
      </c>
      <c r="DX7" s="6">
        <f t="shared" si="5"/>
        <v>0</v>
      </c>
      <c r="DY7" s="6">
        <f t="shared" si="5"/>
        <v>0</v>
      </c>
      <c r="DZ7" s="6">
        <f t="shared" si="5"/>
        <v>0</v>
      </c>
      <c r="EA7" s="6">
        <f t="shared" si="5"/>
        <v>0</v>
      </c>
      <c r="EB7" s="6">
        <f t="shared" si="5"/>
        <v>0</v>
      </c>
      <c r="EC7" s="6">
        <f t="shared" si="5"/>
        <v>0</v>
      </c>
      <c r="ED7" s="6">
        <f t="shared" si="5"/>
        <v>0</v>
      </c>
      <c r="EE7" s="6">
        <f t="shared" si="5"/>
        <v>0</v>
      </c>
      <c r="EF7" s="6">
        <f t="shared" si="5"/>
        <v>0</v>
      </c>
      <c r="EG7" s="6">
        <f t="shared" si="5"/>
        <v>0</v>
      </c>
      <c r="EH7" s="6">
        <f t="shared" si="5"/>
        <v>0</v>
      </c>
      <c r="EI7" s="6">
        <f t="shared" si="5"/>
        <v>0</v>
      </c>
      <c r="EJ7" s="6">
        <f t="shared" si="5"/>
        <v>0</v>
      </c>
      <c r="EK7" s="6">
        <f t="shared" si="5"/>
        <v>0</v>
      </c>
      <c r="EL7" s="6">
        <f t="shared" si="5"/>
        <v>0</v>
      </c>
      <c r="EM7" s="6">
        <f t="shared" si="5"/>
        <v>0</v>
      </c>
      <c r="EN7" s="6">
        <f t="shared" si="5"/>
        <v>0</v>
      </c>
      <c r="EO7" s="6">
        <f t="shared" si="5"/>
        <v>0</v>
      </c>
      <c r="EP7" s="6">
        <f t="shared" si="5"/>
        <v>0</v>
      </c>
      <c r="EQ7" s="6">
        <f t="shared" si="5"/>
        <v>0</v>
      </c>
      <c r="ER7" s="6">
        <f t="shared" si="5"/>
        <v>0</v>
      </c>
      <c r="ES7" s="6">
        <f t="shared" si="5"/>
        <v>0</v>
      </c>
      <c r="ET7" s="13">
        <f>SUM(C7:ES7)</f>
        <v>1476</v>
      </c>
    </row>
    <row r="8" spans="1:150" s="10" customFormat="1" ht="16.5" thickBot="1">
      <c r="A8" s="11" t="s">
        <v>1</v>
      </c>
      <c r="B8" s="31" t="s">
        <v>2</v>
      </c>
      <c r="C8" s="37">
        <v>2</v>
      </c>
      <c r="D8" s="2">
        <v>2</v>
      </c>
      <c r="E8" s="2">
        <v>2</v>
      </c>
      <c r="F8" s="2">
        <v>2</v>
      </c>
      <c r="G8" s="2">
        <v>2</v>
      </c>
      <c r="H8" s="2">
        <v>2</v>
      </c>
      <c r="I8" s="2">
        <v>2</v>
      </c>
      <c r="J8" s="2">
        <v>2</v>
      </c>
      <c r="K8" s="12">
        <v>2</v>
      </c>
      <c r="L8" s="12">
        <v>2</v>
      </c>
      <c r="M8" s="12">
        <v>2</v>
      </c>
      <c r="N8" s="12">
        <v>2</v>
      </c>
      <c r="O8" s="2">
        <v>2</v>
      </c>
      <c r="P8" s="12">
        <v>2</v>
      </c>
      <c r="Q8" s="12">
        <v>2</v>
      </c>
      <c r="R8" s="12">
        <v>2</v>
      </c>
      <c r="S8" s="12">
        <v>2</v>
      </c>
      <c r="T8" s="68" t="s">
        <v>69</v>
      </c>
      <c r="U8" s="68" t="s">
        <v>69</v>
      </c>
      <c r="V8" s="12">
        <v>2</v>
      </c>
      <c r="W8" s="12">
        <v>2</v>
      </c>
      <c r="X8" s="12">
        <v>2</v>
      </c>
      <c r="Y8" s="12">
        <v>2</v>
      </c>
      <c r="Z8" s="12">
        <v>2</v>
      </c>
      <c r="AA8" s="12">
        <v>2</v>
      </c>
      <c r="AB8" s="12">
        <v>2</v>
      </c>
      <c r="AC8" s="12">
        <v>2</v>
      </c>
      <c r="AD8" s="12">
        <v>2</v>
      </c>
      <c r="AE8" s="12">
        <v>2</v>
      </c>
      <c r="AF8" s="2">
        <v>2</v>
      </c>
      <c r="AG8" s="2">
        <v>2</v>
      </c>
      <c r="AH8" s="2">
        <v>2</v>
      </c>
      <c r="AI8" s="2">
        <v>2</v>
      </c>
      <c r="AJ8" s="2">
        <v>2</v>
      </c>
      <c r="AK8" s="2">
        <v>2</v>
      </c>
      <c r="AL8" s="2">
        <v>2</v>
      </c>
      <c r="AM8" s="2">
        <v>2</v>
      </c>
      <c r="AN8" s="2">
        <v>2</v>
      </c>
      <c r="AO8" s="2">
        <v>2</v>
      </c>
      <c r="AP8" s="2">
        <v>2</v>
      </c>
      <c r="AQ8" s="2">
        <v>2</v>
      </c>
      <c r="AR8" s="2">
        <v>18</v>
      </c>
      <c r="AS8" s="2"/>
      <c r="AT8" s="68" t="s">
        <v>69</v>
      </c>
      <c r="AU8" s="68" t="s">
        <v>69</v>
      </c>
      <c r="AV8" s="68" t="s">
        <v>69</v>
      </c>
      <c r="AW8" s="68" t="s">
        <v>69</v>
      </c>
      <c r="AX8" s="68" t="s">
        <v>69</v>
      </c>
      <c r="AY8" s="68" t="s">
        <v>69</v>
      </c>
      <c r="AZ8" s="68" t="s">
        <v>69</v>
      </c>
      <c r="BA8" s="68" t="s">
        <v>69</v>
      </c>
      <c r="BB8" s="68" t="s">
        <v>69</v>
      </c>
      <c r="BC8" s="37"/>
      <c r="BD8" s="2"/>
      <c r="BE8" s="2"/>
      <c r="BF8" s="2"/>
      <c r="BG8" s="2"/>
      <c r="BH8" s="2"/>
      <c r="BI8" s="2"/>
      <c r="BJ8" s="2"/>
      <c r="BK8" s="12"/>
      <c r="BL8" s="12"/>
      <c r="BM8" s="12"/>
      <c r="BN8" s="12"/>
      <c r="BO8" s="2"/>
      <c r="BP8" s="12"/>
      <c r="BQ8" s="12"/>
      <c r="BR8" s="12"/>
      <c r="BS8" s="12"/>
      <c r="BT8" s="68" t="s">
        <v>69</v>
      </c>
      <c r="BU8" s="68" t="s">
        <v>69</v>
      </c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68" t="s">
        <v>69</v>
      </c>
      <c r="CU8" s="68" t="s">
        <v>69</v>
      </c>
      <c r="CV8" s="68" t="s">
        <v>69</v>
      </c>
      <c r="CW8" s="68" t="s">
        <v>69</v>
      </c>
      <c r="CX8" s="68" t="s">
        <v>69</v>
      </c>
      <c r="CY8" s="68" t="s">
        <v>69</v>
      </c>
      <c r="CZ8" s="68" t="s">
        <v>69</v>
      </c>
      <c r="DA8" s="68" t="s">
        <v>69</v>
      </c>
      <c r="DB8" s="68" t="s">
        <v>69</v>
      </c>
      <c r="DC8" s="37"/>
      <c r="DD8" s="2"/>
      <c r="DE8" s="2"/>
      <c r="DF8" s="2"/>
      <c r="DG8" s="2"/>
      <c r="DH8" s="2"/>
      <c r="DI8" s="2"/>
      <c r="DJ8" s="2"/>
      <c r="DK8" s="12"/>
      <c r="DL8" s="12"/>
      <c r="DM8" s="12"/>
      <c r="DN8" s="12"/>
      <c r="DO8" s="2"/>
      <c r="DP8" s="12"/>
      <c r="DQ8" s="12"/>
      <c r="DR8" s="12"/>
      <c r="DS8" s="12"/>
      <c r="DT8" s="68" t="s">
        <v>69</v>
      </c>
      <c r="DU8" s="68" t="s">
        <v>69</v>
      </c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13">
        <f>SUM(C8:ES8)</f>
        <v>96</v>
      </c>
    </row>
    <row r="9" spans="1:150" s="10" customFormat="1" ht="16.5" thickBot="1">
      <c r="A9" s="11" t="s">
        <v>3</v>
      </c>
      <c r="B9" s="23" t="s">
        <v>4</v>
      </c>
      <c r="C9" s="38">
        <v>2</v>
      </c>
      <c r="D9" s="2">
        <v>2</v>
      </c>
      <c r="E9" s="2">
        <v>2</v>
      </c>
      <c r="F9" s="2">
        <v>2</v>
      </c>
      <c r="G9" s="2">
        <v>2</v>
      </c>
      <c r="H9" s="2">
        <v>2</v>
      </c>
      <c r="I9" s="2">
        <v>2</v>
      </c>
      <c r="J9" s="2">
        <v>2</v>
      </c>
      <c r="K9" s="12">
        <v>2</v>
      </c>
      <c r="L9" s="12">
        <v>2</v>
      </c>
      <c r="M9" s="12">
        <v>2</v>
      </c>
      <c r="N9" s="12">
        <v>2</v>
      </c>
      <c r="O9" s="2">
        <v>2</v>
      </c>
      <c r="P9" s="12">
        <v>2</v>
      </c>
      <c r="Q9" s="12">
        <v>2</v>
      </c>
      <c r="R9" s="12">
        <v>2</v>
      </c>
      <c r="S9" s="12">
        <v>2</v>
      </c>
      <c r="T9" s="68" t="s">
        <v>69</v>
      </c>
      <c r="U9" s="68" t="s">
        <v>69</v>
      </c>
      <c r="V9" s="12">
        <v>4</v>
      </c>
      <c r="W9" s="12">
        <v>2</v>
      </c>
      <c r="X9" s="12">
        <v>4</v>
      </c>
      <c r="Y9" s="12">
        <v>2</v>
      </c>
      <c r="Z9" s="12">
        <v>4</v>
      </c>
      <c r="AA9" s="12">
        <v>2</v>
      </c>
      <c r="AB9" s="12">
        <v>4</v>
      </c>
      <c r="AC9" s="12">
        <v>2</v>
      </c>
      <c r="AD9" s="12">
        <v>4</v>
      </c>
      <c r="AE9" s="12">
        <v>2</v>
      </c>
      <c r="AF9" s="2">
        <v>4</v>
      </c>
      <c r="AG9" s="2">
        <v>2</v>
      </c>
      <c r="AH9" s="2">
        <v>4</v>
      </c>
      <c r="AI9" s="2">
        <v>2</v>
      </c>
      <c r="AJ9" s="2">
        <v>4</v>
      </c>
      <c r="AK9" s="2">
        <v>2</v>
      </c>
      <c r="AL9" s="2">
        <v>4</v>
      </c>
      <c r="AM9" s="2">
        <v>2</v>
      </c>
      <c r="AN9" s="2">
        <v>4</v>
      </c>
      <c r="AO9" s="2">
        <v>2</v>
      </c>
      <c r="AP9" s="2">
        <v>4</v>
      </c>
      <c r="AQ9" s="2">
        <v>2</v>
      </c>
      <c r="AR9" s="2"/>
      <c r="AS9" s="2"/>
      <c r="AT9" s="68" t="s">
        <v>69</v>
      </c>
      <c r="AU9" s="68" t="s">
        <v>69</v>
      </c>
      <c r="AV9" s="68" t="s">
        <v>69</v>
      </c>
      <c r="AW9" s="68" t="s">
        <v>69</v>
      </c>
      <c r="AX9" s="68" t="s">
        <v>69</v>
      </c>
      <c r="AY9" s="68" t="s">
        <v>69</v>
      </c>
      <c r="AZ9" s="68" t="s">
        <v>69</v>
      </c>
      <c r="BA9" s="68" t="s">
        <v>69</v>
      </c>
      <c r="BB9" s="68" t="s">
        <v>69</v>
      </c>
      <c r="BC9" s="38"/>
      <c r="BD9" s="2"/>
      <c r="BE9" s="2"/>
      <c r="BF9" s="2"/>
      <c r="BG9" s="2"/>
      <c r="BH9" s="2"/>
      <c r="BI9" s="2"/>
      <c r="BJ9" s="2"/>
      <c r="BK9" s="12"/>
      <c r="BL9" s="12"/>
      <c r="BM9" s="12"/>
      <c r="BN9" s="12"/>
      <c r="BO9" s="2"/>
      <c r="BP9" s="12"/>
      <c r="BQ9" s="12"/>
      <c r="BR9" s="12"/>
      <c r="BS9" s="12"/>
      <c r="BT9" s="68" t="s">
        <v>69</v>
      </c>
      <c r="BU9" s="68" t="s">
        <v>69</v>
      </c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68" t="s">
        <v>69</v>
      </c>
      <c r="CU9" s="68" t="s">
        <v>69</v>
      </c>
      <c r="CV9" s="68" t="s">
        <v>69</v>
      </c>
      <c r="CW9" s="68" t="s">
        <v>69</v>
      </c>
      <c r="CX9" s="68" t="s">
        <v>69</v>
      </c>
      <c r="CY9" s="68" t="s">
        <v>69</v>
      </c>
      <c r="CZ9" s="68" t="s">
        <v>69</v>
      </c>
      <c r="DA9" s="68" t="s">
        <v>69</v>
      </c>
      <c r="DB9" s="68" t="s">
        <v>69</v>
      </c>
      <c r="DC9" s="38"/>
      <c r="DD9" s="2"/>
      <c r="DE9" s="2"/>
      <c r="DF9" s="2"/>
      <c r="DG9" s="2"/>
      <c r="DH9" s="2"/>
      <c r="DI9" s="2"/>
      <c r="DJ9" s="2"/>
      <c r="DK9" s="12"/>
      <c r="DL9" s="12"/>
      <c r="DM9" s="12"/>
      <c r="DN9" s="12"/>
      <c r="DO9" s="2"/>
      <c r="DP9" s="12"/>
      <c r="DQ9" s="12"/>
      <c r="DR9" s="12"/>
      <c r="DS9" s="12"/>
      <c r="DT9" s="68" t="s">
        <v>69</v>
      </c>
      <c r="DU9" s="68" t="s">
        <v>69</v>
      </c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13">
        <f t="shared" ref="ET9:ET58" si="6">SUM(C9:ES9)</f>
        <v>100</v>
      </c>
    </row>
    <row r="10" spans="1:150" s="10" customFormat="1" ht="16.5" thickBot="1">
      <c r="A10" s="11" t="s">
        <v>5</v>
      </c>
      <c r="B10" s="50" t="s">
        <v>72</v>
      </c>
      <c r="C10" s="38">
        <v>4</v>
      </c>
      <c r="D10" s="2">
        <v>6</v>
      </c>
      <c r="E10" s="2">
        <v>4</v>
      </c>
      <c r="F10" s="2">
        <v>6</v>
      </c>
      <c r="G10" s="2">
        <v>4</v>
      </c>
      <c r="H10" s="2">
        <v>6</v>
      </c>
      <c r="I10" s="2">
        <v>4</v>
      </c>
      <c r="J10" s="2">
        <v>6</v>
      </c>
      <c r="K10" s="12">
        <v>4</v>
      </c>
      <c r="L10" s="12">
        <v>6</v>
      </c>
      <c r="M10" s="12">
        <v>4</v>
      </c>
      <c r="N10" s="12">
        <v>6</v>
      </c>
      <c r="O10" s="2">
        <v>4</v>
      </c>
      <c r="P10" s="12">
        <v>6</v>
      </c>
      <c r="Q10" s="12">
        <v>4</v>
      </c>
      <c r="R10" s="12">
        <v>6</v>
      </c>
      <c r="S10" s="12">
        <v>5</v>
      </c>
      <c r="T10" s="68" t="s">
        <v>69</v>
      </c>
      <c r="U10" s="68" t="s">
        <v>69</v>
      </c>
      <c r="V10" s="12">
        <v>6</v>
      </c>
      <c r="W10" s="12">
        <v>8</v>
      </c>
      <c r="X10" s="12">
        <v>6</v>
      </c>
      <c r="Y10" s="12">
        <v>8</v>
      </c>
      <c r="Z10" s="12">
        <v>6</v>
      </c>
      <c r="AA10" s="12">
        <v>8</v>
      </c>
      <c r="AB10" s="12">
        <v>6</v>
      </c>
      <c r="AC10" s="12">
        <v>8</v>
      </c>
      <c r="AD10" s="12">
        <v>6</v>
      </c>
      <c r="AE10" s="12">
        <v>8</v>
      </c>
      <c r="AF10" s="2">
        <v>6</v>
      </c>
      <c r="AG10" s="2">
        <v>8</v>
      </c>
      <c r="AH10" s="2">
        <v>6</v>
      </c>
      <c r="AI10" s="2">
        <v>8</v>
      </c>
      <c r="AJ10" s="2">
        <v>6</v>
      </c>
      <c r="AK10" s="2">
        <v>8</v>
      </c>
      <c r="AL10" s="2">
        <v>6</v>
      </c>
      <c r="AM10" s="2">
        <v>8</v>
      </c>
      <c r="AN10" s="2">
        <v>6</v>
      </c>
      <c r="AO10" s="2">
        <v>8</v>
      </c>
      <c r="AP10" s="2">
        <v>6</v>
      </c>
      <c r="AQ10" s="2">
        <v>8</v>
      </c>
      <c r="AR10" s="2">
        <v>18</v>
      </c>
      <c r="AS10" s="2"/>
      <c r="AT10" s="68" t="s">
        <v>69</v>
      </c>
      <c r="AU10" s="68" t="s">
        <v>69</v>
      </c>
      <c r="AV10" s="68" t="s">
        <v>69</v>
      </c>
      <c r="AW10" s="68" t="s">
        <v>69</v>
      </c>
      <c r="AX10" s="68" t="s">
        <v>69</v>
      </c>
      <c r="AY10" s="68" t="s">
        <v>69</v>
      </c>
      <c r="AZ10" s="68" t="s">
        <v>69</v>
      </c>
      <c r="BA10" s="68" t="s">
        <v>69</v>
      </c>
      <c r="BB10" s="68" t="s">
        <v>69</v>
      </c>
      <c r="BC10" s="38"/>
      <c r="BD10" s="2"/>
      <c r="BE10" s="2"/>
      <c r="BF10" s="2"/>
      <c r="BG10" s="2"/>
      <c r="BH10" s="2"/>
      <c r="BI10" s="2"/>
      <c r="BJ10" s="2"/>
      <c r="BK10" s="12"/>
      <c r="BL10" s="12"/>
      <c r="BM10" s="12"/>
      <c r="BN10" s="12"/>
      <c r="BO10" s="2"/>
      <c r="BP10" s="12"/>
      <c r="BQ10" s="12"/>
      <c r="BR10" s="12"/>
      <c r="BS10" s="12"/>
      <c r="BT10" s="68" t="s">
        <v>69</v>
      </c>
      <c r="BU10" s="68" t="s">
        <v>69</v>
      </c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68" t="s">
        <v>69</v>
      </c>
      <c r="CU10" s="68" t="s">
        <v>69</v>
      </c>
      <c r="CV10" s="68" t="s">
        <v>69</v>
      </c>
      <c r="CW10" s="68" t="s">
        <v>69</v>
      </c>
      <c r="CX10" s="68" t="s">
        <v>69</v>
      </c>
      <c r="CY10" s="68" t="s">
        <v>69</v>
      </c>
      <c r="CZ10" s="68" t="s">
        <v>69</v>
      </c>
      <c r="DA10" s="68" t="s">
        <v>69</v>
      </c>
      <c r="DB10" s="68" t="s">
        <v>69</v>
      </c>
      <c r="DC10" s="38"/>
      <c r="DD10" s="2"/>
      <c r="DE10" s="2"/>
      <c r="DF10" s="2"/>
      <c r="DG10" s="2"/>
      <c r="DH10" s="2"/>
      <c r="DI10" s="2"/>
      <c r="DJ10" s="2"/>
      <c r="DK10" s="12"/>
      <c r="DL10" s="12"/>
      <c r="DM10" s="12"/>
      <c r="DN10" s="12"/>
      <c r="DO10" s="2"/>
      <c r="DP10" s="12"/>
      <c r="DQ10" s="12"/>
      <c r="DR10" s="12"/>
      <c r="DS10" s="12"/>
      <c r="DT10" s="68" t="s">
        <v>69</v>
      </c>
      <c r="DU10" s="68" t="s">
        <v>69</v>
      </c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13">
        <f t="shared" si="6"/>
        <v>257</v>
      </c>
    </row>
    <row r="11" spans="1:150" s="10" customFormat="1" ht="16.5" thickBot="1">
      <c r="A11" s="11" t="s">
        <v>6</v>
      </c>
      <c r="B11" s="23" t="s">
        <v>73</v>
      </c>
      <c r="C11" s="38">
        <v>2</v>
      </c>
      <c r="D11" s="2">
        <v>2</v>
      </c>
      <c r="E11" s="2">
        <v>2</v>
      </c>
      <c r="F11" s="2">
        <v>2</v>
      </c>
      <c r="G11" s="2">
        <v>2</v>
      </c>
      <c r="H11" s="2">
        <v>2</v>
      </c>
      <c r="I11" s="2">
        <v>2</v>
      </c>
      <c r="J11" s="2">
        <v>2</v>
      </c>
      <c r="K11" s="12">
        <v>2</v>
      </c>
      <c r="L11" s="12">
        <v>2</v>
      </c>
      <c r="M11" s="12">
        <v>2</v>
      </c>
      <c r="N11" s="12">
        <v>2</v>
      </c>
      <c r="O11" s="2">
        <v>2</v>
      </c>
      <c r="P11" s="12">
        <v>2</v>
      </c>
      <c r="Q11" s="12">
        <v>2</v>
      </c>
      <c r="R11" s="12">
        <v>2</v>
      </c>
      <c r="S11" s="12">
        <v>2</v>
      </c>
      <c r="T11" s="68" t="s">
        <v>69</v>
      </c>
      <c r="U11" s="68" t="s">
        <v>69</v>
      </c>
      <c r="V11" s="12">
        <v>2</v>
      </c>
      <c r="W11" s="12">
        <v>2</v>
      </c>
      <c r="X11" s="12">
        <v>2</v>
      </c>
      <c r="Y11" s="12">
        <v>2</v>
      </c>
      <c r="Z11" s="12">
        <v>2</v>
      </c>
      <c r="AA11" s="12">
        <v>2</v>
      </c>
      <c r="AB11" s="12">
        <v>2</v>
      </c>
      <c r="AC11" s="12">
        <v>2</v>
      </c>
      <c r="AD11" s="12">
        <v>2</v>
      </c>
      <c r="AE11" s="12">
        <v>2</v>
      </c>
      <c r="AF11" s="2">
        <v>2</v>
      </c>
      <c r="AG11" s="2">
        <v>2</v>
      </c>
      <c r="AH11" s="2">
        <v>2</v>
      </c>
      <c r="AI11" s="2">
        <v>2</v>
      </c>
      <c r="AJ11" s="2">
        <v>2</v>
      </c>
      <c r="AK11" s="2">
        <v>2</v>
      </c>
      <c r="AL11" s="2">
        <v>2</v>
      </c>
      <c r="AM11" s="2">
        <v>2</v>
      </c>
      <c r="AN11" s="2">
        <v>2</v>
      </c>
      <c r="AO11" s="2">
        <v>2</v>
      </c>
      <c r="AP11" s="2">
        <v>2</v>
      </c>
      <c r="AQ11" s="2">
        <v>2</v>
      </c>
      <c r="AR11" s="2"/>
      <c r="AS11" s="2"/>
      <c r="AT11" s="68" t="s">
        <v>69</v>
      </c>
      <c r="AU11" s="68" t="s">
        <v>69</v>
      </c>
      <c r="AV11" s="68" t="s">
        <v>69</v>
      </c>
      <c r="AW11" s="68" t="s">
        <v>69</v>
      </c>
      <c r="AX11" s="68" t="s">
        <v>69</v>
      </c>
      <c r="AY11" s="68" t="s">
        <v>69</v>
      </c>
      <c r="AZ11" s="68" t="s">
        <v>69</v>
      </c>
      <c r="BA11" s="68" t="s">
        <v>69</v>
      </c>
      <c r="BB11" s="68" t="s">
        <v>69</v>
      </c>
      <c r="BC11" s="38"/>
      <c r="BD11" s="2"/>
      <c r="BE11" s="2"/>
      <c r="BF11" s="2"/>
      <c r="BG11" s="2"/>
      <c r="BH11" s="2"/>
      <c r="BI11" s="2"/>
      <c r="BJ11" s="2"/>
      <c r="BK11" s="12"/>
      <c r="BL11" s="12"/>
      <c r="BM11" s="12"/>
      <c r="BN11" s="12"/>
      <c r="BO11" s="2"/>
      <c r="BP11" s="12"/>
      <c r="BQ11" s="12"/>
      <c r="BR11" s="12"/>
      <c r="BS11" s="12"/>
      <c r="BT11" s="68" t="s">
        <v>69</v>
      </c>
      <c r="BU11" s="68" t="s">
        <v>69</v>
      </c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68" t="s">
        <v>69</v>
      </c>
      <c r="CU11" s="68" t="s">
        <v>69</v>
      </c>
      <c r="CV11" s="68" t="s">
        <v>69</v>
      </c>
      <c r="CW11" s="68" t="s">
        <v>69</v>
      </c>
      <c r="CX11" s="68" t="s">
        <v>69</v>
      </c>
      <c r="CY11" s="68" t="s">
        <v>69</v>
      </c>
      <c r="CZ11" s="68" t="s">
        <v>69</v>
      </c>
      <c r="DA11" s="68" t="s">
        <v>69</v>
      </c>
      <c r="DB11" s="68" t="s">
        <v>69</v>
      </c>
      <c r="DC11" s="38"/>
      <c r="DD11" s="2"/>
      <c r="DE11" s="2"/>
      <c r="DF11" s="2"/>
      <c r="DG11" s="2"/>
      <c r="DH11" s="2"/>
      <c r="DI11" s="2"/>
      <c r="DJ11" s="2"/>
      <c r="DK11" s="12"/>
      <c r="DL11" s="12"/>
      <c r="DM11" s="12"/>
      <c r="DN11" s="12"/>
      <c r="DO11" s="2"/>
      <c r="DP11" s="12"/>
      <c r="DQ11" s="12"/>
      <c r="DR11" s="12"/>
      <c r="DS11" s="12"/>
      <c r="DT11" s="68" t="s">
        <v>69</v>
      </c>
      <c r="DU11" s="68" t="s">
        <v>69</v>
      </c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13">
        <f t="shared" si="6"/>
        <v>78</v>
      </c>
    </row>
    <row r="12" spans="1:150" s="10" customFormat="1" ht="16.5" thickBot="1">
      <c r="A12" s="11" t="s">
        <v>7</v>
      </c>
      <c r="B12" s="31" t="s">
        <v>74</v>
      </c>
      <c r="C12" s="38">
        <v>2</v>
      </c>
      <c r="D12" s="2">
        <v>4</v>
      </c>
      <c r="E12" s="2">
        <v>2</v>
      </c>
      <c r="F12" s="2">
        <v>4</v>
      </c>
      <c r="G12" s="2">
        <v>2</v>
      </c>
      <c r="H12" s="2">
        <v>4</v>
      </c>
      <c r="I12" s="2">
        <v>2</v>
      </c>
      <c r="J12" s="2">
        <v>4</v>
      </c>
      <c r="K12" s="12">
        <v>2</v>
      </c>
      <c r="L12" s="12">
        <v>4</v>
      </c>
      <c r="M12" s="12">
        <v>2</v>
      </c>
      <c r="N12" s="12">
        <v>4</v>
      </c>
      <c r="O12" s="2">
        <v>2</v>
      </c>
      <c r="P12" s="12">
        <v>4</v>
      </c>
      <c r="Q12" s="12">
        <v>2</v>
      </c>
      <c r="R12" s="12">
        <v>4</v>
      </c>
      <c r="S12" s="12">
        <v>3</v>
      </c>
      <c r="T12" s="68" t="s">
        <v>69</v>
      </c>
      <c r="U12" s="68" t="s">
        <v>69</v>
      </c>
      <c r="V12" s="12">
        <v>2</v>
      </c>
      <c r="W12" s="12">
        <v>2</v>
      </c>
      <c r="X12" s="12">
        <v>2</v>
      </c>
      <c r="Y12" s="12">
        <v>2</v>
      </c>
      <c r="Z12" s="12">
        <v>2</v>
      </c>
      <c r="AA12" s="12">
        <v>2</v>
      </c>
      <c r="AB12" s="12">
        <v>2</v>
      </c>
      <c r="AC12" s="12">
        <v>2</v>
      </c>
      <c r="AD12" s="12">
        <v>2</v>
      </c>
      <c r="AE12" s="12">
        <v>2</v>
      </c>
      <c r="AF12" s="2">
        <v>2</v>
      </c>
      <c r="AG12" s="2">
        <v>2</v>
      </c>
      <c r="AH12" s="2">
        <v>2</v>
      </c>
      <c r="AI12" s="2">
        <v>2</v>
      </c>
      <c r="AJ12" s="2">
        <v>2</v>
      </c>
      <c r="AK12" s="2">
        <v>2</v>
      </c>
      <c r="AL12" s="2">
        <v>2</v>
      </c>
      <c r="AM12" s="2">
        <v>2</v>
      </c>
      <c r="AN12" s="2">
        <v>2</v>
      </c>
      <c r="AO12" s="2">
        <v>2</v>
      </c>
      <c r="AP12" s="2">
        <v>2</v>
      </c>
      <c r="AQ12" s="2">
        <v>2</v>
      </c>
      <c r="AR12" s="2"/>
      <c r="AS12" s="2"/>
      <c r="AT12" s="68" t="s">
        <v>69</v>
      </c>
      <c r="AU12" s="68" t="s">
        <v>69</v>
      </c>
      <c r="AV12" s="68" t="s">
        <v>69</v>
      </c>
      <c r="AW12" s="68" t="s">
        <v>69</v>
      </c>
      <c r="AX12" s="68" t="s">
        <v>69</v>
      </c>
      <c r="AY12" s="68" t="s">
        <v>69</v>
      </c>
      <c r="AZ12" s="68" t="s">
        <v>69</v>
      </c>
      <c r="BA12" s="68" t="s">
        <v>69</v>
      </c>
      <c r="BB12" s="68" t="s">
        <v>69</v>
      </c>
      <c r="BC12" s="38"/>
      <c r="BD12" s="2"/>
      <c r="BE12" s="2"/>
      <c r="BF12" s="2"/>
      <c r="BG12" s="2"/>
      <c r="BH12" s="2"/>
      <c r="BI12" s="2"/>
      <c r="BJ12" s="2"/>
      <c r="BK12" s="12"/>
      <c r="BL12" s="12"/>
      <c r="BM12" s="12"/>
      <c r="BN12" s="12"/>
      <c r="BO12" s="2"/>
      <c r="BP12" s="12"/>
      <c r="BQ12" s="12"/>
      <c r="BR12" s="12"/>
      <c r="BS12" s="12"/>
      <c r="BT12" s="68" t="s">
        <v>69</v>
      </c>
      <c r="BU12" s="68" t="s">
        <v>69</v>
      </c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68" t="s">
        <v>69</v>
      </c>
      <c r="CU12" s="68" t="s">
        <v>69</v>
      </c>
      <c r="CV12" s="68" t="s">
        <v>69</v>
      </c>
      <c r="CW12" s="68" t="s">
        <v>69</v>
      </c>
      <c r="CX12" s="68" t="s">
        <v>69</v>
      </c>
      <c r="CY12" s="68" t="s">
        <v>69</v>
      </c>
      <c r="CZ12" s="68" t="s">
        <v>69</v>
      </c>
      <c r="DA12" s="68" t="s">
        <v>69</v>
      </c>
      <c r="DB12" s="68" t="s">
        <v>69</v>
      </c>
      <c r="DC12" s="38"/>
      <c r="DD12" s="2"/>
      <c r="DE12" s="2"/>
      <c r="DF12" s="2"/>
      <c r="DG12" s="2"/>
      <c r="DH12" s="2"/>
      <c r="DI12" s="2"/>
      <c r="DJ12" s="2"/>
      <c r="DK12" s="12"/>
      <c r="DL12" s="12"/>
      <c r="DM12" s="12"/>
      <c r="DN12" s="12"/>
      <c r="DO12" s="2"/>
      <c r="DP12" s="12"/>
      <c r="DQ12" s="12"/>
      <c r="DR12" s="12"/>
      <c r="DS12" s="12"/>
      <c r="DT12" s="68" t="s">
        <v>69</v>
      </c>
      <c r="DU12" s="68" t="s">
        <v>69</v>
      </c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13">
        <f t="shared" si="6"/>
        <v>95</v>
      </c>
    </row>
    <row r="13" spans="1:150" s="10" customFormat="1" ht="16.5" thickBot="1">
      <c r="A13" s="11" t="s">
        <v>8</v>
      </c>
      <c r="B13" s="23" t="s">
        <v>75</v>
      </c>
      <c r="C13" s="38">
        <v>2</v>
      </c>
      <c r="D13" s="2">
        <v>2</v>
      </c>
      <c r="E13" s="2">
        <v>2</v>
      </c>
      <c r="F13" s="2">
        <v>2</v>
      </c>
      <c r="G13" s="2">
        <v>2</v>
      </c>
      <c r="H13" s="2">
        <v>2</v>
      </c>
      <c r="I13" s="2">
        <v>2</v>
      </c>
      <c r="J13" s="2">
        <v>2</v>
      </c>
      <c r="K13" s="12">
        <v>2</v>
      </c>
      <c r="L13" s="12">
        <v>2</v>
      </c>
      <c r="M13" s="12">
        <v>2</v>
      </c>
      <c r="N13" s="12">
        <v>2</v>
      </c>
      <c r="O13" s="2">
        <v>2</v>
      </c>
      <c r="P13" s="12">
        <v>2</v>
      </c>
      <c r="Q13" s="12">
        <v>2</v>
      </c>
      <c r="R13" s="12">
        <v>2</v>
      </c>
      <c r="S13" s="12">
        <v>2</v>
      </c>
      <c r="T13" s="68" t="s">
        <v>69</v>
      </c>
      <c r="U13" s="68" t="s">
        <v>69</v>
      </c>
      <c r="V13" s="12">
        <v>2</v>
      </c>
      <c r="W13" s="12">
        <v>2</v>
      </c>
      <c r="X13" s="12">
        <v>2</v>
      </c>
      <c r="Y13" s="12">
        <v>2</v>
      </c>
      <c r="Z13" s="12">
        <v>2</v>
      </c>
      <c r="AA13" s="12">
        <v>2</v>
      </c>
      <c r="AB13" s="12">
        <v>2</v>
      </c>
      <c r="AC13" s="12">
        <v>2</v>
      </c>
      <c r="AD13" s="12">
        <v>2</v>
      </c>
      <c r="AE13" s="12">
        <v>2</v>
      </c>
      <c r="AF13" s="2">
        <v>2</v>
      </c>
      <c r="AG13" s="2">
        <v>2</v>
      </c>
      <c r="AH13" s="2">
        <v>2</v>
      </c>
      <c r="AI13" s="2">
        <v>2</v>
      </c>
      <c r="AJ13" s="2">
        <v>2</v>
      </c>
      <c r="AK13" s="2">
        <v>2</v>
      </c>
      <c r="AL13" s="2">
        <v>2</v>
      </c>
      <c r="AM13" s="2">
        <v>2</v>
      </c>
      <c r="AN13" s="2">
        <v>2</v>
      </c>
      <c r="AO13" s="2">
        <v>2</v>
      </c>
      <c r="AP13" s="2">
        <v>2</v>
      </c>
      <c r="AQ13" s="2">
        <v>2</v>
      </c>
      <c r="AR13" s="2"/>
      <c r="AS13" s="2"/>
      <c r="AT13" s="68" t="s">
        <v>69</v>
      </c>
      <c r="AU13" s="68" t="s">
        <v>69</v>
      </c>
      <c r="AV13" s="68" t="s">
        <v>69</v>
      </c>
      <c r="AW13" s="68" t="s">
        <v>69</v>
      </c>
      <c r="AX13" s="68" t="s">
        <v>69</v>
      </c>
      <c r="AY13" s="68" t="s">
        <v>69</v>
      </c>
      <c r="AZ13" s="68" t="s">
        <v>69</v>
      </c>
      <c r="BA13" s="68" t="s">
        <v>69</v>
      </c>
      <c r="BB13" s="68" t="s">
        <v>69</v>
      </c>
      <c r="BC13" s="38"/>
      <c r="BD13" s="2">
        <v>2</v>
      </c>
      <c r="BE13" s="2"/>
      <c r="BF13" s="2">
        <v>2</v>
      </c>
      <c r="BG13" s="2"/>
      <c r="BH13" s="2">
        <v>2</v>
      </c>
      <c r="BI13" s="2"/>
      <c r="BJ13" s="2">
        <v>2</v>
      </c>
      <c r="BK13" s="12"/>
      <c r="BL13" s="12">
        <v>2</v>
      </c>
      <c r="BM13" s="12"/>
      <c r="BN13" s="12">
        <v>2</v>
      </c>
      <c r="BO13" s="2"/>
      <c r="BP13" s="12">
        <v>2</v>
      </c>
      <c r="BQ13" s="12"/>
      <c r="BR13" s="12">
        <v>2</v>
      </c>
      <c r="BS13" s="12"/>
      <c r="BT13" s="68" t="s">
        <v>69</v>
      </c>
      <c r="BU13" s="68" t="s">
        <v>69</v>
      </c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68" t="s">
        <v>69</v>
      </c>
      <c r="CU13" s="68" t="s">
        <v>69</v>
      </c>
      <c r="CV13" s="68" t="s">
        <v>69</v>
      </c>
      <c r="CW13" s="68" t="s">
        <v>69</v>
      </c>
      <c r="CX13" s="68" t="s">
        <v>69</v>
      </c>
      <c r="CY13" s="68" t="s">
        <v>69</v>
      </c>
      <c r="CZ13" s="68" t="s">
        <v>69</v>
      </c>
      <c r="DA13" s="68" t="s">
        <v>69</v>
      </c>
      <c r="DB13" s="68" t="s">
        <v>69</v>
      </c>
      <c r="DC13" s="38"/>
      <c r="DD13" s="2"/>
      <c r="DE13" s="2"/>
      <c r="DF13" s="2"/>
      <c r="DG13" s="2"/>
      <c r="DH13" s="2"/>
      <c r="DI13" s="2"/>
      <c r="DJ13" s="2"/>
      <c r="DK13" s="12"/>
      <c r="DL13" s="12"/>
      <c r="DM13" s="12"/>
      <c r="DN13" s="12"/>
      <c r="DO13" s="2"/>
      <c r="DP13" s="12"/>
      <c r="DQ13" s="12"/>
      <c r="DR13" s="12"/>
      <c r="DS13" s="12"/>
      <c r="DT13" s="68" t="s">
        <v>69</v>
      </c>
      <c r="DU13" s="68" t="s">
        <v>69</v>
      </c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13">
        <f t="shared" si="6"/>
        <v>94</v>
      </c>
    </row>
    <row r="14" spans="1:150" s="10" customFormat="1" ht="16.5" thickBot="1">
      <c r="A14" s="11" t="s">
        <v>10</v>
      </c>
      <c r="B14" s="23" t="s">
        <v>39</v>
      </c>
      <c r="C14" s="38">
        <v>2</v>
      </c>
      <c r="D14" s="2">
        <v>2</v>
      </c>
      <c r="E14" s="2">
        <v>2</v>
      </c>
      <c r="F14" s="2">
        <v>2</v>
      </c>
      <c r="G14" s="2">
        <v>2</v>
      </c>
      <c r="H14" s="2">
        <v>2</v>
      </c>
      <c r="I14" s="2">
        <v>2</v>
      </c>
      <c r="J14" s="2">
        <v>2</v>
      </c>
      <c r="K14" s="12">
        <v>2</v>
      </c>
      <c r="L14" s="12">
        <v>2</v>
      </c>
      <c r="M14" s="12">
        <v>2</v>
      </c>
      <c r="N14" s="12">
        <v>2</v>
      </c>
      <c r="O14" s="2">
        <v>2</v>
      </c>
      <c r="P14" s="12">
        <v>2</v>
      </c>
      <c r="Q14" s="12">
        <v>2</v>
      </c>
      <c r="R14" s="12">
        <v>2</v>
      </c>
      <c r="S14" s="12">
        <v>2</v>
      </c>
      <c r="T14" s="68" t="s">
        <v>69</v>
      </c>
      <c r="U14" s="68" t="s">
        <v>69</v>
      </c>
      <c r="V14" s="12">
        <v>2</v>
      </c>
      <c r="W14" s="12">
        <v>2</v>
      </c>
      <c r="X14" s="12">
        <v>2</v>
      </c>
      <c r="Y14" s="12">
        <v>2</v>
      </c>
      <c r="Z14" s="12">
        <v>2</v>
      </c>
      <c r="AA14" s="12">
        <v>2</v>
      </c>
      <c r="AB14" s="12">
        <v>2</v>
      </c>
      <c r="AC14" s="12">
        <v>2</v>
      </c>
      <c r="AD14" s="12">
        <v>2</v>
      </c>
      <c r="AE14" s="12">
        <v>2</v>
      </c>
      <c r="AF14" s="2">
        <v>2</v>
      </c>
      <c r="AG14" s="2">
        <v>2</v>
      </c>
      <c r="AH14" s="2">
        <v>2</v>
      </c>
      <c r="AI14" s="2">
        <v>2</v>
      </c>
      <c r="AJ14" s="2">
        <v>2</v>
      </c>
      <c r="AK14" s="2">
        <v>2</v>
      </c>
      <c r="AL14" s="2">
        <v>2</v>
      </c>
      <c r="AM14" s="2">
        <v>2</v>
      </c>
      <c r="AN14" s="2">
        <v>2</v>
      </c>
      <c r="AO14" s="2">
        <v>2</v>
      </c>
      <c r="AP14" s="2">
        <v>2</v>
      </c>
      <c r="AQ14" s="2">
        <v>2</v>
      </c>
      <c r="AR14" s="2"/>
      <c r="AS14" s="2">
        <v>18</v>
      </c>
      <c r="AT14" s="68" t="s">
        <v>69</v>
      </c>
      <c r="AU14" s="68" t="s">
        <v>69</v>
      </c>
      <c r="AV14" s="68" t="s">
        <v>69</v>
      </c>
      <c r="AW14" s="68" t="s">
        <v>69</v>
      </c>
      <c r="AX14" s="68" t="s">
        <v>69</v>
      </c>
      <c r="AY14" s="68" t="s">
        <v>69</v>
      </c>
      <c r="AZ14" s="68" t="s">
        <v>69</v>
      </c>
      <c r="BA14" s="68" t="s">
        <v>69</v>
      </c>
      <c r="BB14" s="68" t="s">
        <v>69</v>
      </c>
      <c r="BC14" s="38"/>
      <c r="BD14" s="2"/>
      <c r="BE14" s="2"/>
      <c r="BF14" s="2"/>
      <c r="BG14" s="2"/>
      <c r="BH14" s="2"/>
      <c r="BI14" s="2"/>
      <c r="BJ14" s="2"/>
      <c r="BK14" s="12"/>
      <c r="BL14" s="12"/>
      <c r="BM14" s="12"/>
      <c r="BN14" s="12"/>
      <c r="BO14" s="2"/>
      <c r="BP14" s="12"/>
      <c r="BQ14" s="12"/>
      <c r="BR14" s="12"/>
      <c r="BS14" s="12"/>
      <c r="BT14" s="68" t="s">
        <v>69</v>
      </c>
      <c r="BU14" s="68" t="s">
        <v>69</v>
      </c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68" t="s">
        <v>69</v>
      </c>
      <c r="CU14" s="68" t="s">
        <v>69</v>
      </c>
      <c r="CV14" s="68" t="s">
        <v>69</v>
      </c>
      <c r="CW14" s="68" t="s">
        <v>69</v>
      </c>
      <c r="CX14" s="68" t="s">
        <v>69</v>
      </c>
      <c r="CY14" s="68" t="s">
        <v>69</v>
      </c>
      <c r="CZ14" s="68" t="s">
        <v>69</v>
      </c>
      <c r="DA14" s="68" t="s">
        <v>69</v>
      </c>
      <c r="DB14" s="68" t="s">
        <v>69</v>
      </c>
      <c r="DC14" s="38"/>
      <c r="DD14" s="2"/>
      <c r="DE14" s="2"/>
      <c r="DF14" s="2"/>
      <c r="DG14" s="2"/>
      <c r="DH14" s="2"/>
      <c r="DI14" s="2"/>
      <c r="DJ14" s="2"/>
      <c r="DK14" s="12"/>
      <c r="DL14" s="12"/>
      <c r="DM14" s="12"/>
      <c r="DN14" s="12"/>
      <c r="DO14" s="2"/>
      <c r="DP14" s="12"/>
      <c r="DQ14" s="12"/>
      <c r="DR14" s="12"/>
      <c r="DS14" s="12"/>
      <c r="DT14" s="68" t="s">
        <v>69</v>
      </c>
      <c r="DU14" s="68" t="s">
        <v>69</v>
      </c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13">
        <f t="shared" si="6"/>
        <v>96</v>
      </c>
    </row>
    <row r="15" spans="1:150" s="10" customFormat="1" ht="16.5" thickBot="1">
      <c r="A15" s="11" t="s">
        <v>11</v>
      </c>
      <c r="B15" s="39" t="s">
        <v>40</v>
      </c>
      <c r="C15" s="38">
        <v>6</v>
      </c>
      <c r="D15" s="2">
        <v>4</v>
      </c>
      <c r="E15" s="2">
        <v>6</v>
      </c>
      <c r="F15" s="2">
        <v>4</v>
      </c>
      <c r="G15" s="2">
        <v>6</v>
      </c>
      <c r="H15" s="2">
        <v>4</v>
      </c>
      <c r="I15" s="2">
        <v>6</v>
      </c>
      <c r="J15" s="2">
        <v>4</v>
      </c>
      <c r="K15" s="12">
        <v>6</v>
      </c>
      <c r="L15" s="12">
        <v>4</v>
      </c>
      <c r="M15" s="12">
        <v>6</v>
      </c>
      <c r="N15" s="12">
        <v>4</v>
      </c>
      <c r="O15" s="2">
        <v>6</v>
      </c>
      <c r="P15" s="12">
        <v>4</v>
      </c>
      <c r="Q15" s="12">
        <v>6</v>
      </c>
      <c r="R15" s="12">
        <v>4</v>
      </c>
      <c r="S15" s="12">
        <v>5</v>
      </c>
      <c r="T15" s="68" t="s">
        <v>69</v>
      </c>
      <c r="U15" s="68" t="s">
        <v>69</v>
      </c>
      <c r="V15" s="12">
        <v>2</v>
      </c>
      <c r="W15" s="12">
        <v>2</v>
      </c>
      <c r="X15" s="12">
        <v>2</v>
      </c>
      <c r="Y15" s="12">
        <v>2</v>
      </c>
      <c r="Z15" s="12">
        <v>2</v>
      </c>
      <c r="AA15" s="12">
        <v>2</v>
      </c>
      <c r="AB15" s="12">
        <v>2</v>
      </c>
      <c r="AC15" s="12">
        <v>2</v>
      </c>
      <c r="AD15" s="12">
        <v>2</v>
      </c>
      <c r="AE15" s="12">
        <v>2</v>
      </c>
      <c r="AF15" s="2">
        <v>2</v>
      </c>
      <c r="AG15" s="2">
        <v>2</v>
      </c>
      <c r="AH15" s="2">
        <v>2</v>
      </c>
      <c r="AI15" s="2">
        <v>2</v>
      </c>
      <c r="AJ15" s="2">
        <v>2</v>
      </c>
      <c r="AK15" s="2">
        <v>2</v>
      </c>
      <c r="AL15" s="2">
        <v>2</v>
      </c>
      <c r="AM15" s="2">
        <v>2</v>
      </c>
      <c r="AN15" s="2">
        <v>2</v>
      </c>
      <c r="AO15" s="2">
        <v>2</v>
      </c>
      <c r="AP15" s="2">
        <v>2</v>
      </c>
      <c r="AQ15" s="2">
        <v>2</v>
      </c>
      <c r="AR15" s="2"/>
      <c r="AS15" s="2">
        <v>18</v>
      </c>
      <c r="AT15" s="68" t="s">
        <v>69</v>
      </c>
      <c r="AU15" s="68" t="s">
        <v>69</v>
      </c>
      <c r="AV15" s="68" t="s">
        <v>69</v>
      </c>
      <c r="AW15" s="68" t="s">
        <v>69</v>
      </c>
      <c r="AX15" s="68" t="s">
        <v>69</v>
      </c>
      <c r="AY15" s="68" t="s">
        <v>69</v>
      </c>
      <c r="AZ15" s="68" t="s">
        <v>69</v>
      </c>
      <c r="BA15" s="68" t="s">
        <v>69</v>
      </c>
      <c r="BB15" s="68" t="s">
        <v>69</v>
      </c>
      <c r="BC15" s="38"/>
      <c r="BD15" s="2"/>
      <c r="BE15" s="2"/>
      <c r="BF15" s="2"/>
      <c r="BG15" s="2"/>
      <c r="BH15" s="2"/>
      <c r="BI15" s="2"/>
      <c r="BJ15" s="2"/>
      <c r="BK15" s="12"/>
      <c r="BL15" s="12"/>
      <c r="BM15" s="12"/>
      <c r="BN15" s="12"/>
      <c r="BO15" s="2"/>
      <c r="BP15" s="12"/>
      <c r="BQ15" s="12"/>
      <c r="BR15" s="12"/>
      <c r="BS15" s="12"/>
      <c r="BT15" s="68" t="s">
        <v>69</v>
      </c>
      <c r="BU15" s="68" t="s">
        <v>69</v>
      </c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68" t="s">
        <v>69</v>
      </c>
      <c r="CU15" s="68" t="s">
        <v>69</v>
      </c>
      <c r="CV15" s="68" t="s">
        <v>69</v>
      </c>
      <c r="CW15" s="68" t="s">
        <v>69</v>
      </c>
      <c r="CX15" s="68" t="s">
        <v>69</v>
      </c>
      <c r="CY15" s="68" t="s">
        <v>69</v>
      </c>
      <c r="CZ15" s="68" t="s">
        <v>69</v>
      </c>
      <c r="DA15" s="68" t="s">
        <v>69</v>
      </c>
      <c r="DB15" s="68" t="s">
        <v>69</v>
      </c>
      <c r="DC15" s="38"/>
      <c r="DD15" s="2"/>
      <c r="DE15" s="2"/>
      <c r="DF15" s="2"/>
      <c r="DG15" s="2"/>
      <c r="DH15" s="2"/>
      <c r="DI15" s="2"/>
      <c r="DJ15" s="2"/>
      <c r="DK15" s="12"/>
      <c r="DL15" s="12"/>
      <c r="DM15" s="12"/>
      <c r="DN15" s="12"/>
      <c r="DO15" s="2"/>
      <c r="DP15" s="12"/>
      <c r="DQ15" s="12"/>
      <c r="DR15" s="12"/>
      <c r="DS15" s="12"/>
      <c r="DT15" s="68" t="s">
        <v>69</v>
      </c>
      <c r="DU15" s="68" t="s">
        <v>69</v>
      </c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13">
        <f t="shared" si="6"/>
        <v>147</v>
      </c>
    </row>
    <row r="16" spans="1:150" s="10" customFormat="1" ht="16.5" thickBot="1">
      <c r="A16" s="11" t="s">
        <v>12</v>
      </c>
      <c r="B16" s="30" t="s">
        <v>76</v>
      </c>
      <c r="C16" s="38">
        <v>6</v>
      </c>
      <c r="D16" s="2">
        <v>4</v>
      </c>
      <c r="E16" s="2">
        <v>6</v>
      </c>
      <c r="F16" s="2">
        <v>4</v>
      </c>
      <c r="G16" s="2">
        <v>6</v>
      </c>
      <c r="H16" s="2">
        <v>4</v>
      </c>
      <c r="I16" s="2">
        <v>6</v>
      </c>
      <c r="J16" s="2">
        <v>4</v>
      </c>
      <c r="K16" s="12">
        <v>6</v>
      </c>
      <c r="L16" s="12">
        <v>4</v>
      </c>
      <c r="M16" s="12">
        <v>6</v>
      </c>
      <c r="N16" s="12">
        <v>4</v>
      </c>
      <c r="O16" s="2">
        <v>6</v>
      </c>
      <c r="P16" s="12">
        <v>4</v>
      </c>
      <c r="Q16" s="12">
        <v>6</v>
      </c>
      <c r="R16" s="12">
        <v>4</v>
      </c>
      <c r="S16" s="12">
        <v>5</v>
      </c>
      <c r="T16" s="68" t="s">
        <v>69</v>
      </c>
      <c r="U16" s="68" t="s">
        <v>69</v>
      </c>
      <c r="V16" s="12">
        <v>2</v>
      </c>
      <c r="W16" s="12">
        <v>2</v>
      </c>
      <c r="X16" s="12">
        <v>2</v>
      </c>
      <c r="Y16" s="12">
        <v>2</v>
      </c>
      <c r="Z16" s="12">
        <v>2</v>
      </c>
      <c r="AA16" s="12">
        <v>2</v>
      </c>
      <c r="AB16" s="12">
        <v>2</v>
      </c>
      <c r="AC16" s="12">
        <v>2</v>
      </c>
      <c r="AD16" s="12">
        <v>2</v>
      </c>
      <c r="AE16" s="12">
        <v>2</v>
      </c>
      <c r="AF16" s="2">
        <v>2</v>
      </c>
      <c r="AG16" s="2">
        <v>2</v>
      </c>
      <c r="AH16" s="2">
        <v>2</v>
      </c>
      <c r="AI16" s="2">
        <v>2</v>
      </c>
      <c r="AJ16" s="2">
        <v>2</v>
      </c>
      <c r="AK16" s="2">
        <v>2</v>
      </c>
      <c r="AL16" s="2">
        <v>2</v>
      </c>
      <c r="AM16" s="2">
        <v>2</v>
      </c>
      <c r="AN16" s="2">
        <v>2</v>
      </c>
      <c r="AO16" s="2">
        <v>2</v>
      </c>
      <c r="AP16" s="2">
        <v>2</v>
      </c>
      <c r="AQ16" s="2">
        <v>2</v>
      </c>
      <c r="AR16" s="2"/>
      <c r="AS16" s="2"/>
      <c r="AT16" s="68" t="s">
        <v>69</v>
      </c>
      <c r="AU16" s="68" t="s">
        <v>69</v>
      </c>
      <c r="AV16" s="68" t="s">
        <v>69</v>
      </c>
      <c r="AW16" s="68" t="s">
        <v>69</v>
      </c>
      <c r="AX16" s="68" t="s">
        <v>69</v>
      </c>
      <c r="AY16" s="68" t="s">
        <v>69</v>
      </c>
      <c r="AZ16" s="68" t="s">
        <v>69</v>
      </c>
      <c r="BA16" s="68" t="s">
        <v>69</v>
      </c>
      <c r="BB16" s="68" t="s">
        <v>69</v>
      </c>
      <c r="BC16" s="38"/>
      <c r="BD16" s="2"/>
      <c r="BE16" s="2"/>
      <c r="BF16" s="2"/>
      <c r="BG16" s="2"/>
      <c r="BH16" s="2"/>
      <c r="BI16" s="2"/>
      <c r="BJ16" s="2"/>
      <c r="BK16" s="12"/>
      <c r="BL16" s="12"/>
      <c r="BM16" s="12"/>
      <c r="BN16" s="12"/>
      <c r="BO16" s="2"/>
      <c r="BP16" s="12"/>
      <c r="BQ16" s="12"/>
      <c r="BR16" s="12"/>
      <c r="BS16" s="12"/>
      <c r="BT16" s="68" t="s">
        <v>69</v>
      </c>
      <c r="BU16" s="68" t="s">
        <v>69</v>
      </c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68" t="s">
        <v>69</v>
      </c>
      <c r="CU16" s="68" t="s">
        <v>69</v>
      </c>
      <c r="CV16" s="68" t="s">
        <v>69</v>
      </c>
      <c r="CW16" s="68" t="s">
        <v>69</v>
      </c>
      <c r="CX16" s="68" t="s">
        <v>69</v>
      </c>
      <c r="CY16" s="68" t="s">
        <v>69</v>
      </c>
      <c r="CZ16" s="68" t="s">
        <v>69</v>
      </c>
      <c r="DA16" s="68" t="s">
        <v>69</v>
      </c>
      <c r="DB16" s="68" t="s">
        <v>69</v>
      </c>
      <c r="DC16" s="38"/>
      <c r="DD16" s="2"/>
      <c r="DE16" s="2"/>
      <c r="DF16" s="2"/>
      <c r="DG16" s="2"/>
      <c r="DH16" s="2"/>
      <c r="DI16" s="2"/>
      <c r="DJ16" s="2"/>
      <c r="DK16" s="12"/>
      <c r="DL16" s="12"/>
      <c r="DM16" s="12"/>
      <c r="DN16" s="12"/>
      <c r="DO16" s="2"/>
      <c r="DP16" s="12"/>
      <c r="DQ16" s="12"/>
      <c r="DR16" s="12"/>
      <c r="DS16" s="12"/>
      <c r="DT16" s="68" t="s">
        <v>69</v>
      </c>
      <c r="DU16" s="68" t="s">
        <v>69</v>
      </c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13">
        <f t="shared" si="6"/>
        <v>129</v>
      </c>
    </row>
    <row r="17" spans="1:150" s="10" customFormat="1" ht="16.5" thickBot="1">
      <c r="A17" s="11" t="s">
        <v>13</v>
      </c>
      <c r="B17" s="31" t="s">
        <v>41</v>
      </c>
      <c r="C17" s="38">
        <v>2</v>
      </c>
      <c r="D17" s="2">
        <v>2</v>
      </c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12">
        <v>2</v>
      </c>
      <c r="L17" s="12">
        <v>2</v>
      </c>
      <c r="M17" s="12">
        <v>2</v>
      </c>
      <c r="N17" s="12">
        <v>2</v>
      </c>
      <c r="O17" s="2">
        <v>2</v>
      </c>
      <c r="P17" s="12">
        <v>2</v>
      </c>
      <c r="Q17" s="12">
        <v>2</v>
      </c>
      <c r="R17" s="12">
        <v>2</v>
      </c>
      <c r="S17" s="12">
        <v>2</v>
      </c>
      <c r="T17" s="68" t="s">
        <v>69</v>
      </c>
      <c r="U17" s="68" t="s">
        <v>69</v>
      </c>
      <c r="V17" s="12">
        <v>2</v>
      </c>
      <c r="W17" s="12">
        <v>2</v>
      </c>
      <c r="X17" s="12">
        <v>2</v>
      </c>
      <c r="Y17" s="12">
        <v>2</v>
      </c>
      <c r="Z17" s="12">
        <v>2</v>
      </c>
      <c r="AA17" s="12">
        <v>2</v>
      </c>
      <c r="AB17" s="12">
        <v>2</v>
      </c>
      <c r="AC17" s="12">
        <v>2</v>
      </c>
      <c r="AD17" s="12">
        <v>2</v>
      </c>
      <c r="AE17" s="12">
        <v>2</v>
      </c>
      <c r="AF17" s="2">
        <v>2</v>
      </c>
      <c r="AG17" s="2">
        <v>2</v>
      </c>
      <c r="AH17" s="2">
        <v>2</v>
      </c>
      <c r="AI17" s="2">
        <v>2</v>
      </c>
      <c r="AJ17" s="2">
        <v>2</v>
      </c>
      <c r="AK17" s="2">
        <v>2</v>
      </c>
      <c r="AL17" s="2">
        <v>2</v>
      </c>
      <c r="AM17" s="2">
        <v>2</v>
      </c>
      <c r="AN17" s="2">
        <v>2</v>
      </c>
      <c r="AO17" s="2">
        <v>2</v>
      </c>
      <c r="AP17" s="2">
        <v>2</v>
      </c>
      <c r="AQ17" s="2">
        <v>2</v>
      </c>
      <c r="AR17" s="2"/>
      <c r="AS17" s="2"/>
      <c r="AT17" s="68" t="s">
        <v>69</v>
      </c>
      <c r="AU17" s="68" t="s">
        <v>69</v>
      </c>
      <c r="AV17" s="68" t="s">
        <v>69</v>
      </c>
      <c r="AW17" s="68" t="s">
        <v>69</v>
      </c>
      <c r="AX17" s="68" t="s">
        <v>69</v>
      </c>
      <c r="AY17" s="68" t="s">
        <v>69</v>
      </c>
      <c r="AZ17" s="68" t="s">
        <v>69</v>
      </c>
      <c r="BA17" s="68" t="s">
        <v>69</v>
      </c>
      <c r="BB17" s="68" t="s">
        <v>69</v>
      </c>
      <c r="BC17" s="38"/>
      <c r="BD17" s="2"/>
      <c r="BE17" s="2"/>
      <c r="BF17" s="2"/>
      <c r="BG17" s="2"/>
      <c r="BH17" s="2"/>
      <c r="BI17" s="2"/>
      <c r="BJ17" s="2"/>
      <c r="BK17" s="12"/>
      <c r="BL17" s="12"/>
      <c r="BM17" s="12"/>
      <c r="BN17" s="12"/>
      <c r="BO17" s="2"/>
      <c r="BP17" s="12"/>
      <c r="BQ17" s="12"/>
      <c r="BR17" s="12"/>
      <c r="BS17" s="12"/>
      <c r="BT17" s="68" t="s">
        <v>69</v>
      </c>
      <c r="BU17" s="68" t="s">
        <v>69</v>
      </c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68" t="s">
        <v>69</v>
      </c>
      <c r="CU17" s="68" t="s">
        <v>69</v>
      </c>
      <c r="CV17" s="68" t="s">
        <v>69</v>
      </c>
      <c r="CW17" s="68" t="s">
        <v>69</v>
      </c>
      <c r="CX17" s="68" t="s">
        <v>69</v>
      </c>
      <c r="CY17" s="68" t="s">
        <v>69</v>
      </c>
      <c r="CZ17" s="68" t="s">
        <v>69</v>
      </c>
      <c r="DA17" s="68" t="s">
        <v>69</v>
      </c>
      <c r="DB17" s="68" t="s">
        <v>69</v>
      </c>
      <c r="DC17" s="38"/>
      <c r="DD17" s="2"/>
      <c r="DE17" s="2"/>
      <c r="DF17" s="2"/>
      <c r="DG17" s="2"/>
      <c r="DH17" s="2"/>
      <c r="DI17" s="2"/>
      <c r="DJ17" s="2"/>
      <c r="DK17" s="12"/>
      <c r="DL17" s="12"/>
      <c r="DM17" s="12"/>
      <c r="DN17" s="12"/>
      <c r="DO17" s="2"/>
      <c r="DP17" s="12"/>
      <c r="DQ17" s="12"/>
      <c r="DR17" s="12"/>
      <c r="DS17" s="12"/>
      <c r="DT17" s="68" t="s">
        <v>69</v>
      </c>
      <c r="DU17" s="68" t="s">
        <v>69</v>
      </c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13">
        <f t="shared" si="6"/>
        <v>78</v>
      </c>
    </row>
    <row r="18" spans="1:150" s="10" customFormat="1" ht="16.5" thickBot="1">
      <c r="A18" s="11" t="s">
        <v>14</v>
      </c>
      <c r="B18" s="30" t="s">
        <v>42</v>
      </c>
      <c r="C18" s="38"/>
      <c r="D18" s="2"/>
      <c r="E18" s="2"/>
      <c r="F18" s="2"/>
      <c r="G18" s="2"/>
      <c r="H18" s="2"/>
      <c r="I18" s="2"/>
      <c r="J18" s="2"/>
      <c r="K18" s="12"/>
      <c r="L18" s="12"/>
      <c r="M18" s="12"/>
      <c r="N18" s="12"/>
      <c r="O18" s="2"/>
      <c r="P18" s="12"/>
      <c r="Q18" s="12"/>
      <c r="R18" s="12"/>
      <c r="S18" s="12"/>
      <c r="T18" s="68" t="s">
        <v>69</v>
      </c>
      <c r="U18" s="68" t="s">
        <v>69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68" t="s">
        <v>69</v>
      </c>
      <c r="AU18" s="68" t="s">
        <v>69</v>
      </c>
      <c r="AV18" s="68" t="s">
        <v>69</v>
      </c>
      <c r="AW18" s="68" t="s">
        <v>69</v>
      </c>
      <c r="AX18" s="68" t="s">
        <v>69</v>
      </c>
      <c r="AY18" s="68" t="s">
        <v>69</v>
      </c>
      <c r="AZ18" s="68" t="s">
        <v>69</v>
      </c>
      <c r="BA18" s="68" t="s">
        <v>69</v>
      </c>
      <c r="BB18" s="68" t="s">
        <v>69</v>
      </c>
      <c r="BC18" s="38"/>
      <c r="BD18" s="2"/>
      <c r="BE18" s="2"/>
      <c r="BF18" s="2"/>
      <c r="BG18" s="2"/>
      <c r="BH18" s="2"/>
      <c r="BI18" s="2"/>
      <c r="BJ18" s="2"/>
      <c r="BK18" s="12"/>
      <c r="BL18" s="12"/>
      <c r="BM18" s="12"/>
      <c r="BN18" s="12"/>
      <c r="BO18" s="2"/>
      <c r="BP18" s="12"/>
      <c r="BQ18" s="12"/>
      <c r="BR18" s="12"/>
      <c r="BS18" s="12"/>
      <c r="BT18" s="68" t="s">
        <v>69</v>
      </c>
      <c r="BU18" s="68" t="s">
        <v>69</v>
      </c>
      <c r="BV18" s="2">
        <v>4</v>
      </c>
      <c r="BW18" s="2">
        <v>2</v>
      </c>
      <c r="BX18" s="2">
        <v>4</v>
      </c>
      <c r="BY18" s="2">
        <v>2</v>
      </c>
      <c r="BZ18" s="2">
        <v>4</v>
      </c>
      <c r="CA18" s="2">
        <v>2</v>
      </c>
      <c r="CB18" s="2">
        <v>4</v>
      </c>
      <c r="CC18" s="2">
        <v>2</v>
      </c>
      <c r="CD18" s="2">
        <v>4</v>
      </c>
      <c r="CE18" s="2">
        <v>2</v>
      </c>
      <c r="CF18" s="2">
        <v>4</v>
      </c>
      <c r="CG18" s="2">
        <v>2</v>
      </c>
      <c r="CH18" s="2">
        <v>4</v>
      </c>
      <c r="CI18" s="2">
        <v>2</v>
      </c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68" t="s">
        <v>69</v>
      </c>
      <c r="CU18" s="68" t="s">
        <v>69</v>
      </c>
      <c r="CV18" s="68" t="s">
        <v>69</v>
      </c>
      <c r="CW18" s="68" t="s">
        <v>69</v>
      </c>
      <c r="CX18" s="68" t="s">
        <v>69</v>
      </c>
      <c r="CY18" s="68" t="s">
        <v>69</v>
      </c>
      <c r="CZ18" s="68" t="s">
        <v>69</v>
      </c>
      <c r="DA18" s="68" t="s">
        <v>69</v>
      </c>
      <c r="DB18" s="68" t="s">
        <v>69</v>
      </c>
      <c r="DC18" s="38"/>
      <c r="DD18" s="2"/>
      <c r="DE18" s="2"/>
      <c r="DF18" s="2"/>
      <c r="DG18" s="2"/>
      <c r="DH18" s="2"/>
      <c r="DI18" s="2"/>
      <c r="DJ18" s="2"/>
      <c r="DK18" s="12"/>
      <c r="DL18" s="12"/>
      <c r="DM18" s="12"/>
      <c r="DN18" s="12"/>
      <c r="DO18" s="2"/>
      <c r="DP18" s="12"/>
      <c r="DQ18" s="12"/>
      <c r="DR18" s="12"/>
      <c r="DS18" s="12"/>
      <c r="DT18" s="68" t="s">
        <v>69</v>
      </c>
      <c r="DU18" s="68" t="s">
        <v>69</v>
      </c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13">
        <f t="shared" si="6"/>
        <v>42</v>
      </c>
    </row>
    <row r="19" spans="1:150" s="10" customFormat="1" ht="16.5" thickBot="1">
      <c r="A19" s="11" t="s">
        <v>15</v>
      </c>
      <c r="B19" s="31" t="s">
        <v>9</v>
      </c>
      <c r="C19" s="38">
        <v>2</v>
      </c>
      <c r="D19" s="2">
        <v>2</v>
      </c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12">
        <v>2</v>
      </c>
      <c r="L19" s="12">
        <v>2</v>
      </c>
      <c r="M19" s="12">
        <v>2</v>
      </c>
      <c r="N19" s="12">
        <v>2</v>
      </c>
      <c r="O19" s="2">
        <v>2</v>
      </c>
      <c r="P19" s="12">
        <v>2</v>
      </c>
      <c r="Q19" s="12">
        <v>2</v>
      </c>
      <c r="R19" s="12">
        <v>2</v>
      </c>
      <c r="S19" s="12">
        <v>2</v>
      </c>
      <c r="T19" s="68" t="s">
        <v>69</v>
      </c>
      <c r="U19" s="68" t="s">
        <v>69</v>
      </c>
      <c r="V19" s="12">
        <v>2</v>
      </c>
      <c r="W19" s="12">
        <v>2</v>
      </c>
      <c r="X19" s="12">
        <v>2</v>
      </c>
      <c r="Y19" s="12">
        <v>2</v>
      </c>
      <c r="Z19" s="12">
        <v>2</v>
      </c>
      <c r="AA19" s="12">
        <v>2</v>
      </c>
      <c r="AB19" s="12">
        <v>2</v>
      </c>
      <c r="AC19" s="12">
        <v>2</v>
      </c>
      <c r="AD19" s="12">
        <v>2</v>
      </c>
      <c r="AE19" s="12">
        <v>2</v>
      </c>
      <c r="AF19" s="2">
        <v>2</v>
      </c>
      <c r="AG19" s="2">
        <v>2</v>
      </c>
      <c r="AH19" s="2">
        <v>2</v>
      </c>
      <c r="AI19" s="2">
        <v>2</v>
      </c>
      <c r="AJ19" s="2">
        <v>2</v>
      </c>
      <c r="AK19" s="2">
        <v>2</v>
      </c>
      <c r="AL19" s="2">
        <v>2</v>
      </c>
      <c r="AM19" s="2">
        <v>2</v>
      </c>
      <c r="AN19" s="2">
        <v>2</v>
      </c>
      <c r="AO19" s="2">
        <v>2</v>
      </c>
      <c r="AP19" s="2">
        <v>2</v>
      </c>
      <c r="AQ19" s="2">
        <v>2</v>
      </c>
      <c r="AR19" s="2"/>
      <c r="AS19" s="2"/>
      <c r="AT19" s="68" t="s">
        <v>69</v>
      </c>
      <c r="AU19" s="68" t="s">
        <v>69</v>
      </c>
      <c r="AV19" s="68" t="s">
        <v>69</v>
      </c>
      <c r="AW19" s="68" t="s">
        <v>69</v>
      </c>
      <c r="AX19" s="68" t="s">
        <v>69</v>
      </c>
      <c r="AY19" s="68" t="s">
        <v>69</v>
      </c>
      <c r="AZ19" s="68" t="s">
        <v>69</v>
      </c>
      <c r="BA19" s="68" t="s">
        <v>69</v>
      </c>
      <c r="BB19" s="68" t="s">
        <v>69</v>
      </c>
      <c r="BC19" s="38"/>
      <c r="BD19" s="2"/>
      <c r="BE19" s="2"/>
      <c r="BF19" s="2"/>
      <c r="BG19" s="2"/>
      <c r="BH19" s="2"/>
      <c r="BI19" s="2"/>
      <c r="BJ19" s="2"/>
      <c r="BK19" s="12"/>
      <c r="BL19" s="12"/>
      <c r="BM19" s="12"/>
      <c r="BN19" s="12"/>
      <c r="BO19" s="2"/>
      <c r="BP19" s="12"/>
      <c r="BQ19" s="12"/>
      <c r="BR19" s="12"/>
      <c r="BS19" s="12"/>
      <c r="BT19" s="68" t="s">
        <v>69</v>
      </c>
      <c r="BU19" s="68" t="s">
        <v>69</v>
      </c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68" t="s">
        <v>69</v>
      </c>
      <c r="CU19" s="68" t="s">
        <v>69</v>
      </c>
      <c r="CV19" s="68" t="s">
        <v>69</v>
      </c>
      <c r="CW19" s="68" t="s">
        <v>69</v>
      </c>
      <c r="CX19" s="68" t="s">
        <v>69</v>
      </c>
      <c r="CY19" s="68" t="s">
        <v>69</v>
      </c>
      <c r="CZ19" s="68" t="s">
        <v>69</v>
      </c>
      <c r="DA19" s="68" t="s">
        <v>69</v>
      </c>
      <c r="DB19" s="68" t="s">
        <v>69</v>
      </c>
      <c r="DC19" s="38"/>
      <c r="DD19" s="2"/>
      <c r="DE19" s="2"/>
      <c r="DF19" s="2"/>
      <c r="DG19" s="2"/>
      <c r="DH19" s="2"/>
      <c r="DI19" s="2"/>
      <c r="DJ19" s="2"/>
      <c r="DK19" s="12"/>
      <c r="DL19" s="12"/>
      <c r="DM19" s="12"/>
      <c r="DN19" s="12"/>
      <c r="DO19" s="2"/>
      <c r="DP19" s="12"/>
      <c r="DQ19" s="12"/>
      <c r="DR19" s="12"/>
      <c r="DS19" s="12"/>
      <c r="DT19" s="68" t="s">
        <v>69</v>
      </c>
      <c r="DU19" s="68" t="s">
        <v>69</v>
      </c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13">
        <f t="shared" si="6"/>
        <v>78</v>
      </c>
    </row>
    <row r="20" spans="1:150" s="10" customFormat="1" ht="47.25" customHeight="1" thickBot="1">
      <c r="A20" s="14" t="s">
        <v>43</v>
      </c>
      <c r="B20" s="30" t="s">
        <v>134</v>
      </c>
      <c r="C20" s="38">
        <v>2</v>
      </c>
      <c r="D20" s="2">
        <v>2</v>
      </c>
      <c r="E20" s="2">
        <v>2</v>
      </c>
      <c r="F20" s="2">
        <v>2</v>
      </c>
      <c r="G20" s="2">
        <v>2</v>
      </c>
      <c r="H20" s="2">
        <v>2</v>
      </c>
      <c r="I20" s="2">
        <v>2</v>
      </c>
      <c r="J20" s="2">
        <v>2</v>
      </c>
      <c r="K20" s="12">
        <v>2</v>
      </c>
      <c r="L20" s="12">
        <v>2</v>
      </c>
      <c r="M20" s="12">
        <v>2</v>
      </c>
      <c r="N20" s="12">
        <v>2</v>
      </c>
      <c r="O20" s="2">
        <v>2</v>
      </c>
      <c r="P20" s="12">
        <v>2</v>
      </c>
      <c r="Q20" s="12">
        <v>2</v>
      </c>
      <c r="R20" s="12">
        <v>2</v>
      </c>
      <c r="S20" s="12">
        <v>2</v>
      </c>
      <c r="T20" s="68" t="s">
        <v>69</v>
      </c>
      <c r="U20" s="68" t="s">
        <v>69</v>
      </c>
      <c r="V20" s="12">
        <v>2</v>
      </c>
      <c r="W20" s="12">
        <v>2</v>
      </c>
      <c r="X20" s="12">
        <v>2</v>
      </c>
      <c r="Y20" s="12">
        <v>2</v>
      </c>
      <c r="Z20" s="12">
        <v>2</v>
      </c>
      <c r="AA20" s="12">
        <v>2</v>
      </c>
      <c r="AB20" s="12">
        <v>2</v>
      </c>
      <c r="AC20" s="12">
        <v>2</v>
      </c>
      <c r="AD20" s="12">
        <v>2</v>
      </c>
      <c r="AE20" s="12">
        <v>2</v>
      </c>
      <c r="AF20" s="2">
        <v>2</v>
      </c>
      <c r="AG20" s="2">
        <v>2</v>
      </c>
      <c r="AH20" s="2">
        <v>2</v>
      </c>
      <c r="AI20" s="2">
        <v>2</v>
      </c>
      <c r="AJ20" s="2">
        <v>2</v>
      </c>
      <c r="AK20" s="2">
        <v>2</v>
      </c>
      <c r="AL20" s="2">
        <v>2</v>
      </c>
      <c r="AM20" s="2">
        <v>2</v>
      </c>
      <c r="AN20" s="2">
        <v>2</v>
      </c>
      <c r="AO20" s="2">
        <v>2</v>
      </c>
      <c r="AP20" s="2">
        <v>2</v>
      </c>
      <c r="AQ20" s="2">
        <v>2</v>
      </c>
      <c r="AR20" s="2"/>
      <c r="AS20" s="2"/>
      <c r="AT20" s="68" t="s">
        <v>69</v>
      </c>
      <c r="AU20" s="68" t="s">
        <v>69</v>
      </c>
      <c r="AV20" s="68" t="s">
        <v>69</v>
      </c>
      <c r="AW20" s="68" t="s">
        <v>69</v>
      </c>
      <c r="AX20" s="68" t="s">
        <v>69</v>
      </c>
      <c r="AY20" s="68" t="s">
        <v>69</v>
      </c>
      <c r="AZ20" s="68" t="s">
        <v>69</v>
      </c>
      <c r="BA20" s="68" t="s">
        <v>69</v>
      </c>
      <c r="BB20" s="68" t="s">
        <v>69</v>
      </c>
      <c r="BC20" s="38"/>
      <c r="BD20" s="2"/>
      <c r="BE20" s="2"/>
      <c r="BF20" s="2"/>
      <c r="BG20" s="2"/>
      <c r="BH20" s="2"/>
      <c r="BI20" s="2"/>
      <c r="BJ20" s="2"/>
      <c r="BK20" s="12"/>
      <c r="BL20" s="12"/>
      <c r="BM20" s="12"/>
      <c r="BN20" s="12"/>
      <c r="BO20" s="2"/>
      <c r="BP20" s="12"/>
      <c r="BQ20" s="12"/>
      <c r="BR20" s="12"/>
      <c r="BS20" s="12"/>
      <c r="BT20" s="68" t="s">
        <v>69</v>
      </c>
      <c r="BU20" s="68" t="s">
        <v>69</v>
      </c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68" t="s">
        <v>69</v>
      </c>
      <c r="CU20" s="68" t="s">
        <v>69</v>
      </c>
      <c r="CV20" s="68" t="s">
        <v>69</v>
      </c>
      <c r="CW20" s="68" t="s">
        <v>69</v>
      </c>
      <c r="CX20" s="68" t="s">
        <v>69</v>
      </c>
      <c r="CY20" s="68" t="s">
        <v>69</v>
      </c>
      <c r="CZ20" s="68" t="s">
        <v>69</v>
      </c>
      <c r="DA20" s="68" t="s">
        <v>69</v>
      </c>
      <c r="DB20" s="68" t="s">
        <v>69</v>
      </c>
      <c r="DC20" s="38"/>
      <c r="DD20" s="2"/>
      <c r="DE20" s="2"/>
      <c r="DF20" s="2"/>
      <c r="DG20" s="2"/>
      <c r="DH20" s="2"/>
      <c r="DI20" s="2"/>
      <c r="DJ20" s="2"/>
      <c r="DK20" s="12"/>
      <c r="DL20" s="12"/>
      <c r="DM20" s="12"/>
      <c r="DN20" s="12"/>
      <c r="DO20" s="2"/>
      <c r="DP20" s="12"/>
      <c r="DQ20" s="12"/>
      <c r="DR20" s="12"/>
      <c r="DS20" s="12"/>
      <c r="DT20" s="68" t="s">
        <v>69</v>
      </c>
      <c r="DU20" s="68" t="s">
        <v>69</v>
      </c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13">
        <f t="shared" si="6"/>
        <v>78</v>
      </c>
    </row>
    <row r="21" spans="1:150" s="10" customFormat="1" ht="16.5" thickBot="1">
      <c r="A21" s="1" t="s">
        <v>44</v>
      </c>
      <c r="B21" s="32" t="s">
        <v>47</v>
      </c>
      <c r="C21" s="38"/>
      <c r="D21" s="2"/>
      <c r="E21" s="2"/>
      <c r="F21" s="2"/>
      <c r="G21" s="2"/>
      <c r="H21" s="2"/>
      <c r="I21" s="2"/>
      <c r="J21" s="2"/>
      <c r="K21" s="12"/>
      <c r="L21" s="12"/>
      <c r="M21" s="12"/>
      <c r="N21" s="12"/>
      <c r="O21" s="2"/>
      <c r="P21" s="12"/>
      <c r="Q21" s="12"/>
      <c r="R21" s="12"/>
      <c r="S21" s="12"/>
      <c r="T21" s="68" t="s">
        <v>69</v>
      </c>
      <c r="U21" s="68" t="s">
        <v>69</v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68" t="s">
        <v>69</v>
      </c>
      <c r="AU21" s="68" t="s">
        <v>69</v>
      </c>
      <c r="AV21" s="68" t="s">
        <v>69</v>
      </c>
      <c r="AW21" s="68" t="s">
        <v>69</v>
      </c>
      <c r="AX21" s="68" t="s">
        <v>69</v>
      </c>
      <c r="AY21" s="68" t="s">
        <v>69</v>
      </c>
      <c r="AZ21" s="68" t="s">
        <v>69</v>
      </c>
      <c r="BA21" s="68" t="s">
        <v>69</v>
      </c>
      <c r="BB21" s="68" t="s">
        <v>69</v>
      </c>
      <c r="BC21" s="38">
        <v>2</v>
      </c>
      <c r="BD21" s="2">
        <v>2</v>
      </c>
      <c r="BE21" s="2">
        <v>2</v>
      </c>
      <c r="BF21" s="2">
        <v>2</v>
      </c>
      <c r="BG21" s="2">
        <v>2</v>
      </c>
      <c r="BH21" s="2">
        <v>2</v>
      </c>
      <c r="BI21" s="2">
        <v>2</v>
      </c>
      <c r="BJ21" s="2">
        <v>2</v>
      </c>
      <c r="BK21" s="12">
        <v>2</v>
      </c>
      <c r="BL21" s="12">
        <v>2</v>
      </c>
      <c r="BM21" s="12">
        <v>2</v>
      </c>
      <c r="BN21" s="12">
        <v>2</v>
      </c>
      <c r="BO21" s="2">
        <v>2</v>
      </c>
      <c r="BP21" s="12">
        <v>2</v>
      </c>
      <c r="BQ21" s="12">
        <v>2</v>
      </c>
      <c r="BR21" s="12">
        <v>2</v>
      </c>
      <c r="BS21" s="12"/>
      <c r="BT21" s="68" t="s">
        <v>69</v>
      </c>
      <c r="BU21" s="68" t="s">
        <v>69</v>
      </c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68" t="s">
        <v>69</v>
      </c>
      <c r="CU21" s="68" t="s">
        <v>69</v>
      </c>
      <c r="CV21" s="68" t="s">
        <v>69</v>
      </c>
      <c r="CW21" s="68" t="s">
        <v>69</v>
      </c>
      <c r="CX21" s="68" t="s">
        <v>69</v>
      </c>
      <c r="CY21" s="68" t="s">
        <v>69</v>
      </c>
      <c r="CZ21" s="68" t="s">
        <v>69</v>
      </c>
      <c r="DA21" s="68" t="s">
        <v>69</v>
      </c>
      <c r="DB21" s="68" t="s">
        <v>69</v>
      </c>
      <c r="DC21" s="38"/>
      <c r="DD21" s="2"/>
      <c r="DE21" s="2"/>
      <c r="DF21" s="2"/>
      <c r="DG21" s="2"/>
      <c r="DH21" s="2"/>
      <c r="DI21" s="2"/>
      <c r="DJ21" s="2"/>
      <c r="DK21" s="12"/>
      <c r="DL21" s="12"/>
      <c r="DM21" s="12"/>
      <c r="DN21" s="12"/>
      <c r="DO21" s="2"/>
      <c r="DP21" s="12"/>
      <c r="DQ21" s="12"/>
      <c r="DR21" s="12"/>
      <c r="DS21" s="12"/>
      <c r="DT21" s="68" t="s">
        <v>69</v>
      </c>
      <c r="DU21" s="68" t="s">
        <v>69</v>
      </c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13">
        <f t="shared" si="6"/>
        <v>32</v>
      </c>
    </row>
    <row r="22" spans="1:150" s="10" customFormat="1" ht="32.25" thickBot="1">
      <c r="A22" s="11" t="s">
        <v>45</v>
      </c>
      <c r="B22" s="30" t="s">
        <v>77</v>
      </c>
      <c r="C22" s="38"/>
      <c r="D22" s="2"/>
      <c r="E22" s="2"/>
      <c r="F22" s="2"/>
      <c r="G22" s="2"/>
      <c r="H22" s="2"/>
      <c r="I22" s="2"/>
      <c r="J22" s="2"/>
      <c r="K22" s="12"/>
      <c r="L22" s="12"/>
      <c r="M22" s="12"/>
      <c r="N22" s="12"/>
      <c r="O22" s="2"/>
      <c r="P22" s="12"/>
      <c r="Q22" s="12"/>
      <c r="R22" s="12"/>
      <c r="S22" s="12"/>
      <c r="T22" s="68" t="s">
        <v>69</v>
      </c>
      <c r="U22" s="68" t="s">
        <v>69</v>
      </c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68" t="s">
        <v>69</v>
      </c>
      <c r="AU22" s="68" t="s">
        <v>69</v>
      </c>
      <c r="AV22" s="68" t="s">
        <v>69</v>
      </c>
      <c r="AW22" s="68" t="s">
        <v>69</v>
      </c>
      <c r="AX22" s="68" t="s">
        <v>69</v>
      </c>
      <c r="AY22" s="68" t="s">
        <v>69</v>
      </c>
      <c r="AZ22" s="68" t="s">
        <v>69</v>
      </c>
      <c r="BA22" s="68" t="s">
        <v>69</v>
      </c>
      <c r="BB22" s="68" t="s">
        <v>69</v>
      </c>
      <c r="BC22" s="38"/>
      <c r="BD22" s="2"/>
      <c r="BE22" s="2"/>
      <c r="BF22" s="2"/>
      <c r="BG22" s="2"/>
      <c r="BH22" s="2"/>
      <c r="BI22" s="2"/>
      <c r="BJ22" s="2"/>
      <c r="BK22" s="12"/>
      <c r="BL22" s="12"/>
      <c r="BM22" s="12"/>
      <c r="BN22" s="12"/>
      <c r="BO22" s="2"/>
      <c r="BP22" s="12"/>
      <c r="BQ22" s="12"/>
      <c r="BR22" s="12"/>
      <c r="BS22" s="12"/>
      <c r="BT22" s="68" t="s">
        <v>69</v>
      </c>
      <c r="BU22" s="68" t="s">
        <v>69</v>
      </c>
      <c r="BV22" s="2">
        <v>4</v>
      </c>
      <c r="BW22" s="2">
        <v>2</v>
      </c>
      <c r="BX22" s="2">
        <v>4</v>
      </c>
      <c r="BY22" s="2">
        <v>2</v>
      </c>
      <c r="BZ22" s="2">
        <v>4</v>
      </c>
      <c r="CA22" s="2">
        <v>2</v>
      </c>
      <c r="CB22" s="2">
        <v>4</v>
      </c>
      <c r="CC22" s="2">
        <v>2</v>
      </c>
      <c r="CD22" s="2">
        <v>4</v>
      </c>
      <c r="CE22" s="2">
        <v>2</v>
      </c>
      <c r="CF22" s="2">
        <v>4</v>
      </c>
      <c r="CG22" s="2">
        <v>2</v>
      </c>
      <c r="CH22" s="2">
        <v>4</v>
      </c>
      <c r="CI22" s="2">
        <v>2</v>
      </c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68" t="s">
        <v>69</v>
      </c>
      <c r="CU22" s="68" t="s">
        <v>69</v>
      </c>
      <c r="CV22" s="68" t="s">
        <v>69</v>
      </c>
      <c r="CW22" s="68" t="s">
        <v>69</v>
      </c>
      <c r="CX22" s="68" t="s">
        <v>69</v>
      </c>
      <c r="CY22" s="68" t="s">
        <v>69</v>
      </c>
      <c r="CZ22" s="68" t="s">
        <v>69</v>
      </c>
      <c r="DA22" s="68" t="s">
        <v>69</v>
      </c>
      <c r="DB22" s="68" t="s">
        <v>69</v>
      </c>
      <c r="DC22" s="38"/>
      <c r="DD22" s="2"/>
      <c r="DE22" s="2"/>
      <c r="DF22" s="2"/>
      <c r="DG22" s="2"/>
      <c r="DH22" s="2"/>
      <c r="DI22" s="2"/>
      <c r="DJ22" s="2"/>
      <c r="DK22" s="12"/>
      <c r="DL22" s="12"/>
      <c r="DM22" s="12"/>
      <c r="DN22" s="12"/>
      <c r="DO22" s="2"/>
      <c r="DP22" s="12"/>
      <c r="DQ22" s="12"/>
      <c r="DR22" s="12"/>
      <c r="DS22" s="12"/>
      <c r="DT22" s="68" t="s">
        <v>69</v>
      </c>
      <c r="DU22" s="68" t="s">
        <v>69</v>
      </c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13">
        <f t="shared" si="6"/>
        <v>42</v>
      </c>
    </row>
    <row r="23" spans="1:150" s="10" customFormat="1" ht="32.25" thickBot="1">
      <c r="A23" s="14" t="s">
        <v>46</v>
      </c>
      <c r="B23" s="31" t="s">
        <v>78</v>
      </c>
      <c r="C23" s="38">
        <v>2</v>
      </c>
      <c r="D23" s="2">
        <v>2</v>
      </c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2">
        <v>2</v>
      </c>
      <c r="K23" s="12">
        <v>2</v>
      </c>
      <c r="L23" s="12">
        <v>2</v>
      </c>
      <c r="M23" s="12">
        <v>2</v>
      </c>
      <c r="N23" s="12">
        <v>2</v>
      </c>
      <c r="O23" s="2">
        <v>2</v>
      </c>
      <c r="P23" s="12">
        <v>2</v>
      </c>
      <c r="Q23" s="12">
        <v>2</v>
      </c>
      <c r="R23" s="12">
        <v>2</v>
      </c>
      <c r="S23" s="12">
        <v>2</v>
      </c>
      <c r="T23" s="68" t="s">
        <v>69</v>
      </c>
      <c r="U23" s="68" t="s">
        <v>69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68" t="s">
        <v>69</v>
      </c>
      <c r="AU23" s="68" t="s">
        <v>69</v>
      </c>
      <c r="AV23" s="68" t="s">
        <v>69</v>
      </c>
      <c r="AW23" s="68" t="s">
        <v>69</v>
      </c>
      <c r="AX23" s="68" t="s">
        <v>69</v>
      </c>
      <c r="AY23" s="68" t="s">
        <v>69</v>
      </c>
      <c r="AZ23" s="68" t="s">
        <v>69</v>
      </c>
      <c r="BA23" s="68" t="s">
        <v>69</v>
      </c>
      <c r="BB23" s="68" t="s">
        <v>69</v>
      </c>
      <c r="BC23" s="38"/>
      <c r="BD23" s="2"/>
      <c r="BE23" s="2"/>
      <c r="BF23" s="2"/>
      <c r="BG23" s="2"/>
      <c r="BH23" s="2"/>
      <c r="BI23" s="2"/>
      <c r="BJ23" s="2"/>
      <c r="BK23" s="12"/>
      <c r="BL23" s="12"/>
      <c r="BM23" s="12"/>
      <c r="BN23" s="12"/>
      <c r="BO23" s="2"/>
      <c r="BP23" s="12"/>
      <c r="BQ23" s="12"/>
      <c r="BR23" s="12"/>
      <c r="BS23" s="12"/>
      <c r="BT23" s="68" t="s">
        <v>69</v>
      </c>
      <c r="BU23" s="68" t="s">
        <v>69</v>
      </c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68" t="s">
        <v>69</v>
      </c>
      <c r="CU23" s="68" t="s">
        <v>69</v>
      </c>
      <c r="CV23" s="68" t="s">
        <v>69</v>
      </c>
      <c r="CW23" s="68" t="s">
        <v>69</v>
      </c>
      <c r="CX23" s="68" t="s">
        <v>69</v>
      </c>
      <c r="CY23" s="68" t="s">
        <v>69</v>
      </c>
      <c r="CZ23" s="68" t="s">
        <v>69</v>
      </c>
      <c r="DA23" s="68" t="s">
        <v>69</v>
      </c>
      <c r="DB23" s="68" t="s">
        <v>69</v>
      </c>
      <c r="DC23" s="38"/>
      <c r="DD23" s="2"/>
      <c r="DE23" s="2"/>
      <c r="DF23" s="2"/>
      <c r="DG23" s="2"/>
      <c r="DH23" s="2"/>
      <c r="DI23" s="2"/>
      <c r="DJ23" s="2"/>
      <c r="DK23" s="12"/>
      <c r="DL23" s="12"/>
      <c r="DM23" s="12"/>
      <c r="DN23" s="12"/>
      <c r="DO23" s="2"/>
      <c r="DP23" s="12"/>
      <c r="DQ23" s="12"/>
      <c r="DR23" s="12"/>
      <c r="DS23" s="12"/>
      <c r="DT23" s="68" t="s">
        <v>69</v>
      </c>
      <c r="DU23" s="68" t="s">
        <v>69</v>
      </c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13">
        <f t="shared" si="6"/>
        <v>34</v>
      </c>
    </row>
    <row r="24" spans="1:150" s="10" customFormat="1" ht="15.75" thickBot="1">
      <c r="A24" s="15" t="s">
        <v>30</v>
      </c>
      <c r="B24" s="33" t="s">
        <v>31</v>
      </c>
      <c r="C24" s="6">
        <f>SUM(C25:C30)</f>
        <v>0</v>
      </c>
      <c r="D24" s="6">
        <f t="shared" ref="D24:S24" si="7">SUM(D25:D30)</f>
        <v>0</v>
      </c>
      <c r="E24" s="6">
        <f t="shared" si="7"/>
        <v>0</v>
      </c>
      <c r="F24" s="6">
        <f t="shared" si="7"/>
        <v>0</v>
      </c>
      <c r="G24" s="6">
        <f t="shared" si="7"/>
        <v>0</v>
      </c>
      <c r="H24" s="6">
        <f t="shared" si="7"/>
        <v>0</v>
      </c>
      <c r="I24" s="6">
        <f t="shared" si="7"/>
        <v>0</v>
      </c>
      <c r="J24" s="6">
        <f t="shared" si="7"/>
        <v>0</v>
      </c>
      <c r="K24" s="6">
        <f t="shared" si="7"/>
        <v>0</v>
      </c>
      <c r="L24" s="6">
        <f t="shared" si="7"/>
        <v>0</v>
      </c>
      <c r="M24" s="6">
        <f t="shared" si="7"/>
        <v>0</v>
      </c>
      <c r="N24" s="6">
        <f t="shared" si="7"/>
        <v>0</v>
      </c>
      <c r="O24" s="6">
        <f t="shared" si="7"/>
        <v>0</v>
      </c>
      <c r="P24" s="6">
        <f t="shared" si="7"/>
        <v>0</v>
      </c>
      <c r="Q24" s="6">
        <f t="shared" si="7"/>
        <v>0</v>
      </c>
      <c r="R24" s="6">
        <f t="shared" si="7"/>
        <v>0</v>
      </c>
      <c r="S24" s="6">
        <f t="shared" si="7"/>
        <v>0</v>
      </c>
      <c r="T24" s="68" t="s">
        <v>69</v>
      </c>
      <c r="U24" s="68" t="s">
        <v>69</v>
      </c>
      <c r="V24" s="6">
        <f>SUM(V25:V30)</f>
        <v>2</v>
      </c>
      <c r="W24" s="6">
        <f t="shared" ref="W24:AS24" si="8">SUM(W25:W30)</f>
        <v>2</v>
      </c>
      <c r="X24" s="6">
        <f t="shared" si="8"/>
        <v>2</v>
      </c>
      <c r="Y24" s="6">
        <f t="shared" si="8"/>
        <v>2</v>
      </c>
      <c r="Z24" s="6">
        <f t="shared" si="8"/>
        <v>2</v>
      </c>
      <c r="AA24" s="6">
        <f t="shared" si="8"/>
        <v>2</v>
      </c>
      <c r="AB24" s="6">
        <f t="shared" si="8"/>
        <v>2</v>
      </c>
      <c r="AC24" s="6">
        <f t="shared" si="8"/>
        <v>2</v>
      </c>
      <c r="AD24" s="6">
        <f t="shared" si="8"/>
        <v>2</v>
      </c>
      <c r="AE24" s="6">
        <f t="shared" si="8"/>
        <v>2</v>
      </c>
      <c r="AF24" s="6">
        <f t="shared" si="8"/>
        <v>2</v>
      </c>
      <c r="AG24" s="6">
        <f t="shared" si="8"/>
        <v>2</v>
      </c>
      <c r="AH24" s="6">
        <f t="shared" si="8"/>
        <v>2</v>
      </c>
      <c r="AI24" s="6">
        <f t="shared" si="8"/>
        <v>2</v>
      </c>
      <c r="AJ24" s="6">
        <f t="shared" si="8"/>
        <v>2</v>
      </c>
      <c r="AK24" s="6">
        <f t="shared" si="8"/>
        <v>2</v>
      </c>
      <c r="AL24" s="6">
        <f t="shared" si="8"/>
        <v>2</v>
      </c>
      <c r="AM24" s="6">
        <f t="shared" si="8"/>
        <v>2</v>
      </c>
      <c r="AN24" s="6">
        <f t="shared" si="8"/>
        <v>2</v>
      </c>
      <c r="AO24" s="6">
        <f t="shared" si="8"/>
        <v>2</v>
      </c>
      <c r="AP24" s="6">
        <f t="shared" si="8"/>
        <v>2</v>
      </c>
      <c r="AQ24" s="6">
        <f t="shared" si="8"/>
        <v>2</v>
      </c>
      <c r="AR24" s="6">
        <f t="shared" si="8"/>
        <v>0</v>
      </c>
      <c r="AS24" s="6">
        <f t="shared" si="8"/>
        <v>0</v>
      </c>
      <c r="AT24" s="68" t="s">
        <v>69</v>
      </c>
      <c r="AU24" s="68" t="s">
        <v>69</v>
      </c>
      <c r="AV24" s="68" t="s">
        <v>69</v>
      </c>
      <c r="AW24" s="68" t="s">
        <v>69</v>
      </c>
      <c r="AX24" s="68" t="s">
        <v>69</v>
      </c>
      <c r="AY24" s="68" t="s">
        <v>69</v>
      </c>
      <c r="AZ24" s="68" t="s">
        <v>69</v>
      </c>
      <c r="BA24" s="68" t="s">
        <v>69</v>
      </c>
      <c r="BB24" s="68" t="s">
        <v>69</v>
      </c>
      <c r="BC24" s="6">
        <f>SUM(BC25:BC30)</f>
        <v>10</v>
      </c>
      <c r="BD24" s="6">
        <f t="shared" ref="BD24:BS24" si="9">SUM(BD25:BD30)</f>
        <v>8</v>
      </c>
      <c r="BE24" s="6">
        <f t="shared" si="9"/>
        <v>10</v>
      </c>
      <c r="BF24" s="6">
        <f t="shared" si="9"/>
        <v>8</v>
      </c>
      <c r="BG24" s="6">
        <f t="shared" si="9"/>
        <v>10</v>
      </c>
      <c r="BH24" s="6">
        <f t="shared" si="9"/>
        <v>8</v>
      </c>
      <c r="BI24" s="6">
        <f t="shared" si="9"/>
        <v>10</v>
      </c>
      <c r="BJ24" s="6">
        <f t="shared" si="9"/>
        <v>8</v>
      </c>
      <c r="BK24" s="6">
        <f t="shared" si="9"/>
        <v>10</v>
      </c>
      <c r="BL24" s="6">
        <f t="shared" si="9"/>
        <v>8</v>
      </c>
      <c r="BM24" s="6">
        <f t="shared" si="9"/>
        <v>10</v>
      </c>
      <c r="BN24" s="6">
        <f t="shared" si="9"/>
        <v>8</v>
      </c>
      <c r="BO24" s="6">
        <f t="shared" si="9"/>
        <v>10</v>
      </c>
      <c r="BP24" s="6">
        <f t="shared" si="9"/>
        <v>8</v>
      </c>
      <c r="BQ24" s="6">
        <f t="shared" si="9"/>
        <v>10</v>
      </c>
      <c r="BR24" s="6">
        <f t="shared" si="9"/>
        <v>8</v>
      </c>
      <c r="BS24" s="6">
        <f t="shared" si="9"/>
        <v>9</v>
      </c>
      <c r="BT24" s="68" t="s">
        <v>69</v>
      </c>
      <c r="BU24" s="68" t="s">
        <v>69</v>
      </c>
      <c r="BV24" s="6">
        <f>SUM(BV25:BV30)</f>
        <v>8</v>
      </c>
      <c r="BW24" s="6">
        <f t="shared" ref="BW24:CS24" si="10">SUM(BW25:BW30)</f>
        <v>12</v>
      </c>
      <c r="BX24" s="6">
        <f t="shared" si="10"/>
        <v>8</v>
      </c>
      <c r="BY24" s="6">
        <f t="shared" si="10"/>
        <v>12</v>
      </c>
      <c r="BZ24" s="6">
        <f t="shared" si="10"/>
        <v>8</v>
      </c>
      <c r="CA24" s="6">
        <f t="shared" si="10"/>
        <v>12</v>
      </c>
      <c r="CB24" s="6">
        <f t="shared" si="10"/>
        <v>8</v>
      </c>
      <c r="CC24" s="6">
        <f t="shared" si="10"/>
        <v>12</v>
      </c>
      <c r="CD24" s="6">
        <f t="shared" si="10"/>
        <v>8</v>
      </c>
      <c r="CE24" s="6">
        <f t="shared" si="10"/>
        <v>12</v>
      </c>
      <c r="CF24" s="6">
        <f t="shared" si="10"/>
        <v>8</v>
      </c>
      <c r="CG24" s="6">
        <f t="shared" si="10"/>
        <v>12</v>
      </c>
      <c r="CH24" s="6">
        <f t="shared" si="10"/>
        <v>8</v>
      </c>
      <c r="CI24" s="6">
        <f t="shared" si="10"/>
        <v>12</v>
      </c>
      <c r="CJ24" s="6">
        <f t="shared" si="10"/>
        <v>0</v>
      </c>
      <c r="CK24" s="6">
        <f t="shared" si="10"/>
        <v>0</v>
      </c>
      <c r="CL24" s="6">
        <f t="shared" si="10"/>
        <v>0</v>
      </c>
      <c r="CM24" s="6">
        <f t="shared" si="10"/>
        <v>0</v>
      </c>
      <c r="CN24" s="6">
        <f t="shared" si="10"/>
        <v>0</v>
      </c>
      <c r="CO24" s="6">
        <f t="shared" si="10"/>
        <v>0</v>
      </c>
      <c r="CP24" s="6">
        <f t="shared" si="10"/>
        <v>0</v>
      </c>
      <c r="CQ24" s="6">
        <f t="shared" si="10"/>
        <v>0</v>
      </c>
      <c r="CR24" s="6">
        <f t="shared" si="10"/>
        <v>0</v>
      </c>
      <c r="CS24" s="6">
        <f t="shared" si="10"/>
        <v>0</v>
      </c>
      <c r="CT24" s="68" t="s">
        <v>69</v>
      </c>
      <c r="CU24" s="68" t="s">
        <v>69</v>
      </c>
      <c r="CV24" s="68" t="s">
        <v>69</v>
      </c>
      <c r="CW24" s="68" t="s">
        <v>69</v>
      </c>
      <c r="CX24" s="68" t="s">
        <v>69</v>
      </c>
      <c r="CY24" s="68" t="s">
        <v>69</v>
      </c>
      <c r="CZ24" s="68" t="s">
        <v>69</v>
      </c>
      <c r="DA24" s="68" t="s">
        <v>69</v>
      </c>
      <c r="DB24" s="68" t="s">
        <v>69</v>
      </c>
      <c r="DC24" s="6">
        <f>SUM(DC25:DC30)</f>
        <v>6</v>
      </c>
      <c r="DD24" s="6">
        <f t="shared" ref="DD24:DS24" si="11">SUM(DD25:DD30)</f>
        <v>6</v>
      </c>
      <c r="DE24" s="6">
        <f t="shared" si="11"/>
        <v>6</v>
      </c>
      <c r="DF24" s="6">
        <f t="shared" si="11"/>
        <v>6</v>
      </c>
      <c r="DG24" s="6">
        <f t="shared" si="11"/>
        <v>6</v>
      </c>
      <c r="DH24" s="6">
        <f t="shared" si="11"/>
        <v>6</v>
      </c>
      <c r="DI24" s="6">
        <f t="shared" si="11"/>
        <v>6</v>
      </c>
      <c r="DJ24" s="6">
        <f t="shared" si="11"/>
        <v>6</v>
      </c>
      <c r="DK24" s="6">
        <f t="shared" si="11"/>
        <v>6</v>
      </c>
      <c r="DL24" s="6">
        <f t="shared" si="11"/>
        <v>6</v>
      </c>
      <c r="DM24" s="6">
        <f t="shared" si="11"/>
        <v>6</v>
      </c>
      <c r="DN24" s="6">
        <f t="shared" si="11"/>
        <v>6</v>
      </c>
      <c r="DO24" s="6">
        <f t="shared" si="11"/>
        <v>6</v>
      </c>
      <c r="DP24" s="6">
        <f t="shared" si="11"/>
        <v>6</v>
      </c>
      <c r="DQ24" s="6">
        <f t="shared" si="11"/>
        <v>6</v>
      </c>
      <c r="DR24" s="6">
        <f t="shared" si="11"/>
        <v>6</v>
      </c>
      <c r="DS24" s="6">
        <f t="shared" si="11"/>
        <v>0</v>
      </c>
      <c r="DT24" s="68" t="s">
        <v>69</v>
      </c>
      <c r="DU24" s="68" t="s">
        <v>69</v>
      </c>
      <c r="DV24" s="6">
        <f>SUM(DV25:DV30)</f>
        <v>4</v>
      </c>
      <c r="DW24" s="6">
        <f t="shared" ref="DW24:ES24" si="12">SUM(DW25:DW30)</f>
        <v>4</v>
      </c>
      <c r="DX24" s="6">
        <f t="shared" si="12"/>
        <v>4</v>
      </c>
      <c r="DY24" s="6">
        <f t="shared" si="12"/>
        <v>4</v>
      </c>
      <c r="DZ24" s="6">
        <f t="shared" si="12"/>
        <v>4</v>
      </c>
      <c r="EA24" s="6">
        <f t="shared" si="12"/>
        <v>4</v>
      </c>
      <c r="EB24" s="6">
        <f t="shared" si="12"/>
        <v>4</v>
      </c>
      <c r="EC24" s="6">
        <f t="shared" si="12"/>
        <v>4</v>
      </c>
      <c r="ED24" s="6">
        <f t="shared" si="12"/>
        <v>4</v>
      </c>
      <c r="EE24" s="6">
        <f t="shared" si="12"/>
        <v>4</v>
      </c>
      <c r="EF24" s="6">
        <f t="shared" si="12"/>
        <v>4</v>
      </c>
      <c r="EG24" s="6">
        <f t="shared" si="12"/>
        <v>4</v>
      </c>
      <c r="EH24" s="6">
        <f t="shared" si="12"/>
        <v>0</v>
      </c>
      <c r="EI24" s="6">
        <f t="shared" si="12"/>
        <v>0</v>
      </c>
      <c r="EJ24" s="6">
        <f t="shared" si="12"/>
        <v>0</v>
      </c>
      <c r="EK24" s="6">
        <f t="shared" si="12"/>
        <v>0</v>
      </c>
      <c r="EL24" s="6">
        <f t="shared" si="12"/>
        <v>0</v>
      </c>
      <c r="EM24" s="6">
        <f t="shared" si="12"/>
        <v>0</v>
      </c>
      <c r="EN24" s="6">
        <f t="shared" si="12"/>
        <v>0</v>
      </c>
      <c r="EO24" s="6">
        <f t="shared" si="12"/>
        <v>0</v>
      </c>
      <c r="EP24" s="6">
        <f t="shared" si="12"/>
        <v>0</v>
      </c>
      <c r="EQ24" s="6">
        <f t="shared" si="12"/>
        <v>0</v>
      </c>
      <c r="ER24" s="6">
        <f t="shared" si="12"/>
        <v>0</v>
      </c>
      <c r="ES24" s="6">
        <f t="shared" si="12"/>
        <v>0</v>
      </c>
      <c r="ET24" s="13">
        <f t="shared" si="6"/>
        <v>481</v>
      </c>
    </row>
    <row r="25" spans="1:150" s="10" customFormat="1" ht="16.5" thickBot="1">
      <c r="A25" s="14" t="s">
        <v>32</v>
      </c>
      <c r="B25" s="34" t="s">
        <v>33</v>
      </c>
      <c r="C25" s="38"/>
      <c r="D25" s="2"/>
      <c r="E25" s="2"/>
      <c r="F25" s="2"/>
      <c r="G25" s="2"/>
      <c r="H25" s="2"/>
      <c r="I25" s="2"/>
      <c r="J25" s="2"/>
      <c r="K25" s="12"/>
      <c r="L25" s="12"/>
      <c r="M25" s="12"/>
      <c r="N25" s="12"/>
      <c r="O25" s="2"/>
      <c r="P25" s="12"/>
      <c r="Q25" s="12"/>
      <c r="R25" s="12"/>
      <c r="S25" s="12"/>
      <c r="T25" s="68" t="s">
        <v>69</v>
      </c>
      <c r="U25" s="68" t="s">
        <v>69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68" t="s">
        <v>69</v>
      </c>
      <c r="AU25" s="68" t="s">
        <v>69</v>
      </c>
      <c r="AV25" s="68" t="s">
        <v>69</v>
      </c>
      <c r="AW25" s="68" t="s">
        <v>69</v>
      </c>
      <c r="AX25" s="68" t="s">
        <v>69</v>
      </c>
      <c r="AY25" s="68" t="s">
        <v>69</v>
      </c>
      <c r="AZ25" s="68" t="s">
        <v>69</v>
      </c>
      <c r="BA25" s="68" t="s">
        <v>69</v>
      </c>
      <c r="BB25" s="68" t="s">
        <v>69</v>
      </c>
      <c r="BC25" s="37">
        <v>4</v>
      </c>
      <c r="BD25" s="2">
        <v>2</v>
      </c>
      <c r="BE25" s="2">
        <v>4</v>
      </c>
      <c r="BF25" s="2">
        <v>2</v>
      </c>
      <c r="BG25" s="2">
        <v>4</v>
      </c>
      <c r="BH25" s="2">
        <v>2</v>
      </c>
      <c r="BI25" s="2">
        <v>4</v>
      </c>
      <c r="BJ25" s="2">
        <v>2</v>
      </c>
      <c r="BK25" s="2">
        <v>4</v>
      </c>
      <c r="BL25" s="2">
        <v>2</v>
      </c>
      <c r="BM25" s="2">
        <v>4</v>
      </c>
      <c r="BN25" s="2">
        <v>2</v>
      </c>
      <c r="BO25" s="2">
        <v>4</v>
      </c>
      <c r="BP25" s="2">
        <v>2</v>
      </c>
      <c r="BQ25" s="2">
        <v>4</v>
      </c>
      <c r="BR25" s="2">
        <v>2</v>
      </c>
      <c r="BS25" s="12">
        <v>9</v>
      </c>
      <c r="BT25" s="68" t="s">
        <v>69</v>
      </c>
      <c r="BU25" s="68" t="s">
        <v>69</v>
      </c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68" t="s">
        <v>69</v>
      </c>
      <c r="CU25" s="68" t="s">
        <v>69</v>
      </c>
      <c r="CV25" s="68" t="s">
        <v>69</v>
      </c>
      <c r="CW25" s="68" t="s">
        <v>69</v>
      </c>
      <c r="CX25" s="68" t="s">
        <v>69</v>
      </c>
      <c r="CY25" s="68" t="s">
        <v>69</v>
      </c>
      <c r="CZ25" s="68" t="s">
        <v>69</v>
      </c>
      <c r="DA25" s="68" t="s">
        <v>69</v>
      </c>
      <c r="DB25" s="68" t="s">
        <v>69</v>
      </c>
      <c r="DC25" s="37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12"/>
      <c r="DT25" s="68" t="s">
        <v>69</v>
      </c>
      <c r="DU25" s="68" t="s">
        <v>69</v>
      </c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13">
        <f t="shared" si="6"/>
        <v>57</v>
      </c>
    </row>
    <row r="26" spans="1:150" s="10" customFormat="1" ht="52.5" customHeight="1" thickBot="1">
      <c r="A26" s="14" t="s">
        <v>34</v>
      </c>
      <c r="B26" s="35" t="s">
        <v>16</v>
      </c>
      <c r="C26" s="38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68" t="s">
        <v>69</v>
      </c>
      <c r="U26" s="68" t="s">
        <v>69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68" t="s">
        <v>69</v>
      </c>
      <c r="AU26" s="68" t="s">
        <v>69</v>
      </c>
      <c r="AV26" s="68" t="s">
        <v>69</v>
      </c>
      <c r="AW26" s="68" t="s">
        <v>69</v>
      </c>
      <c r="AX26" s="68" t="s">
        <v>69</v>
      </c>
      <c r="AY26" s="68" t="s">
        <v>69</v>
      </c>
      <c r="AZ26" s="68" t="s">
        <v>69</v>
      </c>
      <c r="BA26" s="68" t="s">
        <v>69</v>
      </c>
      <c r="BB26" s="68" t="s">
        <v>69</v>
      </c>
      <c r="BC26" s="38">
        <v>2</v>
      </c>
      <c r="BD26" s="2">
        <v>2</v>
      </c>
      <c r="BE26" s="2">
        <v>2</v>
      </c>
      <c r="BF26" s="2">
        <v>2</v>
      </c>
      <c r="BG26" s="2">
        <v>2</v>
      </c>
      <c r="BH26" s="2">
        <v>2</v>
      </c>
      <c r="BI26" s="2">
        <v>2</v>
      </c>
      <c r="BJ26" s="2">
        <v>2</v>
      </c>
      <c r="BK26" s="12">
        <v>2</v>
      </c>
      <c r="BL26" s="12">
        <v>2</v>
      </c>
      <c r="BM26" s="12">
        <v>2</v>
      </c>
      <c r="BN26" s="12">
        <v>2</v>
      </c>
      <c r="BO26" s="2">
        <v>2</v>
      </c>
      <c r="BP26" s="12">
        <v>2</v>
      </c>
      <c r="BQ26" s="12">
        <v>2</v>
      </c>
      <c r="BR26" s="12">
        <v>2</v>
      </c>
      <c r="BS26" s="2"/>
      <c r="BT26" s="68" t="s">
        <v>69</v>
      </c>
      <c r="BU26" s="68" t="s">
        <v>69</v>
      </c>
      <c r="BV26" s="2">
        <v>2</v>
      </c>
      <c r="BW26" s="2">
        <v>4</v>
      </c>
      <c r="BX26" s="2">
        <v>2</v>
      </c>
      <c r="BY26" s="2">
        <v>4</v>
      </c>
      <c r="BZ26" s="2">
        <v>2</v>
      </c>
      <c r="CA26" s="2">
        <v>4</v>
      </c>
      <c r="CB26" s="2">
        <v>2</v>
      </c>
      <c r="CC26" s="2">
        <v>4</v>
      </c>
      <c r="CD26" s="2">
        <v>2</v>
      </c>
      <c r="CE26" s="2">
        <v>4</v>
      </c>
      <c r="CF26" s="2">
        <v>2</v>
      </c>
      <c r="CG26" s="2">
        <v>4</v>
      </c>
      <c r="CH26" s="2">
        <v>2</v>
      </c>
      <c r="CI26" s="2">
        <v>4</v>
      </c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68" t="s">
        <v>69</v>
      </c>
      <c r="CU26" s="68" t="s">
        <v>69</v>
      </c>
      <c r="CV26" s="68" t="s">
        <v>69</v>
      </c>
      <c r="CW26" s="68" t="s">
        <v>69</v>
      </c>
      <c r="CX26" s="68" t="s">
        <v>69</v>
      </c>
      <c r="CY26" s="68" t="s">
        <v>69</v>
      </c>
      <c r="CZ26" s="68" t="s">
        <v>69</v>
      </c>
      <c r="DA26" s="68" t="s">
        <v>69</v>
      </c>
      <c r="DB26" s="68" t="s">
        <v>69</v>
      </c>
      <c r="DC26" s="38">
        <v>2</v>
      </c>
      <c r="DD26" s="2">
        <v>2</v>
      </c>
      <c r="DE26" s="2">
        <v>2</v>
      </c>
      <c r="DF26" s="2">
        <v>2</v>
      </c>
      <c r="DG26" s="2">
        <v>2</v>
      </c>
      <c r="DH26" s="2">
        <v>2</v>
      </c>
      <c r="DI26" s="2">
        <v>2</v>
      </c>
      <c r="DJ26" s="2">
        <v>2</v>
      </c>
      <c r="DK26" s="12">
        <v>2</v>
      </c>
      <c r="DL26" s="12">
        <v>2</v>
      </c>
      <c r="DM26" s="12">
        <v>2</v>
      </c>
      <c r="DN26" s="12">
        <v>2</v>
      </c>
      <c r="DO26" s="2">
        <v>2</v>
      </c>
      <c r="DP26" s="12">
        <v>2</v>
      </c>
      <c r="DQ26" s="12">
        <v>2</v>
      </c>
      <c r="DR26" s="12">
        <v>2</v>
      </c>
      <c r="DS26" s="2"/>
      <c r="DT26" s="68" t="s">
        <v>69</v>
      </c>
      <c r="DU26" s="68" t="s">
        <v>69</v>
      </c>
      <c r="DV26" s="2">
        <v>2</v>
      </c>
      <c r="DW26" s="2">
        <v>2</v>
      </c>
      <c r="DX26" s="2">
        <v>2</v>
      </c>
      <c r="DY26" s="2">
        <v>2</v>
      </c>
      <c r="DZ26" s="2">
        <v>2</v>
      </c>
      <c r="EA26" s="2">
        <v>2</v>
      </c>
      <c r="EB26" s="2">
        <v>2</v>
      </c>
      <c r="EC26" s="2">
        <v>2</v>
      </c>
      <c r="ED26" s="2">
        <v>2</v>
      </c>
      <c r="EE26" s="2">
        <v>2</v>
      </c>
      <c r="EF26" s="2">
        <v>2</v>
      </c>
      <c r="EG26" s="2">
        <v>2</v>
      </c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13">
        <f t="shared" si="6"/>
        <v>130</v>
      </c>
    </row>
    <row r="27" spans="1:150" s="10" customFormat="1" ht="47.25" customHeight="1" thickBot="1">
      <c r="A27" s="14" t="s">
        <v>35</v>
      </c>
      <c r="B27" s="34" t="s">
        <v>36</v>
      </c>
      <c r="C27" s="3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68" t="s">
        <v>69</v>
      </c>
      <c r="U27" s="68" t="s">
        <v>69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68" t="s">
        <v>69</v>
      </c>
      <c r="AU27" s="68" t="s">
        <v>69</v>
      </c>
      <c r="AV27" s="68" t="s">
        <v>69</v>
      </c>
      <c r="AW27" s="68" t="s">
        <v>69</v>
      </c>
      <c r="AX27" s="68" t="s">
        <v>69</v>
      </c>
      <c r="AY27" s="68" t="s">
        <v>69</v>
      </c>
      <c r="AZ27" s="68" t="s">
        <v>69</v>
      </c>
      <c r="BA27" s="68" t="s">
        <v>69</v>
      </c>
      <c r="BB27" s="68" t="s">
        <v>69</v>
      </c>
      <c r="BC27" s="38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68" t="s">
        <v>69</v>
      </c>
      <c r="BU27" s="68" t="s">
        <v>69</v>
      </c>
      <c r="BV27" s="2">
        <v>4</v>
      </c>
      <c r="BW27" s="2">
        <v>4</v>
      </c>
      <c r="BX27" s="2">
        <v>4</v>
      </c>
      <c r="BY27" s="2">
        <v>4</v>
      </c>
      <c r="BZ27" s="2">
        <v>4</v>
      </c>
      <c r="CA27" s="2">
        <v>4</v>
      </c>
      <c r="CB27" s="2">
        <v>4</v>
      </c>
      <c r="CC27" s="2">
        <v>4</v>
      </c>
      <c r="CD27" s="2">
        <v>4</v>
      </c>
      <c r="CE27" s="2">
        <v>4</v>
      </c>
      <c r="CF27" s="2">
        <v>4</v>
      </c>
      <c r="CG27" s="2">
        <v>4</v>
      </c>
      <c r="CH27" s="2">
        <v>4</v>
      </c>
      <c r="CI27" s="2">
        <v>4</v>
      </c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68" t="s">
        <v>69</v>
      </c>
      <c r="CU27" s="68" t="s">
        <v>69</v>
      </c>
      <c r="CV27" s="68" t="s">
        <v>69</v>
      </c>
      <c r="CW27" s="68" t="s">
        <v>69</v>
      </c>
      <c r="CX27" s="68" t="s">
        <v>69</v>
      </c>
      <c r="CY27" s="68" t="s">
        <v>69</v>
      </c>
      <c r="CZ27" s="68" t="s">
        <v>69</v>
      </c>
      <c r="DA27" s="68" t="s">
        <v>69</v>
      </c>
      <c r="DB27" s="68" t="s">
        <v>69</v>
      </c>
      <c r="DC27" s="38">
        <v>2</v>
      </c>
      <c r="DD27" s="2">
        <v>2</v>
      </c>
      <c r="DE27" s="2">
        <v>2</v>
      </c>
      <c r="DF27" s="2">
        <v>2</v>
      </c>
      <c r="DG27" s="2">
        <v>2</v>
      </c>
      <c r="DH27" s="2">
        <v>2</v>
      </c>
      <c r="DI27" s="2">
        <v>2</v>
      </c>
      <c r="DJ27" s="2">
        <v>2</v>
      </c>
      <c r="DK27" s="12">
        <v>2</v>
      </c>
      <c r="DL27" s="12">
        <v>2</v>
      </c>
      <c r="DM27" s="12">
        <v>2</v>
      </c>
      <c r="DN27" s="12">
        <v>2</v>
      </c>
      <c r="DO27" s="2">
        <v>2</v>
      </c>
      <c r="DP27" s="12">
        <v>2</v>
      </c>
      <c r="DQ27" s="12">
        <v>2</v>
      </c>
      <c r="DR27" s="12">
        <v>2</v>
      </c>
      <c r="DS27" s="2"/>
      <c r="DT27" s="68" t="s">
        <v>69</v>
      </c>
      <c r="DU27" s="68" t="s">
        <v>69</v>
      </c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13">
        <f t="shared" si="6"/>
        <v>88</v>
      </c>
    </row>
    <row r="28" spans="1:150" s="10" customFormat="1" ht="46.5" customHeight="1" thickBot="1">
      <c r="A28" s="14" t="s">
        <v>37</v>
      </c>
      <c r="B28" s="35" t="s">
        <v>79</v>
      </c>
      <c r="C28" s="38"/>
      <c r="D28" s="2"/>
      <c r="E28" s="2"/>
      <c r="F28" s="2"/>
      <c r="G28" s="2"/>
      <c r="H28" s="2"/>
      <c r="I28" s="2"/>
      <c r="J28" s="2"/>
      <c r="K28" s="12"/>
      <c r="L28" s="12"/>
      <c r="M28" s="12"/>
      <c r="N28" s="12"/>
      <c r="O28" s="2"/>
      <c r="P28" s="12"/>
      <c r="Q28" s="12"/>
      <c r="R28" s="12"/>
      <c r="S28" s="12"/>
      <c r="T28" s="68" t="s">
        <v>69</v>
      </c>
      <c r="U28" s="68" t="s">
        <v>69</v>
      </c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68" t="s">
        <v>69</v>
      </c>
      <c r="AU28" s="68" t="s">
        <v>69</v>
      </c>
      <c r="AV28" s="68" t="s">
        <v>69</v>
      </c>
      <c r="AW28" s="68" t="s">
        <v>69</v>
      </c>
      <c r="AX28" s="68" t="s">
        <v>69</v>
      </c>
      <c r="AY28" s="68" t="s">
        <v>69</v>
      </c>
      <c r="AZ28" s="68" t="s">
        <v>69</v>
      </c>
      <c r="BA28" s="68" t="s">
        <v>69</v>
      </c>
      <c r="BB28" s="68" t="s">
        <v>69</v>
      </c>
      <c r="BC28" s="38">
        <v>2</v>
      </c>
      <c r="BD28" s="2">
        <v>2</v>
      </c>
      <c r="BE28" s="2">
        <v>2</v>
      </c>
      <c r="BF28" s="2">
        <v>2</v>
      </c>
      <c r="BG28" s="2">
        <v>2</v>
      </c>
      <c r="BH28" s="2">
        <v>2</v>
      </c>
      <c r="BI28" s="2">
        <v>2</v>
      </c>
      <c r="BJ28" s="2">
        <v>2</v>
      </c>
      <c r="BK28" s="12">
        <v>2</v>
      </c>
      <c r="BL28" s="12">
        <v>2</v>
      </c>
      <c r="BM28" s="12">
        <v>2</v>
      </c>
      <c r="BN28" s="12">
        <v>2</v>
      </c>
      <c r="BO28" s="2">
        <v>2</v>
      </c>
      <c r="BP28" s="12">
        <v>2</v>
      </c>
      <c r="BQ28" s="12">
        <v>2</v>
      </c>
      <c r="BR28" s="12">
        <v>2</v>
      </c>
      <c r="BS28" s="12"/>
      <c r="BT28" s="68" t="s">
        <v>69</v>
      </c>
      <c r="BU28" s="68" t="s">
        <v>69</v>
      </c>
      <c r="BV28" s="2">
        <v>2</v>
      </c>
      <c r="BW28" s="2">
        <v>4</v>
      </c>
      <c r="BX28" s="2">
        <v>2</v>
      </c>
      <c r="BY28" s="2">
        <v>4</v>
      </c>
      <c r="BZ28" s="2">
        <v>2</v>
      </c>
      <c r="CA28" s="2">
        <v>4</v>
      </c>
      <c r="CB28" s="2">
        <v>2</v>
      </c>
      <c r="CC28" s="2">
        <v>4</v>
      </c>
      <c r="CD28" s="2">
        <v>2</v>
      </c>
      <c r="CE28" s="2">
        <v>4</v>
      </c>
      <c r="CF28" s="2">
        <v>2</v>
      </c>
      <c r="CG28" s="2">
        <v>4</v>
      </c>
      <c r="CH28" s="2">
        <v>2</v>
      </c>
      <c r="CI28" s="2">
        <v>4</v>
      </c>
      <c r="CJ28" s="12"/>
      <c r="CK28" s="12"/>
      <c r="CL28" s="2"/>
      <c r="CM28" s="2"/>
      <c r="CN28" s="2"/>
      <c r="CO28" s="2"/>
      <c r="CP28" s="2"/>
      <c r="CQ28" s="2"/>
      <c r="CR28" s="2"/>
      <c r="CS28" s="2"/>
      <c r="CT28" s="68" t="s">
        <v>69</v>
      </c>
      <c r="CU28" s="68" t="s">
        <v>69</v>
      </c>
      <c r="CV28" s="68" t="s">
        <v>69</v>
      </c>
      <c r="CW28" s="68" t="s">
        <v>69</v>
      </c>
      <c r="CX28" s="68" t="s">
        <v>69</v>
      </c>
      <c r="CY28" s="68" t="s">
        <v>69</v>
      </c>
      <c r="CZ28" s="68" t="s">
        <v>69</v>
      </c>
      <c r="DA28" s="68" t="s">
        <v>69</v>
      </c>
      <c r="DB28" s="68" t="s">
        <v>69</v>
      </c>
      <c r="DC28" s="38">
        <v>2</v>
      </c>
      <c r="DD28" s="2">
        <v>2</v>
      </c>
      <c r="DE28" s="2">
        <v>2</v>
      </c>
      <c r="DF28" s="2">
        <v>2</v>
      </c>
      <c r="DG28" s="2">
        <v>2</v>
      </c>
      <c r="DH28" s="2">
        <v>2</v>
      </c>
      <c r="DI28" s="2">
        <v>2</v>
      </c>
      <c r="DJ28" s="2">
        <v>2</v>
      </c>
      <c r="DK28" s="12">
        <v>2</v>
      </c>
      <c r="DL28" s="12">
        <v>2</v>
      </c>
      <c r="DM28" s="12">
        <v>2</v>
      </c>
      <c r="DN28" s="12">
        <v>2</v>
      </c>
      <c r="DO28" s="2">
        <v>2</v>
      </c>
      <c r="DP28" s="12">
        <v>2</v>
      </c>
      <c r="DQ28" s="12">
        <v>2</v>
      </c>
      <c r="DR28" s="12">
        <v>2</v>
      </c>
      <c r="DS28" s="12"/>
      <c r="DT28" s="68" t="s">
        <v>69</v>
      </c>
      <c r="DU28" s="68" t="s">
        <v>69</v>
      </c>
      <c r="DV28" s="2">
        <v>2</v>
      </c>
      <c r="DW28" s="2">
        <v>2</v>
      </c>
      <c r="DX28" s="2">
        <v>2</v>
      </c>
      <c r="DY28" s="2">
        <v>2</v>
      </c>
      <c r="DZ28" s="2">
        <v>2</v>
      </c>
      <c r="EA28" s="2">
        <v>2</v>
      </c>
      <c r="EB28" s="2">
        <v>2</v>
      </c>
      <c r="EC28" s="2">
        <v>2</v>
      </c>
      <c r="ED28" s="2">
        <v>2</v>
      </c>
      <c r="EE28" s="2">
        <v>2</v>
      </c>
      <c r="EF28" s="2">
        <v>2</v>
      </c>
      <c r="EG28" s="2">
        <v>2</v>
      </c>
      <c r="EH28" s="2"/>
      <c r="EI28" s="2"/>
      <c r="EJ28" s="12"/>
      <c r="EK28" s="12"/>
      <c r="EL28" s="2"/>
      <c r="EM28" s="2"/>
      <c r="EN28" s="2"/>
      <c r="EO28" s="2"/>
      <c r="EP28" s="2"/>
      <c r="EQ28" s="2"/>
      <c r="ER28" s="2"/>
      <c r="ES28" s="2"/>
      <c r="ET28" s="13">
        <f t="shared" si="6"/>
        <v>130</v>
      </c>
    </row>
    <row r="29" spans="1:150" s="10" customFormat="1" ht="36" customHeight="1" thickBot="1">
      <c r="A29" s="14" t="s">
        <v>82</v>
      </c>
      <c r="B29" s="35" t="s">
        <v>80</v>
      </c>
      <c r="C29" s="38"/>
      <c r="D29" s="2"/>
      <c r="E29" s="2"/>
      <c r="F29" s="2"/>
      <c r="G29" s="2"/>
      <c r="H29" s="2"/>
      <c r="I29" s="2"/>
      <c r="J29" s="2"/>
      <c r="K29" s="12"/>
      <c r="L29" s="12"/>
      <c r="M29" s="12"/>
      <c r="N29" s="12"/>
      <c r="O29" s="2"/>
      <c r="P29" s="12"/>
      <c r="Q29" s="12"/>
      <c r="R29" s="12"/>
      <c r="S29" s="12"/>
      <c r="T29" s="68" t="s">
        <v>69</v>
      </c>
      <c r="U29" s="68" t="s">
        <v>69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68" t="s">
        <v>69</v>
      </c>
      <c r="AU29" s="68" t="s">
        <v>69</v>
      </c>
      <c r="AV29" s="68" t="s">
        <v>69</v>
      </c>
      <c r="AW29" s="68" t="s">
        <v>69</v>
      </c>
      <c r="AX29" s="68" t="s">
        <v>69</v>
      </c>
      <c r="AY29" s="68" t="s">
        <v>69</v>
      </c>
      <c r="AZ29" s="68" t="s">
        <v>69</v>
      </c>
      <c r="BA29" s="68" t="s">
        <v>69</v>
      </c>
      <c r="BB29" s="68" t="s">
        <v>69</v>
      </c>
      <c r="BC29" s="38">
        <v>2</v>
      </c>
      <c r="BD29" s="2">
        <v>2</v>
      </c>
      <c r="BE29" s="2">
        <v>2</v>
      </c>
      <c r="BF29" s="2">
        <v>2</v>
      </c>
      <c r="BG29" s="2">
        <v>2</v>
      </c>
      <c r="BH29" s="2">
        <v>2</v>
      </c>
      <c r="BI29" s="2">
        <v>2</v>
      </c>
      <c r="BJ29" s="2">
        <v>2</v>
      </c>
      <c r="BK29" s="12">
        <v>2</v>
      </c>
      <c r="BL29" s="12">
        <v>2</v>
      </c>
      <c r="BM29" s="12">
        <v>2</v>
      </c>
      <c r="BN29" s="12">
        <v>2</v>
      </c>
      <c r="BO29" s="2">
        <v>2</v>
      </c>
      <c r="BP29" s="12">
        <v>2</v>
      </c>
      <c r="BQ29" s="12">
        <v>2</v>
      </c>
      <c r="BR29" s="12">
        <v>2</v>
      </c>
      <c r="BS29" s="12"/>
      <c r="BT29" s="68" t="s">
        <v>69</v>
      </c>
      <c r="BU29" s="68" t="s">
        <v>69</v>
      </c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68" t="s">
        <v>69</v>
      </c>
      <c r="CU29" s="68" t="s">
        <v>69</v>
      </c>
      <c r="CV29" s="68" t="s">
        <v>69</v>
      </c>
      <c r="CW29" s="68" t="s">
        <v>69</v>
      </c>
      <c r="CX29" s="68" t="s">
        <v>69</v>
      </c>
      <c r="CY29" s="68" t="s">
        <v>69</v>
      </c>
      <c r="CZ29" s="68" t="s">
        <v>69</v>
      </c>
      <c r="DA29" s="68" t="s">
        <v>69</v>
      </c>
      <c r="DB29" s="68" t="s">
        <v>69</v>
      </c>
      <c r="DC29" s="38"/>
      <c r="DD29" s="2"/>
      <c r="DE29" s="2"/>
      <c r="DF29" s="2"/>
      <c r="DG29" s="2"/>
      <c r="DH29" s="2"/>
      <c r="DI29" s="2"/>
      <c r="DJ29" s="2"/>
      <c r="DK29" s="12"/>
      <c r="DL29" s="12"/>
      <c r="DM29" s="12"/>
      <c r="DN29" s="12"/>
      <c r="DO29" s="2"/>
      <c r="DP29" s="12"/>
      <c r="DQ29" s="12"/>
      <c r="DR29" s="12"/>
      <c r="DS29" s="12"/>
      <c r="DT29" s="68" t="s">
        <v>69</v>
      </c>
      <c r="DU29" s="68" t="s">
        <v>69</v>
      </c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13">
        <f t="shared" si="6"/>
        <v>32</v>
      </c>
    </row>
    <row r="30" spans="1:150" s="10" customFormat="1" ht="45" customHeight="1" thickBot="1">
      <c r="A30" s="14" t="s">
        <v>38</v>
      </c>
      <c r="B30" s="35" t="s">
        <v>81</v>
      </c>
      <c r="C30" s="3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68" t="s">
        <v>69</v>
      </c>
      <c r="U30" s="68" t="s">
        <v>69</v>
      </c>
      <c r="V30" s="12">
        <v>2</v>
      </c>
      <c r="W30" s="12">
        <v>2</v>
      </c>
      <c r="X30" s="12">
        <v>2</v>
      </c>
      <c r="Y30" s="12">
        <v>2</v>
      </c>
      <c r="Z30" s="12">
        <v>2</v>
      </c>
      <c r="AA30" s="12">
        <v>2</v>
      </c>
      <c r="AB30" s="12">
        <v>2</v>
      </c>
      <c r="AC30" s="12">
        <v>2</v>
      </c>
      <c r="AD30" s="12">
        <v>2</v>
      </c>
      <c r="AE30" s="12">
        <v>2</v>
      </c>
      <c r="AF30" s="2">
        <v>2</v>
      </c>
      <c r="AG30" s="2">
        <v>2</v>
      </c>
      <c r="AH30" s="2">
        <v>2</v>
      </c>
      <c r="AI30" s="2">
        <v>2</v>
      </c>
      <c r="AJ30" s="2">
        <v>2</v>
      </c>
      <c r="AK30" s="2">
        <v>2</v>
      </c>
      <c r="AL30" s="2">
        <v>2</v>
      </c>
      <c r="AM30" s="2">
        <v>2</v>
      </c>
      <c r="AN30" s="2">
        <v>2</v>
      </c>
      <c r="AO30" s="2">
        <v>2</v>
      </c>
      <c r="AP30" s="2">
        <v>2</v>
      </c>
      <c r="AQ30" s="2">
        <v>2</v>
      </c>
      <c r="AR30" s="2"/>
      <c r="AS30" s="2"/>
      <c r="AT30" s="68" t="s">
        <v>69</v>
      </c>
      <c r="AU30" s="68" t="s">
        <v>69</v>
      </c>
      <c r="AV30" s="68" t="s">
        <v>69</v>
      </c>
      <c r="AW30" s="68" t="s">
        <v>69</v>
      </c>
      <c r="AX30" s="68" t="s">
        <v>69</v>
      </c>
      <c r="AY30" s="68" t="s">
        <v>69</v>
      </c>
      <c r="AZ30" s="68" t="s">
        <v>69</v>
      </c>
      <c r="BA30" s="68" t="s">
        <v>69</v>
      </c>
      <c r="BB30" s="68" t="s">
        <v>69</v>
      </c>
      <c r="BC30" s="38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68" t="s">
        <v>69</v>
      </c>
      <c r="BU30" s="68" t="s">
        <v>69</v>
      </c>
      <c r="BV30" s="38"/>
      <c r="BW30" s="2"/>
      <c r="BX30" s="2"/>
      <c r="BY30" s="2"/>
      <c r="BZ30" s="2"/>
      <c r="CA30" s="2"/>
      <c r="CB30" s="2"/>
      <c r="CC30" s="2"/>
      <c r="CD30" s="12"/>
      <c r="CE30" s="12"/>
      <c r="CF30" s="12"/>
      <c r="CG30" s="12"/>
      <c r="CH30" s="2"/>
      <c r="CI30" s="1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68" t="s">
        <v>69</v>
      </c>
      <c r="CU30" s="68" t="s">
        <v>69</v>
      </c>
      <c r="CV30" s="68" t="s">
        <v>69</v>
      </c>
      <c r="CW30" s="68" t="s">
        <v>69</v>
      </c>
      <c r="CX30" s="68" t="s">
        <v>69</v>
      </c>
      <c r="CY30" s="68" t="s">
        <v>69</v>
      </c>
      <c r="CZ30" s="68" t="s">
        <v>69</v>
      </c>
      <c r="DA30" s="68" t="s">
        <v>69</v>
      </c>
      <c r="DB30" s="68" t="s">
        <v>69</v>
      </c>
      <c r="DC30" s="38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68" t="s">
        <v>69</v>
      </c>
      <c r="DU30" s="68" t="s">
        <v>69</v>
      </c>
      <c r="DV30" s="38"/>
      <c r="DW30" s="2"/>
      <c r="DX30" s="2"/>
      <c r="DY30" s="2"/>
      <c r="DZ30" s="2"/>
      <c r="EA30" s="2"/>
      <c r="EB30" s="2"/>
      <c r="EC30" s="2"/>
      <c r="ED30" s="12"/>
      <c r="EE30" s="12"/>
      <c r="EF30" s="12"/>
      <c r="EG30" s="12"/>
      <c r="EH30" s="2"/>
      <c r="EI30" s="1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13">
        <f t="shared" si="6"/>
        <v>44</v>
      </c>
    </row>
    <row r="31" spans="1:150" s="10" customFormat="1" ht="45" customHeight="1" thickBot="1">
      <c r="A31" s="15" t="s">
        <v>84</v>
      </c>
      <c r="B31" s="36" t="s">
        <v>83</v>
      </c>
      <c r="C31" s="6">
        <f>SUM(C32:C42)</f>
        <v>0</v>
      </c>
      <c r="D31" s="6">
        <f t="shared" ref="D31:S31" si="13">SUM(D32:D42)</f>
        <v>0</v>
      </c>
      <c r="E31" s="6">
        <f t="shared" si="13"/>
        <v>0</v>
      </c>
      <c r="F31" s="6">
        <f t="shared" si="13"/>
        <v>0</v>
      </c>
      <c r="G31" s="6">
        <f t="shared" si="13"/>
        <v>0</v>
      </c>
      <c r="H31" s="6">
        <f t="shared" si="13"/>
        <v>0</v>
      </c>
      <c r="I31" s="6">
        <f t="shared" si="13"/>
        <v>0</v>
      </c>
      <c r="J31" s="6">
        <f t="shared" si="13"/>
        <v>0</v>
      </c>
      <c r="K31" s="6">
        <f t="shared" si="13"/>
        <v>0</v>
      </c>
      <c r="L31" s="6">
        <f t="shared" si="13"/>
        <v>0</v>
      </c>
      <c r="M31" s="6">
        <f t="shared" si="13"/>
        <v>0</v>
      </c>
      <c r="N31" s="6">
        <f t="shared" si="13"/>
        <v>0</v>
      </c>
      <c r="O31" s="6">
        <f t="shared" si="13"/>
        <v>0</v>
      </c>
      <c r="P31" s="6">
        <f t="shared" si="13"/>
        <v>0</v>
      </c>
      <c r="Q31" s="6">
        <f t="shared" si="13"/>
        <v>0</v>
      </c>
      <c r="R31" s="6">
        <f t="shared" si="13"/>
        <v>0</v>
      </c>
      <c r="S31" s="6">
        <f t="shared" si="13"/>
        <v>0</v>
      </c>
      <c r="T31" s="68" t="s">
        <v>69</v>
      </c>
      <c r="U31" s="68" t="s">
        <v>69</v>
      </c>
      <c r="V31" s="6">
        <f>SUM(V32:V42)</f>
        <v>4</v>
      </c>
      <c r="W31" s="6">
        <f t="shared" ref="W31:AS31" si="14">SUM(W32:W42)</f>
        <v>4</v>
      </c>
      <c r="X31" s="6">
        <f t="shared" si="14"/>
        <v>4</v>
      </c>
      <c r="Y31" s="6">
        <f>SUM(Y32:Y42)</f>
        <v>4</v>
      </c>
      <c r="Z31" s="6">
        <f t="shared" si="14"/>
        <v>4</v>
      </c>
      <c r="AA31" s="6">
        <f t="shared" si="14"/>
        <v>4</v>
      </c>
      <c r="AB31" s="6">
        <f t="shared" si="14"/>
        <v>4</v>
      </c>
      <c r="AC31" s="6">
        <f t="shared" si="14"/>
        <v>4</v>
      </c>
      <c r="AD31" s="6">
        <f t="shared" si="14"/>
        <v>4</v>
      </c>
      <c r="AE31" s="6">
        <f t="shared" si="14"/>
        <v>4</v>
      </c>
      <c r="AF31" s="6">
        <f t="shared" si="14"/>
        <v>4</v>
      </c>
      <c r="AG31" s="6">
        <f t="shared" si="14"/>
        <v>4</v>
      </c>
      <c r="AH31" s="6">
        <f t="shared" si="14"/>
        <v>4</v>
      </c>
      <c r="AI31" s="6">
        <f t="shared" si="14"/>
        <v>4</v>
      </c>
      <c r="AJ31" s="6">
        <f t="shared" si="14"/>
        <v>4</v>
      </c>
      <c r="AK31" s="6">
        <f t="shared" si="14"/>
        <v>4</v>
      </c>
      <c r="AL31" s="6">
        <f t="shared" si="14"/>
        <v>4</v>
      </c>
      <c r="AM31" s="6">
        <f t="shared" si="14"/>
        <v>4</v>
      </c>
      <c r="AN31" s="6">
        <f t="shared" si="14"/>
        <v>4</v>
      </c>
      <c r="AO31" s="6">
        <f t="shared" si="14"/>
        <v>4</v>
      </c>
      <c r="AP31" s="6">
        <f t="shared" si="14"/>
        <v>4</v>
      </c>
      <c r="AQ31" s="6">
        <f t="shared" si="14"/>
        <v>4</v>
      </c>
      <c r="AR31" s="6">
        <f t="shared" si="14"/>
        <v>0</v>
      </c>
      <c r="AS31" s="6">
        <f t="shared" si="14"/>
        <v>0</v>
      </c>
      <c r="AT31" s="68" t="s">
        <v>69</v>
      </c>
      <c r="AU31" s="68" t="s">
        <v>69</v>
      </c>
      <c r="AV31" s="68" t="s">
        <v>69</v>
      </c>
      <c r="AW31" s="68" t="s">
        <v>69</v>
      </c>
      <c r="AX31" s="68" t="s">
        <v>69</v>
      </c>
      <c r="AY31" s="68" t="s">
        <v>69</v>
      </c>
      <c r="AZ31" s="68" t="s">
        <v>69</v>
      </c>
      <c r="BA31" s="68" t="s">
        <v>69</v>
      </c>
      <c r="BB31" s="68" t="s">
        <v>69</v>
      </c>
      <c r="BC31" s="6">
        <f>SUM(BC32:BC42)</f>
        <v>20</v>
      </c>
      <c r="BD31" s="6">
        <f t="shared" ref="BD31:BS31" si="15">SUM(BD32:BD42)</f>
        <v>20</v>
      </c>
      <c r="BE31" s="6">
        <f t="shared" si="15"/>
        <v>20</v>
      </c>
      <c r="BF31" s="6">
        <f t="shared" si="15"/>
        <v>20</v>
      </c>
      <c r="BG31" s="6">
        <f t="shared" si="15"/>
        <v>20</v>
      </c>
      <c r="BH31" s="6">
        <f t="shared" si="15"/>
        <v>20</v>
      </c>
      <c r="BI31" s="6">
        <f t="shared" si="15"/>
        <v>20</v>
      </c>
      <c r="BJ31" s="6">
        <f t="shared" si="15"/>
        <v>20</v>
      </c>
      <c r="BK31" s="6">
        <f t="shared" si="15"/>
        <v>20</v>
      </c>
      <c r="BL31" s="6">
        <f t="shared" si="15"/>
        <v>20</v>
      </c>
      <c r="BM31" s="6">
        <f t="shared" si="15"/>
        <v>20</v>
      </c>
      <c r="BN31" s="6">
        <f t="shared" si="15"/>
        <v>20</v>
      </c>
      <c r="BO31" s="6">
        <f t="shared" si="15"/>
        <v>20</v>
      </c>
      <c r="BP31" s="6">
        <f t="shared" si="15"/>
        <v>20</v>
      </c>
      <c r="BQ31" s="6">
        <f t="shared" si="15"/>
        <v>20</v>
      </c>
      <c r="BR31" s="6">
        <f t="shared" si="15"/>
        <v>20</v>
      </c>
      <c r="BS31" s="6">
        <f t="shared" si="15"/>
        <v>27</v>
      </c>
      <c r="BT31" s="68" t="s">
        <v>69</v>
      </c>
      <c r="BU31" s="68" t="s">
        <v>69</v>
      </c>
      <c r="BV31" s="6">
        <f>SUM(BV32:BV42)</f>
        <v>6</v>
      </c>
      <c r="BW31" s="6">
        <f t="shared" ref="BW31:CS31" si="16">SUM(BW32:BW42)</f>
        <v>6</v>
      </c>
      <c r="BX31" s="6">
        <f t="shared" si="16"/>
        <v>6</v>
      </c>
      <c r="BY31" s="6">
        <f>SUM(BY32:BY42)</f>
        <v>6</v>
      </c>
      <c r="BZ31" s="6">
        <f t="shared" si="16"/>
        <v>6</v>
      </c>
      <c r="CA31" s="6">
        <f t="shared" si="16"/>
        <v>6</v>
      </c>
      <c r="CB31" s="6">
        <f t="shared" si="16"/>
        <v>6</v>
      </c>
      <c r="CC31" s="6">
        <f t="shared" si="16"/>
        <v>6</v>
      </c>
      <c r="CD31" s="6">
        <f t="shared" si="16"/>
        <v>6</v>
      </c>
      <c r="CE31" s="6">
        <f t="shared" si="16"/>
        <v>6</v>
      </c>
      <c r="CF31" s="6">
        <f t="shared" si="16"/>
        <v>6</v>
      </c>
      <c r="CG31" s="6">
        <f t="shared" si="16"/>
        <v>6</v>
      </c>
      <c r="CH31" s="6">
        <f t="shared" si="16"/>
        <v>6</v>
      </c>
      <c r="CI31" s="6">
        <f t="shared" si="16"/>
        <v>6</v>
      </c>
      <c r="CJ31" s="6">
        <f t="shared" si="16"/>
        <v>11</v>
      </c>
      <c r="CK31" s="6">
        <f t="shared" si="16"/>
        <v>0</v>
      </c>
      <c r="CL31" s="6">
        <f t="shared" si="16"/>
        <v>0</v>
      </c>
      <c r="CM31" s="6">
        <f t="shared" si="16"/>
        <v>0</v>
      </c>
      <c r="CN31" s="6">
        <f t="shared" si="16"/>
        <v>0</v>
      </c>
      <c r="CO31" s="6">
        <f t="shared" si="16"/>
        <v>0</v>
      </c>
      <c r="CP31" s="6">
        <f t="shared" si="16"/>
        <v>0</v>
      </c>
      <c r="CQ31" s="6">
        <f t="shared" si="16"/>
        <v>0</v>
      </c>
      <c r="CR31" s="6">
        <f t="shared" si="16"/>
        <v>0</v>
      </c>
      <c r="CS31" s="6">
        <f t="shared" si="16"/>
        <v>0</v>
      </c>
      <c r="CT31" s="68" t="s">
        <v>69</v>
      </c>
      <c r="CU31" s="68" t="s">
        <v>69</v>
      </c>
      <c r="CV31" s="68" t="s">
        <v>69</v>
      </c>
      <c r="CW31" s="68" t="s">
        <v>69</v>
      </c>
      <c r="CX31" s="68" t="s">
        <v>69</v>
      </c>
      <c r="CY31" s="68" t="s">
        <v>69</v>
      </c>
      <c r="CZ31" s="68" t="s">
        <v>69</v>
      </c>
      <c r="DA31" s="68" t="s">
        <v>69</v>
      </c>
      <c r="DB31" s="68" t="s">
        <v>69</v>
      </c>
      <c r="DC31" s="6">
        <f>SUM(DC32:DC42)</f>
        <v>16</v>
      </c>
      <c r="DD31" s="6">
        <f t="shared" ref="DD31:DS31" si="17">SUM(DD32:DD42)</f>
        <v>18</v>
      </c>
      <c r="DE31" s="6">
        <f t="shared" si="17"/>
        <v>16</v>
      </c>
      <c r="DF31" s="6">
        <f t="shared" si="17"/>
        <v>18</v>
      </c>
      <c r="DG31" s="6">
        <f t="shared" si="17"/>
        <v>16</v>
      </c>
      <c r="DH31" s="6">
        <f t="shared" si="17"/>
        <v>18</v>
      </c>
      <c r="DI31" s="6">
        <f t="shared" si="17"/>
        <v>16</v>
      </c>
      <c r="DJ31" s="6">
        <f t="shared" si="17"/>
        <v>18</v>
      </c>
      <c r="DK31" s="6">
        <f t="shared" si="17"/>
        <v>16</v>
      </c>
      <c r="DL31" s="6">
        <f t="shared" si="17"/>
        <v>18</v>
      </c>
      <c r="DM31" s="6">
        <f t="shared" si="17"/>
        <v>16</v>
      </c>
      <c r="DN31" s="6">
        <f t="shared" si="17"/>
        <v>18</v>
      </c>
      <c r="DO31" s="6">
        <f t="shared" si="17"/>
        <v>16</v>
      </c>
      <c r="DP31" s="6">
        <f t="shared" si="17"/>
        <v>18</v>
      </c>
      <c r="DQ31" s="6">
        <f t="shared" si="17"/>
        <v>16</v>
      </c>
      <c r="DR31" s="6">
        <f t="shared" si="17"/>
        <v>18</v>
      </c>
      <c r="DS31" s="6">
        <f t="shared" si="17"/>
        <v>36</v>
      </c>
      <c r="DT31" s="68" t="s">
        <v>69</v>
      </c>
      <c r="DU31" s="68" t="s">
        <v>69</v>
      </c>
      <c r="DV31" s="6">
        <f>SUM(DV32:DV42)</f>
        <v>0</v>
      </c>
      <c r="DW31" s="6">
        <f t="shared" ref="DW31:ES31" si="18">SUM(DW32:DW42)</f>
        <v>0</v>
      </c>
      <c r="DX31" s="6">
        <f t="shared" si="18"/>
        <v>0</v>
      </c>
      <c r="DY31" s="6">
        <f>SUM(DY32:DY42)</f>
        <v>0</v>
      </c>
      <c r="DZ31" s="6">
        <f t="shared" si="18"/>
        <v>0</v>
      </c>
      <c r="EA31" s="6">
        <f t="shared" si="18"/>
        <v>0</v>
      </c>
      <c r="EB31" s="6">
        <f t="shared" si="18"/>
        <v>0</v>
      </c>
      <c r="EC31" s="6">
        <f t="shared" si="18"/>
        <v>0</v>
      </c>
      <c r="ED31" s="6">
        <f t="shared" si="18"/>
        <v>0</v>
      </c>
      <c r="EE31" s="6">
        <f t="shared" si="18"/>
        <v>0</v>
      </c>
      <c r="EF31" s="6">
        <f t="shared" si="18"/>
        <v>0</v>
      </c>
      <c r="EG31" s="6">
        <f t="shared" si="18"/>
        <v>0</v>
      </c>
      <c r="EH31" s="6">
        <f t="shared" si="18"/>
        <v>0</v>
      </c>
      <c r="EI31" s="6">
        <f t="shared" si="18"/>
        <v>0</v>
      </c>
      <c r="EJ31" s="6">
        <f t="shared" si="18"/>
        <v>0</v>
      </c>
      <c r="EK31" s="6">
        <f t="shared" si="18"/>
        <v>0</v>
      </c>
      <c r="EL31" s="6">
        <f t="shared" si="18"/>
        <v>0</v>
      </c>
      <c r="EM31" s="6">
        <f t="shared" si="18"/>
        <v>0</v>
      </c>
      <c r="EN31" s="6">
        <f t="shared" si="18"/>
        <v>0</v>
      </c>
      <c r="EO31" s="6">
        <f t="shared" si="18"/>
        <v>0</v>
      </c>
      <c r="EP31" s="6">
        <f t="shared" si="18"/>
        <v>0</v>
      </c>
      <c r="EQ31" s="6">
        <f t="shared" si="18"/>
        <v>0</v>
      </c>
      <c r="ER31" s="6">
        <f t="shared" si="18"/>
        <v>0</v>
      </c>
      <c r="ES31" s="6">
        <f t="shared" si="18"/>
        <v>0</v>
      </c>
      <c r="ET31" s="13">
        <f t="shared" si="6"/>
        <v>838</v>
      </c>
    </row>
    <row r="32" spans="1:150" s="10" customFormat="1" ht="45" customHeight="1" thickBot="1">
      <c r="A32" s="40" t="s">
        <v>17</v>
      </c>
      <c r="B32" s="22" t="s">
        <v>85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68" t="s">
        <v>69</v>
      </c>
      <c r="U32" s="68" t="s">
        <v>69</v>
      </c>
      <c r="V32" s="12">
        <v>2</v>
      </c>
      <c r="W32" s="12">
        <v>2</v>
      </c>
      <c r="X32" s="12">
        <v>2</v>
      </c>
      <c r="Y32" s="12">
        <v>2</v>
      </c>
      <c r="Z32" s="12">
        <v>2</v>
      </c>
      <c r="AA32" s="12">
        <v>2</v>
      </c>
      <c r="AB32" s="12">
        <v>2</v>
      </c>
      <c r="AC32" s="12">
        <v>2</v>
      </c>
      <c r="AD32" s="12">
        <v>2</v>
      </c>
      <c r="AE32" s="12">
        <v>2</v>
      </c>
      <c r="AF32" s="2">
        <v>2</v>
      </c>
      <c r="AG32" s="2">
        <v>2</v>
      </c>
      <c r="AH32" s="2">
        <v>2</v>
      </c>
      <c r="AI32" s="2">
        <v>2</v>
      </c>
      <c r="AJ32" s="2">
        <v>2</v>
      </c>
      <c r="AK32" s="2">
        <v>2</v>
      </c>
      <c r="AL32" s="2">
        <v>2</v>
      </c>
      <c r="AM32" s="2">
        <v>2</v>
      </c>
      <c r="AN32" s="2">
        <v>2</v>
      </c>
      <c r="AO32" s="2">
        <v>2</v>
      </c>
      <c r="AP32" s="2">
        <v>2</v>
      </c>
      <c r="AQ32" s="2">
        <v>2</v>
      </c>
      <c r="AR32" s="24"/>
      <c r="AS32" s="24"/>
      <c r="AT32" s="68" t="s">
        <v>69</v>
      </c>
      <c r="AU32" s="68" t="s">
        <v>69</v>
      </c>
      <c r="AV32" s="68" t="s">
        <v>69</v>
      </c>
      <c r="AW32" s="68" t="s">
        <v>69</v>
      </c>
      <c r="AX32" s="68" t="s">
        <v>69</v>
      </c>
      <c r="AY32" s="68" t="s">
        <v>69</v>
      </c>
      <c r="AZ32" s="68" t="s">
        <v>69</v>
      </c>
      <c r="BA32" s="68" t="s">
        <v>69</v>
      </c>
      <c r="BB32" s="68" t="s">
        <v>69</v>
      </c>
      <c r="BC32" s="38">
        <v>2</v>
      </c>
      <c r="BD32" s="2">
        <v>2</v>
      </c>
      <c r="BE32" s="2">
        <v>2</v>
      </c>
      <c r="BF32" s="2">
        <v>2</v>
      </c>
      <c r="BG32" s="2">
        <v>2</v>
      </c>
      <c r="BH32" s="2">
        <v>2</v>
      </c>
      <c r="BI32" s="2">
        <v>2</v>
      </c>
      <c r="BJ32" s="2">
        <v>2</v>
      </c>
      <c r="BK32" s="12">
        <v>2</v>
      </c>
      <c r="BL32" s="12">
        <v>2</v>
      </c>
      <c r="BM32" s="12">
        <v>2</v>
      </c>
      <c r="BN32" s="12">
        <v>2</v>
      </c>
      <c r="BO32" s="2">
        <v>2</v>
      </c>
      <c r="BP32" s="12">
        <v>2</v>
      </c>
      <c r="BQ32" s="12">
        <v>2</v>
      </c>
      <c r="BR32" s="12">
        <v>2</v>
      </c>
      <c r="BS32" s="24">
        <v>9</v>
      </c>
      <c r="BT32" s="68" t="s">
        <v>69</v>
      </c>
      <c r="BU32" s="68" t="s">
        <v>69</v>
      </c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4"/>
      <c r="CS32" s="24"/>
      <c r="CT32" s="68" t="s">
        <v>69</v>
      </c>
      <c r="CU32" s="68" t="s">
        <v>69</v>
      </c>
      <c r="CV32" s="68" t="s">
        <v>69</v>
      </c>
      <c r="CW32" s="68" t="s">
        <v>69</v>
      </c>
      <c r="CX32" s="68" t="s">
        <v>69</v>
      </c>
      <c r="CY32" s="68" t="s">
        <v>69</v>
      </c>
      <c r="CZ32" s="68" t="s">
        <v>69</v>
      </c>
      <c r="DA32" s="68" t="s">
        <v>69</v>
      </c>
      <c r="DB32" s="68" t="s">
        <v>69</v>
      </c>
      <c r="DC32" s="38"/>
      <c r="DD32" s="2"/>
      <c r="DE32" s="2"/>
      <c r="DF32" s="2"/>
      <c r="DG32" s="2"/>
      <c r="DH32" s="2"/>
      <c r="DI32" s="2"/>
      <c r="DJ32" s="2"/>
      <c r="DK32" s="12"/>
      <c r="DL32" s="12"/>
      <c r="DM32" s="12"/>
      <c r="DN32" s="12"/>
      <c r="DO32" s="2"/>
      <c r="DP32" s="12"/>
      <c r="DQ32" s="12"/>
      <c r="DR32" s="12"/>
      <c r="DS32" s="24"/>
      <c r="DT32" s="68" t="s">
        <v>69</v>
      </c>
      <c r="DU32" s="68" t="s">
        <v>69</v>
      </c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4"/>
      <c r="ES32" s="24"/>
      <c r="ET32" s="13">
        <f t="shared" si="6"/>
        <v>85</v>
      </c>
    </row>
    <row r="33" spans="1:150" s="10" customFormat="1" ht="45" customHeight="1" thickBot="1">
      <c r="A33" s="26" t="s">
        <v>18</v>
      </c>
      <c r="B33" s="22" t="s">
        <v>86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68" t="s">
        <v>69</v>
      </c>
      <c r="U33" s="68" t="s">
        <v>69</v>
      </c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68" t="s">
        <v>69</v>
      </c>
      <c r="AU33" s="68" t="s">
        <v>69</v>
      </c>
      <c r="AV33" s="68" t="s">
        <v>69</v>
      </c>
      <c r="AW33" s="68" t="s">
        <v>69</v>
      </c>
      <c r="AX33" s="68" t="s">
        <v>69</v>
      </c>
      <c r="AY33" s="68" t="s">
        <v>69</v>
      </c>
      <c r="AZ33" s="68" t="s">
        <v>69</v>
      </c>
      <c r="BA33" s="68" t="s">
        <v>69</v>
      </c>
      <c r="BB33" s="68" t="s">
        <v>69</v>
      </c>
      <c r="BC33" s="12">
        <v>4</v>
      </c>
      <c r="BD33" s="12">
        <v>4</v>
      </c>
      <c r="BE33" s="12">
        <v>4</v>
      </c>
      <c r="BF33" s="12">
        <v>4</v>
      </c>
      <c r="BG33" s="12">
        <v>4</v>
      </c>
      <c r="BH33" s="12">
        <v>4</v>
      </c>
      <c r="BI33" s="12">
        <v>4</v>
      </c>
      <c r="BJ33" s="12">
        <v>4</v>
      </c>
      <c r="BK33" s="12">
        <v>4</v>
      </c>
      <c r="BL33" s="12">
        <v>4</v>
      </c>
      <c r="BM33" s="2">
        <v>4</v>
      </c>
      <c r="BN33" s="2">
        <v>4</v>
      </c>
      <c r="BO33" s="2">
        <v>4</v>
      </c>
      <c r="BP33" s="2">
        <v>4</v>
      </c>
      <c r="BQ33" s="2">
        <v>4</v>
      </c>
      <c r="BR33" s="2">
        <v>4</v>
      </c>
      <c r="BS33" s="24">
        <v>9</v>
      </c>
      <c r="BT33" s="68" t="s">
        <v>69</v>
      </c>
      <c r="BU33" s="68" t="s">
        <v>69</v>
      </c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68" t="s">
        <v>69</v>
      </c>
      <c r="CU33" s="68" t="s">
        <v>69</v>
      </c>
      <c r="CV33" s="68" t="s">
        <v>69</v>
      </c>
      <c r="CW33" s="68" t="s">
        <v>69</v>
      </c>
      <c r="CX33" s="68" t="s">
        <v>69</v>
      </c>
      <c r="CY33" s="68" t="s">
        <v>69</v>
      </c>
      <c r="CZ33" s="68" t="s">
        <v>69</v>
      </c>
      <c r="DA33" s="68" t="s">
        <v>69</v>
      </c>
      <c r="DB33" s="68" t="s">
        <v>69</v>
      </c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2"/>
      <c r="DN33" s="2"/>
      <c r="DO33" s="2"/>
      <c r="DP33" s="2"/>
      <c r="DQ33" s="2"/>
      <c r="DR33" s="2"/>
      <c r="DS33" s="24"/>
      <c r="DT33" s="68" t="s">
        <v>69</v>
      </c>
      <c r="DU33" s="68" t="s">
        <v>69</v>
      </c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13">
        <f t="shared" si="6"/>
        <v>73</v>
      </c>
    </row>
    <row r="34" spans="1:150" s="10" customFormat="1" ht="45" customHeight="1" thickBot="1">
      <c r="A34" s="40" t="s">
        <v>19</v>
      </c>
      <c r="B34" s="41" t="s">
        <v>87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68" t="s">
        <v>69</v>
      </c>
      <c r="U34" s="68" t="s">
        <v>69</v>
      </c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68" t="s">
        <v>69</v>
      </c>
      <c r="AU34" s="68" t="s">
        <v>69</v>
      </c>
      <c r="AV34" s="68" t="s">
        <v>69</v>
      </c>
      <c r="AW34" s="68" t="s">
        <v>69</v>
      </c>
      <c r="AX34" s="68" t="s">
        <v>69</v>
      </c>
      <c r="AY34" s="68" t="s">
        <v>69</v>
      </c>
      <c r="AZ34" s="68" t="s">
        <v>69</v>
      </c>
      <c r="BA34" s="68" t="s">
        <v>69</v>
      </c>
      <c r="BB34" s="68" t="s">
        <v>69</v>
      </c>
      <c r="BC34" s="38">
        <v>2</v>
      </c>
      <c r="BD34" s="2">
        <v>2</v>
      </c>
      <c r="BE34" s="2">
        <v>2</v>
      </c>
      <c r="BF34" s="2">
        <v>2</v>
      </c>
      <c r="BG34" s="2">
        <v>2</v>
      </c>
      <c r="BH34" s="2">
        <v>2</v>
      </c>
      <c r="BI34" s="2">
        <v>2</v>
      </c>
      <c r="BJ34" s="2">
        <v>2</v>
      </c>
      <c r="BK34" s="12">
        <v>2</v>
      </c>
      <c r="BL34" s="12">
        <v>2</v>
      </c>
      <c r="BM34" s="12">
        <v>2</v>
      </c>
      <c r="BN34" s="12">
        <v>2</v>
      </c>
      <c r="BO34" s="2">
        <v>2</v>
      </c>
      <c r="BP34" s="12">
        <v>2</v>
      </c>
      <c r="BQ34" s="12">
        <v>2</v>
      </c>
      <c r="BR34" s="12">
        <v>2</v>
      </c>
      <c r="BS34" s="24"/>
      <c r="BT34" s="68" t="s">
        <v>69</v>
      </c>
      <c r="BU34" s="68" t="s">
        <v>69</v>
      </c>
      <c r="BV34" s="24">
        <v>2</v>
      </c>
      <c r="BW34" s="24">
        <v>2</v>
      </c>
      <c r="BX34" s="24">
        <v>2</v>
      </c>
      <c r="BY34" s="24">
        <v>2</v>
      </c>
      <c r="BZ34" s="24">
        <v>2</v>
      </c>
      <c r="CA34" s="24">
        <v>2</v>
      </c>
      <c r="CB34" s="24">
        <v>2</v>
      </c>
      <c r="CC34" s="24">
        <v>2</v>
      </c>
      <c r="CD34" s="24">
        <v>2</v>
      </c>
      <c r="CE34" s="24">
        <v>2</v>
      </c>
      <c r="CF34" s="24">
        <v>2</v>
      </c>
      <c r="CG34" s="24">
        <v>2</v>
      </c>
      <c r="CH34" s="24">
        <v>2</v>
      </c>
      <c r="CI34" s="24">
        <v>2</v>
      </c>
      <c r="CJ34" s="24">
        <v>11</v>
      </c>
      <c r="CK34" s="24"/>
      <c r="CL34" s="24"/>
      <c r="CM34" s="24"/>
      <c r="CN34" s="24"/>
      <c r="CO34" s="24"/>
      <c r="CP34" s="24"/>
      <c r="CQ34" s="24"/>
      <c r="CR34" s="24"/>
      <c r="CS34" s="24"/>
      <c r="CT34" s="68" t="s">
        <v>69</v>
      </c>
      <c r="CU34" s="68" t="s">
        <v>69</v>
      </c>
      <c r="CV34" s="68" t="s">
        <v>69</v>
      </c>
      <c r="CW34" s="68" t="s">
        <v>69</v>
      </c>
      <c r="CX34" s="68" t="s">
        <v>69</v>
      </c>
      <c r="CY34" s="68" t="s">
        <v>69</v>
      </c>
      <c r="CZ34" s="68" t="s">
        <v>69</v>
      </c>
      <c r="DA34" s="68" t="s">
        <v>69</v>
      </c>
      <c r="DB34" s="68" t="s">
        <v>69</v>
      </c>
      <c r="DC34" s="38"/>
      <c r="DD34" s="2"/>
      <c r="DE34" s="2"/>
      <c r="DF34" s="2"/>
      <c r="DG34" s="2"/>
      <c r="DH34" s="2"/>
      <c r="DI34" s="2"/>
      <c r="DJ34" s="2"/>
      <c r="DK34" s="12"/>
      <c r="DL34" s="12"/>
      <c r="DM34" s="12"/>
      <c r="DN34" s="12"/>
      <c r="DO34" s="2"/>
      <c r="DP34" s="12"/>
      <c r="DQ34" s="12"/>
      <c r="DR34" s="12"/>
      <c r="DS34" s="24"/>
      <c r="DT34" s="68" t="s">
        <v>69</v>
      </c>
      <c r="DU34" s="68" t="s">
        <v>69</v>
      </c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13">
        <f t="shared" si="6"/>
        <v>71</v>
      </c>
    </row>
    <row r="35" spans="1:150" s="10" customFormat="1" ht="45" customHeight="1" thickBot="1">
      <c r="A35" s="26" t="s">
        <v>20</v>
      </c>
      <c r="B35" s="22" t="s">
        <v>88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68" t="s">
        <v>69</v>
      </c>
      <c r="U35" s="68" t="s">
        <v>69</v>
      </c>
      <c r="V35" s="12">
        <v>2</v>
      </c>
      <c r="W35" s="12">
        <v>2</v>
      </c>
      <c r="X35" s="12">
        <v>2</v>
      </c>
      <c r="Y35" s="12">
        <v>2</v>
      </c>
      <c r="Z35" s="12">
        <v>2</v>
      </c>
      <c r="AA35" s="12">
        <v>2</v>
      </c>
      <c r="AB35" s="12">
        <v>2</v>
      </c>
      <c r="AC35" s="12">
        <v>2</v>
      </c>
      <c r="AD35" s="12">
        <v>2</v>
      </c>
      <c r="AE35" s="12">
        <v>2</v>
      </c>
      <c r="AF35" s="2">
        <v>2</v>
      </c>
      <c r="AG35" s="2">
        <v>2</v>
      </c>
      <c r="AH35" s="2">
        <v>2</v>
      </c>
      <c r="AI35" s="2">
        <v>2</v>
      </c>
      <c r="AJ35" s="2">
        <v>2</v>
      </c>
      <c r="AK35" s="2">
        <v>2</v>
      </c>
      <c r="AL35" s="2">
        <v>2</v>
      </c>
      <c r="AM35" s="2">
        <v>2</v>
      </c>
      <c r="AN35" s="2">
        <v>2</v>
      </c>
      <c r="AO35" s="2">
        <v>2</v>
      </c>
      <c r="AP35" s="2">
        <v>2</v>
      </c>
      <c r="AQ35" s="2">
        <v>2</v>
      </c>
      <c r="AR35" s="24"/>
      <c r="AS35" s="24"/>
      <c r="AT35" s="68" t="s">
        <v>69</v>
      </c>
      <c r="AU35" s="68" t="s">
        <v>69</v>
      </c>
      <c r="AV35" s="68" t="s">
        <v>69</v>
      </c>
      <c r="AW35" s="68" t="s">
        <v>69</v>
      </c>
      <c r="AX35" s="68" t="s">
        <v>69</v>
      </c>
      <c r="AY35" s="68" t="s">
        <v>69</v>
      </c>
      <c r="AZ35" s="68" t="s">
        <v>69</v>
      </c>
      <c r="BA35" s="68" t="s">
        <v>69</v>
      </c>
      <c r="BB35" s="68" t="s">
        <v>69</v>
      </c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68" t="s">
        <v>69</v>
      </c>
      <c r="BU35" s="68" t="s">
        <v>69</v>
      </c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4"/>
      <c r="CS35" s="24"/>
      <c r="CT35" s="68" t="s">
        <v>69</v>
      </c>
      <c r="CU35" s="68" t="s">
        <v>69</v>
      </c>
      <c r="CV35" s="68" t="s">
        <v>69</v>
      </c>
      <c r="CW35" s="68" t="s">
        <v>69</v>
      </c>
      <c r="CX35" s="68" t="s">
        <v>69</v>
      </c>
      <c r="CY35" s="68" t="s">
        <v>69</v>
      </c>
      <c r="CZ35" s="68" t="s">
        <v>69</v>
      </c>
      <c r="DA35" s="68" t="s">
        <v>69</v>
      </c>
      <c r="DB35" s="68" t="s">
        <v>69</v>
      </c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68" t="s">
        <v>69</v>
      </c>
      <c r="DU35" s="68" t="s">
        <v>69</v>
      </c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4"/>
      <c r="ES35" s="24"/>
      <c r="ET35" s="13">
        <f t="shared" si="6"/>
        <v>44</v>
      </c>
    </row>
    <row r="36" spans="1:150" s="10" customFormat="1" ht="45" customHeight="1" thickBot="1">
      <c r="A36" s="40" t="s">
        <v>71</v>
      </c>
      <c r="B36" s="41" t="s">
        <v>89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68" t="s">
        <v>69</v>
      </c>
      <c r="U36" s="68" t="s">
        <v>69</v>
      </c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68" t="s">
        <v>69</v>
      </c>
      <c r="AU36" s="68" t="s">
        <v>69</v>
      </c>
      <c r="AV36" s="68" t="s">
        <v>69</v>
      </c>
      <c r="AW36" s="68" t="s">
        <v>69</v>
      </c>
      <c r="AX36" s="68" t="s">
        <v>69</v>
      </c>
      <c r="AY36" s="68" t="s">
        <v>69</v>
      </c>
      <c r="AZ36" s="68" t="s">
        <v>69</v>
      </c>
      <c r="BA36" s="68" t="s">
        <v>69</v>
      </c>
      <c r="BB36" s="68" t="s">
        <v>69</v>
      </c>
      <c r="BC36" s="24">
        <v>4</v>
      </c>
      <c r="BD36" s="24">
        <v>4</v>
      </c>
      <c r="BE36" s="24">
        <v>4</v>
      </c>
      <c r="BF36" s="24">
        <v>4</v>
      </c>
      <c r="BG36" s="24">
        <v>4</v>
      </c>
      <c r="BH36" s="24">
        <v>4</v>
      </c>
      <c r="BI36" s="24">
        <v>4</v>
      </c>
      <c r="BJ36" s="24">
        <v>4</v>
      </c>
      <c r="BK36" s="24">
        <v>4</v>
      </c>
      <c r="BL36" s="24">
        <v>4</v>
      </c>
      <c r="BM36" s="24">
        <v>4</v>
      </c>
      <c r="BN36" s="24">
        <v>4</v>
      </c>
      <c r="BO36" s="24">
        <v>4</v>
      </c>
      <c r="BP36" s="24">
        <v>4</v>
      </c>
      <c r="BQ36" s="24">
        <v>4</v>
      </c>
      <c r="BR36" s="24">
        <v>4</v>
      </c>
      <c r="BS36" s="24"/>
      <c r="BT36" s="68" t="s">
        <v>69</v>
      </c>
      <c r="BU36" s="68" t="s">
        <v>69</v>
      </c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68" t="s">
        <v>69</v>
      </c>
      <c r="CU36" s="68" t="s">
        <v>69</v>
      </c>
      <c r="CV36" s="68" t="s">
        <v>69</v>
      </c>
      <c r="CW36" s="68" t="s">
        <v>69</v>
      </c>
      <c r="CX36" s="68" t="s">
        <v>69</v>
      </c>
      <c r="CY36" s="68" t="s">
        <v>69</v>
      </c>
      <c r="CZ36" s="68" t="s">
        <v>69</v>
      </c>
      <c r="DA36" s="68" t="s">
        <v>69</v>
      </c>
      <c r="DB36" s="68" t="s">
        <v>69</v>
      </c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68" t="s">
        <v>69</v>
      </c>
      <c r="DU36" s="68" t="s">
        <v>69</v>
      </c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13">
        <f t="shared" si="6"/>
        <v>64</v>
      </c>
    </row>
    <row r="37" spans="1:150" s="10" customFormat="1" ht="45" customHeight="1" thickBot="1">
      <c r="A37" s="26" t="s">
        <v>55</v>
      </c>
      <c r="B37" s="22" t="s">
        <v>90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68" t="s">
        <v>69</v>
      </c>
      <c r="U37" s="68" t="s">
        <v>69</v>
      </c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68" t="s">
        <v>69</v>
      </c>
      <c r="AU37" s="68" t="s">
        <v>69</v>
      </c>
      <c r="AV37" s="68" t="s">
        <v>69</v>
      </c>
      <c r="AW37" s="68" t="s">
        <v>69</v>
      </c>
      <c r="AX37" s="68" t="s">
        <v>69</v>
      </c>
      <c r="AY37" s="68" t="s">
        <v>69</v>
      </c>
      <c r="AZ37" s="68" t="s">
        <v>69</v>
      </c>
      <c r="BA37" s="68" t="s">
        <v>69</v>
      </c>
      <c r="BB37" s="68" t="s">
        <v>69</v>
      </c>
      <c r="BC37" s="24">
        <v>4</v>
      </c>
      <c r="BD37" s="24">
        <v>4</v>
      </c>
      <c r="BE37" s="24">
        <v>4</v>
      </c>
      <c r="BF37" s="24">
        <v>4</v>
      </c>
      <c r="BG37" s="24">
        <v>4</v>
      </c>
      <c r="BH37" s="24">
        <v>4</v>
      </c>
      <c r="BI37" s="24">
        <v>4</v>
      </c>
      <c r="BJ37" s="24">
        <v>4</v>
      </c>
      <c r="BK37" s="24">
        <v>4</v>
      </c>
      <c r="BL37" s="24">
        <v>4</v>
      </c>
      <c r="BM37" s="24">
        <v>4</v>
      </c>
      <c r="BN37" s="24">
        <v>4</v>
      </c>
      <c r="BO37" s="24">
        <v>4</v>
      </c>
      <c r="BP37" s="24">
        <v>4</v>
      </c>
      <c r="BQ37" s="24">
        <v>4</v>
      </c>
      <c r="BR37" s="24">
        <v>4</v>
      </c>
      <c r="BS37" s="24"/>
      <c r="BT37" s="68" t="s">
        <v>69</v>
      </c>
      <c r="BU37" s="68" t="s">
        <v>69</v>
      </c>
      <c r="BV37" s="24">
        <v>2</v>
      </c>
      <c r="BW37" s="24">
        <v>2</v>
      </c>
      <c r="BX37" s="24">
        <v>2</v>
      </c>
      <c r="BY37" s="24">
        <v>2</v>
      </c>
      <c r="BZ37" s="24">
        <v>2</v>
      </c>
      <c r="CA37" s="24">
        <v>2</v>
      </c>
      <c r="CB37" s="24">
        <v>2</v>
      </c>
      <c r="CC37" s="24">
        <v>2</v>
      </c>
      <c r="CD37" s="24">
        <v>2</v>
      </c>
      <c r="CE37" s="24">
        <v>2</v>
      </c>
      <c r="CF37" s="24">
        <v>2</v>
      </c>
      <c r="CG37" s="24">
        <v>2</v>
      </c>
      <c r="CH37" s="24">
        <v>2</v>
      </c>
      <c r="CI37" s="24">
        <v>2</v>
      </c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68" t="s">
        <v>69</v>
      </c>
      <c r="CU37" s="68" t="s">
        <v>69</v>
      </c>
      <c r="CV37" s="68" t="s">
        <v>69</v>
      </c>
      <c r="CW37" s="68" t="s">
        <v>69</v>
      </c>
      <c r="CX37" s="68" t="s">
        <v>69</v>
      </c>
      <c r="CY37" s="68" t="s">
        <v>69</v>
      </c>
      <c r="CZ37" s="68" t="s">
        <v>69</v>
      </c>
      <c r="DA37" s="68" t="s">
        <v>69</v>
      </c>
      <c r="DB37" s="68" t="s">
        <v>69</v>
      </c>
      <c r="DC37" s="24">
        <v>2</v>
      </c>
      <c r="DD37" s="24">
        <v>2</v>
      </c>
      <c r="DE37" s="24">
        <v>2</v>
      </c>
      <c r="DF37" s="24">
        <v>2</v>
      </c>
      <c r="DG37" s="24">
        <v>2</v>
      </c>
      <c r="DH37" s="24">
        <v>2</v>
      </c>
      <c r="DI37" s="24">
        <v>2</v>
      </c>
      <c r="DJ37" s="24">
        <v>2</v>
      </c>
      <c r="DK37" s="24">
        <v>2</v>
      </c>
      <c r="DL37" s="24">
        <v>2</v>
      </c>
      <c r="DM37" s="24">
        <v>2</v>
      </c>
      <c r="DN37" s="24">
        <v>2</v>
      </c>
      <c r="DO37" s="24">
        <v>2</v>
      </c>
      <c r="DP37" s="24">
        <v>2</v>
      </c>
      <c r="DQ37" s="24">
        <v>2</v>
      </c>
      <c r="DR37" s="24">
        <v>2</v>
      </c>
      <c r="DS37" s="24">
        <v>9</v>
      </c>
      <c r="DT37" s="68" t="s">
        <v>69</v>
      </c>
      <c r="DU37" s="68" t="s">
        <v>69</v>
      </c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13">
        <f t="shared" si="6"/>
        <v>133</v>
      </c>
    </row>
    <row r="38" spans="1:150" s="10" customFormat="1" ht="45" customHeight="1" thickBot="1">
      <c r="A38" s="40" t="s">
        <v>54</v>
      </c>
      <c r="B38" s="42" t="s">
        <v>91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68" t="s">
        <v>69</v>
      </c>
      <c r="U38" s="68" t="s">
        <v>69</v>
      </c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68" t="s">
        <v>69</v>
      </c>
      <c r="AU38" s="68" t="s">
        <v>69</v>
      </c>
      <c r="AV38" s="68" t="s">
        <v>69</v>
      </c>
      <c r="AW38" s="68" t="s">
        <v>69</v>
      </c>
      <c r="AX38" s="68" t="s">
        <v>69</v>
      </c>
      <c r="AY38" s="68" t="s">
        <v>69</v>
      </c>
      <c r="AZ38" s="68" t="s">
        <v>69</v>
      </c>
      <c r="BA38" s="68" t="s">
        <v>69</v>
      </c>
      <c r="BB38" s="68" t="s">
        <v>69</v>
      </c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68" t="s">
        <v>69</v>
      </c>
      <c r="BU38" s="68" t="s">
        <v>69</v>
      </c>
      <c r="BV38" s="24">
        <v>2</v>
      </c>
      <c r="BW38" s="24">
        <v>2</v>
      </c>
      <c r="BX38" s="24">
        <v>2</v>
      </c>
      <c r="BY38" s="24">
        <v>2</v>
      </c>
      <c r="BZ38" s="24">
        <v>2</v>
      </c>
      <c r="CA38" s="24">
        <v>2</v>
      </c>
      <c r="CB38" s="24">
        <v>2</v>
      </c>
      <c r="CC38" s="24">
        <v>2</v>
      </c>
      <c r="CD38" s="24">
        <v>2</v>
      </c>
      <c r="CE38" s="24">
        <v>2</v>
      </c>
      <c r="CF38" s="24">
        <v>2</v>
      </c>
      <c r="CG38" s="24">
        <v>2</v>
      </c>
      <c r="CH38" s="24">
        <v>2</v>
      </c>
      <c r="CI38" s="24">
        <v>2</v>
      </c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68" t="s">
        <v>69</v>
      </c>
      <c r="CU38" s="68" t="s">
        <v>69</v>
      </c>
      <c r="CV38" s="68" t="s">
        <v>69</v>
      </c>
      <c r="CW38" s="68" t="s">
        <v>69</v>
      </c>
      <c r="CX38" s="68" t="s">
        <v>69</v>
      </c>
      <c r="CY38" s="68" t="s">
        <v>69</v>
      </c>
      <c r="CZ38" s="68" t="s">
        <v>69</v>
      </c>
      <c r="DA38" s="68" t="s">
        <v>69</v>
      </c>
      <c r="DB38" s="68" t="s">
        <v>69</v>
      </c>
      <c r="DC38" s="2">
        <v>2</v>
      </c>
      <c r="DD38" s="2">
        <v>4</v>
      </c>
      <c r="DE38" s="2">
        <v>2</v>
      </c>
      <c r="DF38" s="2">
        <v>4</v>
      </c>
      <c r="DG38" s="2">
        <v>2</v>
      </c>
      <c r="DH38" s="2">
        <v>4</v>
      </c>
      <c r="DI38" s="2">
        <v>2</v>
      </c>
      <c r="DJ38" s="2">
        <v>4</v>
      </c>
      <c r="DK38" s="2">
        <v>2</v>
      </c>
      <c r="DL38" s="2">
        <v>4</v>
      </c>
      <c r="DM38" s="2">
        <v>2</v>
      </c>
      <c r="DN38" s="2">
        <v>4</v>
      </c>
      <c r="DO38" s="2">
        <v>2</v>
      </c>
      <c r="DP38" s="2">
        <v>4</v>
      </c>
      <c r="DQ38" s="24">
        <v>2</v>
      </c>
      <c r="DR38" s="24">
        <v>4</v>
      </c>
      <c r="DS38" s="24">
        <v>9</v>
      </c>
      <c r="DT38" s="68" t="s">
        <v>69</v>
      </c>
      <c r="DU38" s="68" t="s">
        <v>69</v>
      </c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13">
        <f t="shared" si="6"/>
        <v>85</v>
      </c>
    </row>
    <row r="39" spans="1:150" s="10" customFormat="1" ht="45" customHeight="1" thickBot="1">
      <c r="A39" s="26" t="s">
        <v>92</v>
      </c>
      <c r="B39" s="43" t="s">
        <v>93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68" t="s">
        <v>69</v>
      </c>
      <c r="U39" s="68" t="s">
        <v>69</v>
      </c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68" t="s">
        <v>69</v>
      </c>
      <c r="AU39" s="68" t="s">
        <v>69</v>
      </c>
      <c r="AV39" s="68" t="s">
        <v>69</v>
      </c>
      <c r="AW39" s="68" t="s">
        <v>69</v>
      </c>
      <c r="AX39" s="68" t="s">
        <v>69</v>
      </c>
      <c r="AY39" s="68" t="s">
        <v>69</v>
      </c>
      <c r="AZ39" s="68" t="s">
        <v>69</v>
      </c>
      <c r="BA39" s="68" t="s">
        <v>69</v>
      </c>
      <c r="BB39" s="68" t="s">
        <v>69</v>
      </c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68" t="s">
        <v>69</v>
      </c>
      <c r="BU39" s="68" t="s">
        <v>69</v>
      </c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68" t="s">
        <v>69</v>
      </c>
      <c r="CU39" s="68" t="s">
        <v>69</v>
      </c>
      <c r="CV39" s="68" t="s">
        <v>69</v>
      </c>
      <c r="CW39" s="68" t="s">
        <v>69</v>
      </c>
      <c r="CX39" s="68" t="s">
        <v>69</v>
      </c>
      <c r="CY39" s="68" t="s">
        <v>69</v>
      </c>
      <c r="CZ39" s="68" t="s">
        <v>69</v>
      </c>
      <c r="DA39" s="68" t="s">
        <v>69</v>
      </c>
      <c r="DB39" s="68" t="s">
        <v>69</v>
      </c>
      <c r="DC39" s="24">
        <v>4</v>
      </c>
      <c r="DD39" s="24">
        <v>4</v>
      </c>
      <c r="DE39" s="24">
        <v>4</v>
      </c>
      <c r="DF39" s="24">
        <v>4</v>
      </c>
      <c r="DG39" s="24">
        <v>4</v>
      </c>
      <c r="DH39" s="24">
        <v>4</v>
      </c>
      <c r="DI39" s="24">
        <v>4</v>
      </c>
      <c r="DJ39" s="24">
        <v>4</v>
      </c>
      <c r="DK39" s="24">
        <v>4</v>
      </c>
      <c r="DL39" s="24">
        <v>4</v>
      </c>
      <c r="DM39" s="24">
        <v>4</v>
      </c>
      <c r="DN39" s="24">
        <v>4</v>
      </c>
      <c r="DO39" s="24">
        <v>4</v>
      </c>
      <c r="DP39" s="24">
        <v>4</v>
      </c>
      <c r="DQ39" s="24">
        <v>4</v>
      </c>
      <c r="DR39" s="24">
        <v>4</v>
      </c>
      <c r="DS39" s="24">
        <v>9</v>
      </c>
      <c r="DT39" s="68" t="s">
        <v>69</v>
      </c>
      <c r="DU39" s="68" t="s">
        <v>69</v>
      </c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13">
        <f t="shared" si="6"/>
        <v>73</v>
      </c>
    </row>
    <row r="40" spans="1:150" s="10" customFormat="1" ht="45" customHeight="1" thickBot="1">
      <c r="A40" s="26" t="s">
        <v>94</v>
      </c>
      <c r="B40" s="43" t="s">
        <v>48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68" t="s">
        <v>69</v>
      </c>
      <c r="U40" s="68" t="s">
        <v>69</v>
      </c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68" t="s">
        <v>69</v>
      </c>
      <c r="AU40" s="68" t="s">
        <v>69</v>
      </c>
      <c r="AV40" s="68" t="s">
        <v>69</v>
      </c>
      <c r="AW40" s="68" t="s">
        <v>69</v>
      </c>
      <c r="AX40" s="68" t="s">
        <v>69</v>
      </c>
      <c r="AY40" s="68" t="s">
        <v>69</v>
      </c>
      <c r="AZ40" s="68" t="s">
        <v>69</v>
      </c>
      <c r="BA40" s="68" t="s">
        <v>69</v>
      </c>
      <c r="BB40" s="68" t="s">
        <v>69</v>
      </c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68" t="s">
        <v>69</v>
      </c>
      <c r="BU40" s="68" t="s">
        <v>69</v>
      </c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68" t="s">
        <v>69</v>
      </c>
      <c r="CU40" s="68" t="s">
        <v>69</v>
      </c>
      <c r="CV40" s="68" t="s">
        <v>69</v>
      </c>
      <c r="CW40" s="68" t="s">
        <v>69</v>
      </c>
      <c r="CX40" s="68" t="s">
        <v>69</v>
      </c>
      <c r="CY40" s="68" t="s">
        <v>69</v>
      </c>
      <c r="CZ40" s="68" t="s">
        <v>69</v>
      </c>
      <c r="DA40" s="68" t="s">
        <v>69</v>
      </c>
      <c r="DB40" s="68" t="s">
        <v>69</v>
      </c>
      <c r="DC40" s="24">
        <v>4</v>
      </c>
      <c r="DD40" s="24">
        <v>4</v>
      </c>
      <c r="DE40" s="24">
        <v>4</v>
      </c>
      <c r="DF40" s="24">
        <v>4</v>
      </c>
      <c r="DG40" s="24">
        <v>4</v>
      </c>
      <c r="DH40" s="24">
        <v>4</v>
      </c>
      <c r="DI40" s="24">
        <v>4</v>
      </c>
      <c r="DJ40" s="24">
        <v>4</v>
      </c>
      <c r="DK40" s="24">
        <v>4</v>
      </c>
      <c r="DL40" s="24">
        <v>4</v>
      </c>
      <c r="DM40" s="24">
        <v>4</v>
      </c>
      <c r="DN40" s="24">
        <v>4</v>
      </c>
      <c r="DO40" s="24">
        <v>4</v>
      </c>
      <c r="DP40" s="24">
        <v>4</v>
      </c>
      <c r="DQ40" s="24">
        <v>4</v>
      </c>
      <c r="DR40" s="24">
        <v>4</v>
      </c>
      <c r="DS40" s="24">
        <v>9</v>
      </c>
      <c r="DT40" s="68" t="s">
        <v>69</v>
      </c>
      <c r="DU40" s="68" t="s">
        <v>69</v>
      </c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13">
        <f t="shared" si="6"/>
        <v>73</v>
      </c>
    </row>
    <row r="41" spans="1:150" s="10" customFormat="1" ht="45" customHeight="1" thickBot="1">
      <c r="A41" s="26" t="s">
        <v>95</v>
      </c>
      <c r="B41" s="43" t="s">
        <v>96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68" t="s">
        <v>69</v>
      </c>
      <c r="U41" s="68" t="s">
        <v>69</v>
      </c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68" t="s">
        <v>69</v>
      </c>
      <c r="AU41" s="68" t="s">
        <v>69</v>
      </c>
      <c r="AV41" s="68" t="s">
        <v>69</v>
      </c>
      <c r="AW41" s="68" t="s">
        <v>69</v>
      </c>
      <c r="AX41" s="68" t="s">
        <v>69</v>
      </c>
      <c r="AY41" s="68" t="s">
        <v>69</v>
      </c>
      <c r="AZ41" s="68" t="s">
        <v>69</v>
      </c>
      <c r="BA41" s="68" t="s">
        <v>69</v>
      </c>
      <c r="BB41" s="68" t="s">
        <v>69</v>
      </c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68" t="s">
        <v>69</v>
      </c>
      <c r="BU41" s="68" t="s">
        <v>69</v>
      </c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68" t="s">
        <v>69</v>
      </c>
      <c r="CU41" s="68" t="s">
        <v>69</v>
      </c>
      <c r="CV41" s="68" t="s">
        <v>69</v>
      </c>
      <c r="CW41" s="68" t="s">
        <v>69</v>
      </c>
      <c r="CX41" s="68" t="s">
        <v>69</v>
      </c>
      <c r="CY41" s="68" t="s">
        <v>69</v>
      </c>
      <c r="CZ41" s="68" t="s">
        <v>69</v>
      </c>
      <c r="DA41" s="68" t="s">
        <v>69</v>
      </c>
      <c r="DB41" s="68" t="s">
        <v>69</v>
      </c>
      <c r="DC41" s="24">
        <v>4</v>
      </c>
      <c r="DD41" s="24">
        <v>4</v>
      </c>
      <c r="DE41" s="24">
        <v>4</v>
      </c>
      <c r="DF41" s="24">
        <v>4</v>
      </c>
      <c r="DG41" s="24">
        <v>4</v>
      </c>
      <c r="DH41" s="24">
        <v>4</v>
      </c>
      <c r="DI41" s="24">
        <v>4</v>
      </c>
      <c r="DJ41" s="24">
        <v>4</v>
      </c>
      <c r="DK41" s="24">
        <v>4</v>
      </c>
      <c r="DL41" s="24">
        <v>4</v>
      </c>
      <c r="DM41" s="24">
        <v>4</v>
      </c>
      <c r="DN41" s="24">
        <v>4</v>
      </c>
      <c r="DO41" s="24">
        <v>4</v>
      </c>
      <c r="DP41" s="24">
        <v>4</v>
      </c>
      <c r="DQ41" s="24">
        <v>4</v>
      </c>
      <c r="DR41" s="24">
        <v>4</v>
      </c>
      <c r="DS41" s="24"/>
      <c r="DT41" s="68" t="s">
        <v>69</v>
      </c>
      <c r="DU41" s="68" t="s">
        <v>69</v>
      </c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13">
        <f t="shared" si="6"/>
        <v>64</v>
      </c>
    </row>
    <row r="42" spans="1:150" s="10" customFormat="1" ht="45" customHeight="1" thickBot="1">
      <c r="A42" s="44" t="s">
        <v>97</v>
      </c>
      <c r="B42" s="27" t="s">
        <v>98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68" t="s">
        <v>69</v>
      </c>
      <c r="U42" s="68" t="s">
        <v>69</v>
      </c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68" t="s">
        <v>69</v>
      </c>
      <c r="AU42" s="68" t="s">
        <v>69</v>
      </c>
      <c r="AV42" s="68" t="s">
        <v>69</v>
      </c>
      <c r="AW42" s="68" t="s">
        <v>69</v>
      </c>
      <c r="AX42" s="68" t="s">
        <v>69</v>
      </c>
      <c r="AY42" s="68" t="s">
        <v>69</v>
      </c>
      <c r="AZ42" s="68" t="s">
        <v>69</v>
      </c>
      <c r="BA42" s="68" t="s">
        <v>69</v>
      </c>
      <c r="BB42" s="68" t="s">
        <v>69</v>
      </c>
      <c r="BC42" s="24">
        <v>4</v>
      </c>
      <c r="BD42" s="24">
        <v>4</v>
      </c>
      <c r="BE42" s="24">
        <v>4</v>
      </c>
      <c r="BF42" s="24">
        <v>4</v>
      </c>
      <c r="BG42" s="24">
        <v>4</v>
      </c>
      <c r="BH42" s="24">
        <v>4</v>
      </c>
      <c r="BI42" s="24">
        <v>4</v>
      </c>
      <c r="BJ42" s="24">
        <v>4</v>
      </c>
      <c r="BK42" s="24">
        <v>4</v>
      </c>
      <c r="BL42" s="24">
        <v>4</v>
      </c>
      <c r="BM42" s="24">
        <v>4</v>
      </c>
      <c r="BN42" s="24">
        <v>4</v>
      </c>
      <c r="BO42" s="24">
        <v>4</v>
      </c>
      <c r="BP42" s="24">
        <v>4</v>
      </c>
      <c r="BQ42" s="24">
        <v>4</v>
      </c>
      <c r="BR42" s="24">
        <v>4</v>
      </c>
      <c r="BS42" s="24">
        <v>9</v>
      </c>
      <c r="BT42" s="68" t="s">
        <v>69</v>
      </c>
      <c r="BU42" s="68" t="s">
        <v>69</v>
      </c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68" t="s">
        <v>69</v>
      </c>
      <c r="CU42" s="68" t="s">
        <v>69</v>
      </c>
      <c r="CV42" s="68" t="s">
        <v>69</v>
      </c>
      <c r="CW42" s="68" t="s">
        <v>69</v>
      </c>
      <c r="CX42" s="68" t="s">
        <v>69</v>
      </c>
      <c r="CY42" s="68" t="s">
        <v>69</v>
      </c>
      <c r="CZ42" s="68" t="s">
        <v>69</v>
      </c>
      <c r="DA42" s="68" t="s">
        <v>69</v>
      </c>
      <c r="DB42" s="68" t="s">
        <v>69</v>
      </c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68" t="s">
        <v>69</v>
      </c>
      <c r="DU42" s="68" t="s">
        <v>69</v>
      </c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13">
        <f t="shared" si="6"/>
        <v>73</v>
      </c>
    </row>
    <row r="43" spans="1:150" s="10" customFormat="1" ht="45" customHeight="1" thickBot="1">
      <c r="A43" s="28" t="s">
        <v>99</v>
      </c>
      <c r="B43" s="29" t="s">
        <v>100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68"/>
      <c r="U43" s="68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68" t="s">
        <v>69</v>
      </c>
      <c r="AU43" s="68" t="s">
        <v>69</v>
      </c>
      <c r="AV43" s="68" t="s">
        <v>69</v>
      </c>
      <c r="AW43" s="68" t="s">
        <v>69</v>
      </c>
      <c r="AX43" s="68" t="s">
        <v>69</v>
      </c>
      <c r="AY43" s="68" t="s">
        <v>69</v>
      </c>
      <c r="AZ43" s="68" t="s">
        <v>69</v>
      </c>
      <c r="BA43" s="68" t="s">
        <v>69</v>
      </c>
      <c r="BB43" s="68" t="s">
        <v>69</v>
      </c>
      <c r="BC43" s="24">
        <f>SUM(BC44,BC49,BC53)</f>
        <v>4</v>
      </c>
      <c r="BD43" s="24">
        <f t="shared" ref="BD43:BR43" si="19">SUM(BD44,BD49,BD53)</f>
        <v>4</v>
      </c>
      <c r="BE43" s="24">
        <f t="shared" si="19"/>
        <v>4</v>
      </c>
      <c r="BF43" s="24">
        <f t="shared" si="19"/>
        <v>4</v>
      </c>
      <c r="BG43" s="24">
        <f t="shared" si="19"/>
        <v>4</v>
      </c>
      <c r="BH43" s="24">
        <f t="shared" si="19"/>
        <v>4</v>
      </c>
      <c r="BI43" s="24">
        <f t="shared" si="19"/>
        <v>4</v>
      </c>
      <c r="BJ43" s="24">
        <f t="shared" si="19"/>
        <v>4</v>
      </c>
      <c r="BK43" s="24">
        <f t="shared" si="19"/>
        <v>4</v>
      </c>
      <c r="BL43" s="24">
        <f t="shared" si="19"/>
        <v>4</v>
      </c>
      <c r="BM43" s="24">
        <f t="shared" si="19"/>
        <v>4</v>
      </c>
      <c r="BN43" s="24">
        <f t="shared" si="19"/>
        <v>4</v>
      </c>
      <c r="BO43" s="24">
        <f t="shared" si="19"/>
        <v>4</v>
      </c>
      <c r="BP43" s="24">
        <f t="shared" si="19"/>
        <v>4</v>
      </c>
      <c r="BQ43" s="24">
        <f t="shared" si="19"/>
        <v>4</v>
      </c>
      <c r="BR43" s="24">
        <f t="shared" si="19"/>
        <v>4</v>
      </c>
      <c r="BS43" s="24">
        <f>SUM(BS44,BS49,BS53)</f>
        <v>0</v>
      </c>
      <c r="BT43" s="68" t="s">
        <v>69</v>
      </c>
      <c r="BU43" s="68" t="s">
        <v>69</v>
      </c>
      <c r="BV43" s="24">
        <f t="shared" ref="BV43" si="20">SUM(BV44,BV49,BV53)</f>
        <v>14</v>
      </c>
      <c r="BW43" s="24">
        <f>SUM(BW44,BW49,BW53)</f>
        <v>14</v>
      </c>
      <c r="BX43" s="24">
        <f t="shared" ref="BX43:CS43" si="21">SUM(BX44,BX49,BX53)</f>
        <v>14</v>
      </c>
      <c r="BY43" s="24">
        <f t="shared" si="21"/>
        <v>14</v>
      </c>
      <c r="BZ43" s="24">
        <f t="shared" si="21"/>
        <v>14</v>
      </c>
      <c r="CA43" s="24">
        <f t="shared" si="21"/>
        <v>14</v>
      </c>
      <c r="CB43" s="24">
        <f t="shared" si="21"/>
        <v>14</v>
      </c>
      <c r="CC43" s="24">
        <f t="shared" si="21"/>
        <v>14</v>
      </c>
      <c r="CD43" s="24">
        <f t="shared" si="21"/>
        <v>14</v>
      </c>
      <c r="CE43" s="24">
        <f t="shared" si="21"/>
        <v>14</v>
      </c>
      <c r="CF43" s="24">
        <f t="shared" si="21"/>
        <v>14</v>
      </c>
      <c r="CG43" s="24">
        <f t="shared" si="21"/>
        <v>14</v>
      </c>
      <c r="CH43" s="24">
        <f t="shared" si="21"/>
        <v>14</v>
      </c>
      <c r="CI43" s="24">
        <f t="shared" si="21"/>
        <v>14</v>
      </c>
      <c r="CJ43" s="24">
        <f t="shared" si="21"/>
        <v>11</v>
      </c>
      <c r="CK43" s="24">
        <f t="shared" si="21"/>
        <v>36</v>
      </c>
      <c r="CL43" s="24">
        <f t="shared" si="21"/>
        <v>36</v>
      </c>
      <c r="CM43" s="24">
        <f t="shared" si="21"/>
        <v>36</v>
      </c>
      <c r="CN43" s="24">
        <f t="shared" si="21"/>
        <v>50</v>
      </c>
      <c r="CO43" s="24">
        <f t="shared" si="21"/>
        <v>36</v>
      </c>
      <c r="CP43" s="24">
        <f t="shared" si="21"/>
        <v>36</v>
      </c>
      <c r="CQ43" s="24">
        <f t="shared" si="21"/>
        <v>36</v>
      </c>
      <c r="CR43" s="24">
        <f t="shared" si="21"/>
        <v>36</v>
      </c>
      <c r="CS43" s="24">
        <f t="shared" si="21"/>
        <v>36</v>
      </c>
      <c r="CT43" s="68" t="s">
        <v>69</v>
      </c>
      <c r="CU43" s="68" t="s">
        <v>69</v>
      </c>
      <c r="CV43" s="68" t="s">
        <v>69</v>
      </c>
      <c r="CW43" s="68" t="s">
        <v>69</v>
      </c>
      <c r="CX43" s="68" t="s">
        <v>69</v>
      </c>
      <c r="CY43" s="68" t="s">
        <v>69</v>
      </c>
      <c r="CZ43" s="68" t="s">
        <v>69</v>
      </c>
      <c r="DA43" s="68" t="s">
        <v>69</v>
      </c>
      <c r="DB43" s="68" t="s">
        <v>69</v>
      </c>
      <c r="DC43" s="24">
        <f>SUM(DC44,DC49,DC53)</f>
        <v>14</v>
      </c>
      <c r="DD43" s="24">
        <f t="shared" ref="DD43:DR43" si="22">SUM(DD44,DD49,DD53)</f>
        <v>12</v>
      </c>
      <c r="DE43" s="24">
        <f t="shared" si="22"/>
        <v>14</v>
      </c>
      <c r="DF43" s="24">
        <f t="shared" si="22"/>
        <v>12</v>
      </c>
      <c r="DG43" s="24">
        <f t="shared" si="22"/>
        <v>14</v>
      </c>
      <c r="DH43" s="24">
        <f t="shared" si="22"/>
        <v>12</v>
      </c>
      <c r="DI43" s="24">
        <f t="shared" si="22"/>
        <v>14</v>
      </c>
      <c r="DJ43" s="24">
        <f t="shared" si="22"/>
        <v>12</v>
      </c>
      <c r="DK43" s="24">
        <f t="shared" si="22"/>
        <v>14</v>
      </c>
      <c r="DL43" s="24">
        <f t="shared" si="22"/>
        <v>12</v>
      </c>
      <c r="DM43" s="24">
        <f t="shared" si="22"/>
        <v>14</v>
      </c>
      <c r="DN43" s="24">
        <f t="shared" si="22"/>
        <v>12</v>
      </c>
      <c r="DO43" s="24">
        <f t="shared" si="22"/>
        <v>14</v>
      </c>
      <c r="DP43" s="24">
        <f t="shared" si="22"/>
        <v>12</v>
      </c>
      <c r="DQ43" s="24">
        <f t="shared" si="22"/>
        <v>14</v>
      </c>
      <c r="DR43" s="24">
        <f t="shared" si="22"/>
        <v>12</v>
      </c>
      <c r="DS43" s="24">
        <f>SUM(DS44,DS49,DS53)</f>
        <v>0</v>
      </c>
      <c r="DT43" s="68" t="s">
        <v>69</v>
      </c>
      <c r="DU43" s="68" t="s">
        <v>69</v>
      </c>
      <c r="DV43" s="24">
        <f t="shared" ref="DV43" si="23">SUM(DV44,DV49,DV53)</f>
        <v>32</v>
      </c>
      <c r="DW43" s="24">
        <f>SUM(DW44,DW49,DW53)</f>
        <v>32</v>
      </c>
      <c r="DX43" s="24">
        <f t="shared" ref="DX43:ES43" si="24">SUM(DX44,DX49,DX53)</f>
        <v>32</v>
      </c>
      <c r="DY43" s="24">
        <f t="shared" si="24"/>
        <v>32</v>
      </c>
      <c r="DZ43" s="24">
        <f t="shared" si="24"/>
        <v>32</v>
      </c>
      <c r="EA43" s="24">
        <f t="shared" si="24"/>
        <v>32</v>
      </c>
      <c r="EB43" s="24">
        <f t="shared" si="24"/>
        <v>32</v>
      </c>
      <c r="EC43" s="24">
        <f t="shared" si="24"/>
        <v>32</v>
      </c>
      <c r="ED43" s="24">
        <f t="shared" si="24"/>
        <v>32</v>
      </c>
      <c r="EE43" s="24">
        <f t="shared" si="24"/>
        <v>32</v>
      </c>
      <c r="EF43" s="24">
        <f t="shared" si="24"/>
        <v>32</v>
      </c>
      <c r="EG43" s="24">
        <f t="shared" si="24"/>
        <v>32</v>
      </c>
      <c r="EH43" s="24">
        <f t="shared" si="24"/>
        <v>0</v>
      </c>
      <c r="EI43" s="24">
        <f>SUM(EI44,EI49,EI53)</f>
        <v>36</v>
      </c>
      <c r="EJ43" s="24">
        <f t="shared" si="24"/>
        <v>36</v>
      </c>
      <c r="EK43" s="24">
        <f t="shared" si="24"/>
        <v>36</v>
      </c>
      <c r="EL43" s="24">
        <f t="shared" si="24"/>
        <v>56</v>
      </c>
      <c r="EM43" s="24">
        <f t="shared" si="24"/>
        <v>36</v>
      </c>
      <c r="EN43" s="24">
        <f t="shared" si="24"/>
        <v>16</v>
      </c>
      <c r="EO43" s="24">
        <f t="shared" si="24"/>
        <v>0</v>
      </c>
      <c r="EP43" s="24">
        <f t="shared" si="24"/>
        <v>0</v>
      </c>
      <c r="EQ43" s="24">
        <f t="shared" si="24"/>
        <v>0</v>
      </c>
      <c r="ER43" s="24">
        <f t="shared" si="24"/>
        <v>0</v>
      </c>
      <c r="ES43" s="24">
        <f t="shared" si="24"/>
        <v>0</v>
      </c>
      <c r="ET43" s="13">
        <f t="shared" si="6"/>
        <v>1417</v>
      </c>
    </row>
    <row r="44" spans="1:150" s="10" customFormat="1" ht="84.75" customHeight="1" thickBot="1">
      <c r="A44" s="46" t="s">
        <v>101</v>
      </c>
      <c r="B44" s="47" t="s">
        <v>102</v>
      </c>
      <c r="C44" s="2">
        <f>SUM(C45:C48)</f>
        <v>0</v>
      </c>
      <c r="D44" s="2">
        <f t="shared" ref="D44:AS44" si="25">SUM(D45:D48)</f>
        <v>0</v>
      </c>
      <c r="E44" s="2">
        <f t="shared" si="25"/>
        <v>0</v>
      </c>
      <c r="F44" s="2">
        <f t="shared" si="25"/>
        <v>0</v>
      </c>
      <c r="G44" s="2">
        <f t="shared" si="25"/>
        <v>0</v>
      </c>
      <c r="H44" s="2">
        <f t="shared" si="25"/>
        <v>0</v>
      </c>
      <c r="I44" s="2">
        <f t="shared" si="25"/>
        <v>0</v>
      </c>
      <c r="J44" s="2">
        <f t="shared" si="25"/>
        <v>0</v>
      </c>
      <c r="K44" s="2">
        <f t="shared" si="25"/>
        <v>0</v>
      </c>
      <c r="L44" s="2">
        <f t="shared" si="25"/>
        <v>0</v>
      </c>
      <c r="M44" s="2">
        <f t="shared" si="25"/>
        <v>0</v>
      </c>
      <c r="N44" s="2">
        <f t="shared" si="25"/>
        <v>0</v>
      </c>
      <c r="O44" s="2">
        <f t="shared" si="25"/>
        <v>0</v>
      </c>
      <c r="P44" s="2">
        <f t="shared" si="25"/>
        <v>0</v>
      </c>
      <c r="Q44" s="2">
        <f t="shared" si="25"/>
        <v>0</v>
      </c>
      <c r="R44" s="2">
        <f t="shared" si="25"/>
        <v>0</v>
      </c>
      <c r="S44" s="2">
        <f t="shared" si="25"/>
        <v>0</v>
      </c>
      <c r="T44" s="68" t="s">
        <v>69</v>
      </c>
      <c r="U44" s="68" t="s">
        <v>69</v>
      </c>
      <c r="V44" s="2">
        <f t="shared" si="25"/>
        <v>0</v>
      </c>
      <c r="W44" s="2">
        <f t="shared" si="25"/>
        <v>0</v>
      </c>
      <c r="X44" s="2">
        <f t="shared" si="25"/>
        <v>0</v>
      </c>
      <c r="Y44" s="2">
        <f t="shared" si="25"/>
        <v>0</v>
      </c>
      <c r="Z44" s="2">
        <f t="shared" si="25"/>
        <v>0</v>
      </c>
      <c r="AA44" s="2">
        <f t="shared" si="25"/>
        <v>0</v>
      </c>
      <c r="AB44" s="2">
        <f t="shared" si="25"/>
        <v>0</v>
      </c>
      <c r="AC44" s="2">
        <f t="shared" si="25"/>
        <v>0</v>
      </c>
      <c r="AD44" s="2">
        <f t="shared" si="25"/>
        <v>0</v>
      </c>
      <c r="AE44" s="2">
        <f t="shared" si="25"/>
        <v>0</v>
      </c>
      <c r="AF44" s="2">
        <f t="shared" si="25"/>
        <v>0</v>
      </c>
      <c r="AG44" s="2">
        <f t="shared" si="25"/>
        <v>0</v>
      </c>
      <c r="AH44" s="2">
        <f t="shared" si="25"/>
        <v>0</v>
      </c>
      <c r="AI44" s="2">
        <f t="shared" si="25"/>
        <v>0</v>
      </c>
      <c r="AJ44" s="2">
        <f t="shared" si="25"/>
        <v>0</v>
      </c>
      <c r="AK44" s="2">
        <f t="shared" si="25"/>
        <v>0</v>
      </c>
      <c r="AL44" s="2">
        <f t="shared" si="25"/>
        <v>0</v>
      </c>
      <c r="AM44" s="2">
        <f t="shared" si="25"/>
        <v>0</v>
      </c>
      <c r="AN44" s="2">
        <f t="shared" si="25"/>
        <v>0</v>
      </c>
      <c r="AO44" s="2">
        <f t="shared" si="25"/>
        <v>0</v>
      </c>
      <c r="AP44" s="2">
        <f t="shared" si="25"/>
        <v>0</v>
      </c>
      <c r="AQ44" s="2">
        <f t="shared" si="25"/>
        <v>0</v>
      </c>
      <c r="AR44" s="2">
        <f t="shared" si="25"/>
        <v>0</v>
      </c>
      <c r="AS44" s="2">
        <f t="shared" si="25"/>
        <v>0</v>
      </c>
      <c r="AT44" s="68" t="s">
        <v>69</v>
      </c>
      <c r="AU44" s="68" t="s">
        <v>69</v>
      </c>
      <c r="AV44" s="68" t="s">
        <v>69</v>
      </c>
      <c r="AW44" s="68" t="s">
        <v>69</v>
      </c>
      <c r="AX44" s="68" t="s">
        <v>69</v>
      </c>
      <c r="AY44" s="68" t="s">
        <v>69</v>
      </c>
      <c r="AZ44" s="68" t="s">
        <v>69</v>
      </c>
      <c r="BA44" s="68" t="s">
        <v>69</v>
      </c>
      <c r="BB44" s="68" t="s">
        <v>69</v>
      </c>
      <c r="BC44" s="2">
        <f>SUM(BC45:BC48)</f>
        <v>0</v>
      </c>
      <c r="BD44" s="2">
        <f t="shared" ref="BD44:CS44" si="26">SUM(BD45:BD48)</f>
        <v>0</v>
      </c>
      <c r="BE44" s="2">
        <f t="shared" si="26"/>
        <v>0</v>
      </c>
      <c r="BF44" s="2">
        <f>SUM(BF45:BF48)</f>
        <v>0</v>
      </c>
      <c r="BG44" s="2">
        <f t="shared" si="26"/>
        <v>0</v>
      </c>
      <c r="BH44" s="2">
        <f t="shared" si="26"/>
        <v>0</v>
      </c>
      <c r="BI44" s="2">
        <f t="shared" si="26"/>
        <v>0</v>
      </c>
      <c r="BJ44" s="2">
        <f t="shared" si="26"/>
        <v>0</v>
      </c>
      <c r="BK44" s="2">
        <f t="shared" si="26"/>
        <v>0</v>
      </c>
      <c r="BL44" s="2">
        <f t="shared" si="26"/>
        <v>0</v>
      </c>
      <c r="BM44" s="2">
        <f t="shared" si="26"/>
        <v>0</v>
      </c>
      <c r="BN44" s="2">
        <f t="shared" si="26"/>
        <v>0</v>
      </c>
      <c r="BO44" s="2">
        <f t="shared" si="26"/>
        <v>0</v>
      </c>
      <c r="BP44" s="2">
        <f t="shared" si="26"/>
        <v>0</v>
      </c>
      <c r="BQ44" s="2">
        <f t="shared" si="26"/>
        <v>0</v>
      </c>
      <c r="BR44" s="2">
        <f t="shared" si="26"/>
        <v>0</v>
      </c>
      <c r="BS44" s="2">
        <f t="shared" si="26"/>
        <v>0</v>
      </c>
      <c r="BT44" s="68" t="s">
        <v>69</v>
      </c>
      <c r="BU44" s="68" t="s">
        <v>69</v>
      </c>
      <c r="BV44" s="2">
        <f t="shared" si="26"/>
        <v>6</v>
      </c>
      <c r="BW44" s="2">
        <f t="shared" si="26"/>
        <v>6</v>
      </c>
      <c r="BX44" s="2">
        <f t="shared" si="26"/>
        <v>6</v>
      </c>
      <c r="BY44" s="2">
        <f t="shared" si="26"/>
        <v>6</v>
      </c>
      <c r="BZ44" s="2">
        <f t="shared" si="26"/>
        <v>6</v>
      </c>
      <c r="CA44" s="2">
        <f t="shared" si="26"/>
        <v>6</v>
      </c>
      <c r="CB44" s="2">
        <f t="shared" si="26"/>
        <v>6</v>
      </c>
      <c r="CC44" s="2">
        <f t="shared" si="26"/>
        <v>6</v>
      </c>
      <c r="CD44" s="2">
        <f t="shared" si="26"/>
        <v>6</v>
      </c>
      <c r="CE44" s="2">
        <f t="shared" si="26"/>
        <v>6</v>
      </c>
      <c r="CF44" s="2">
        <f t="shared" si="26"/>
        <v>6</v>
      </c>
      <c r="CG44" s="2">
        <f t="shared" si="26"/>
        <v>6</v>
      </c>
      <c r="CH44" s="2">
        <f t="shared" si="26"/>
        <v>6</v>
      </c>
      <c r="CI44" s="2">
        <f t="shared" si="26"/>
        <v>6</v>
      </c>
      <c r="CJ44" s="2">
        <f t="shared" si="26"/>
        <v>11</v>
      </c>
      <c r="CK44" s="2">
        <f t="shared" si="26"/>
        <v>36</v>
      </c>
      <c r="CL44" s="2">
        <f t="shared" si="26"/>
        <v>36</v>
      </c>
      <c r="CM44" s="2">
        <f t="shared" si="26"/>
        <v>0</v>
      </c>
      <c r="CN44" s="2">
        <f t="shared" si="26"/>
        <v>0</v>
      </c>
      <c r="CO44" s="2">
        <f t="shared" si="26"/>
        <v>0</v>
      </c>
      <c r="CP44" s="2">
        <f t="shared" si="26"/>
        <v>0</v>
      </c>
      <c r="CQ44" s="2">
        <f t="shared" si="26"/>
        <v>0</v>
      </c>
      <c r="CR44" s="2">
        <f t="shared" si="26"/>
        <v>0</v>
      </c>
      <c r="CS44" s="2">
        <f t="shared" si="26"/>
        <v>0</v>
      </c>
      <c r="CT44" s="68" t="s">
        <v>69</v>
      </c>
      <c r="CU44" s="68" t="s">
        <v>69</v>
      </c>
      <c r="CV44" s="68" t="s">
        <v>69</v>
      </c>
      <c r="CW44" s="68" t="s">
        <v>69</v>
      </c>
      <c r="CX44" s="68" t="s">
        <v>69</v>
      </c>
      <c r="CY44" s="68" t="s">
        <v>69</v>
      </c>
      <c r="CZ44" s="68" t="s">
        <v>69</v>
      </c>
      <c r="DA44" s="68" t="s">
        <v>69</v>
      </c>
      <c r="DB44" s="68" t="s">
        <v>69</v>
      </c>
      <c r="DC44" s="2">
        <f>SUM(DC45:DC48)</f>
        <v>10</v>
      </c>
      <c r="DD44" s="2">
        <f t="shared" ref="DD44:ES44" si="27">SUM(DD45:DD48)</f>
        <v>8</v>
      </c>
      <c r="DE44" s="2">
        <f t="shared" si="27"/>
        <v>10</v>
      </c>
      <c r="DF44" s="2">
        <f>SUM(DF45:DF48)</f>
        <v>8</v>
      </c>
      <c r="DG44" s="2">
        <f t="shared" si="27"/>
        <v>10</v>
      </c>
      <c r="DH44" s="2">
        <f t="shared" si="27"/>
        <v>8</v>
      </c>
      <c r="DI44" s="2">
        <f t="shared" si="27"/>
        <v>10</v>
      </c>
      <c r="DJ44" s="2">
        <f t="shared" si="27"/>
        <v>8</v>
      </c>
      <c r="DK44" s="2">
        <f t="shared" si="27"/>
        <v>10</v>
      </c>
      <c r="DL44" s="2">
        <f t="shared" si="27"/>
        <v>8</v>
      </c>
      <c r="DM44" s="2">
        <f t="shared" si="27"/>
        <v>10</v>
      </c>
      <c r="DN44" s="2">
        <f t="shared" si="27"/>
        <v>8</v>
      </c>
      <c r="DO44" s="2">
        <f t="shared" si="27"/>
        <v>10</v>
      </c>
      <c r="DP44" s="2">
        <f t="shared" si="27"/>
        <v>8</v>
      </c>
      <c r="DQ44" s="2">
        <f t="shared" si="27"/>
        <v>10</v>
      </c>
      <c r="DR44" s="2">
        <f t="shared" si="27"/>
        <v>8</v>
      </c>
      <c r="DS44" s="2">
        <f t="shared" si="27"/>
        <v>0</v>
      </c>
      <c r="DT44" s="68" t="s">
        <v>69</v>
      </c>
      <c r="DU44" s="68" t="s">
        <v>69</v>
      </c>
      <c r="DV44" s="2">
        <f t="shared" si="27"/>
        <v>22</v>
      </c>
      <c r="DW44" s="2">
        <f t="shared" si="27"/>
        <v>22</v>
      </c>
      <c r="DX44" s="2">
        <f t="shared" si="27"/>
        <v>22</v>
      </c>
      <c r="DY44" s="2">
        <f t="shared" si="27"/>
        <v>22</v>
      </c>
      <c r="DZ44" s="2">
        <f t="shared" si="27"/>
        <v>22</v>
      </c>
      <c r="EA44" s="2">
        <f t="shared" si="27"/>
        <v>22</v>
      </c>
      <c r="EB44" s="2">
        <f t="shared" si="27"/>
        <v>22</v>
      </c>
      <c r="EC44" s="2">
        <f t="shared" si="27"/>
        <v>22</v>
      </c>
      <c r="ED44" s="2">
        <f t="shared" si="27"/>
        <v>22</v>
      </c>
      <c r="EE44" s="2">
        <f t="shared" si="27"/>
        <v>22</v>
      </c>
      <c r="EF44" s="2">
        <f t="shared" si="27"/>
        <v>22</v>
      </c>
      <c r="EG44" s="2">
        <f t="shared" si="27"/>
        <v>22</v>
      </c>
      <c r="EH44" s="2">
        <f t="shared" si="27"/>
        <v>0</v>
      </c>
      <c r="EI44" s="2">
        <f t="shared" si="27"/>
        <v>36</v>
      </c>
      <c r="EJ44" s="2">
        <f t="shared" si="27"/>
        <v>36</v>
      </c>
      <c r="EK44" s="2">
        <f t="shared" si="27"/>
        <v>36</v>
      </c>
      <c r="EL44" s="2">
        <v>20</v>
      </c>
      <c r="EM44" s="2">
        <f t="shared" si="27"/>
        <v>0</v>
      </c>
      <c r="EN44" s="2">
        <f t="shared" si="27"/>
        <v>0</v>
      </c>
      <c r="EO44" s="2">
        <f t="shared" si="27"/>
        <v>0</v>
      </c>
      <c r="EP44" s="2">
        <f t="shared" si="27"/>
        <v>0</v>
      </c>
      <c r="EQ44" s="2">
        <f t="shared" si="27"/>
        <v>0</v>
      </c>
      <c r="ER44" s="2">
        <f t="shared" si="27"/>
        <v>0</v>
      </c>
      <c r="ES44" s="2">
        <f t="shared" si="27"/>
        <v>0</v>
      </c>
      <c r="ET44" s="13">
        <f t="shared" si="6"/>
        <v>703</v>
      </c>
    </row>
    <row r="45" spans="1:150" s="10" customFormat="1" ht="45" customHeight="1" thickBot="1">
      <c r="A45" s="26" t="s">
        <v>21</v>
      </c>
      <c r="B45" s="22" t="s">
        <v>103</v>
      </c>
      <c r="C45" s="2"/>
      <c r="D45" s="2"/>
      <c r="E45" s="2"/>
      <c r="F45" s="2"/>
      <c r="G45" s="2"/>
      <c r="H45" s="2"/>
      <c r="I45" s="2"/>
      <c r="J45" s="2"/>
      <c r="K45" s="12"/>
      <c r="L45" s="12"/>
      <c r="M45" s="12"/>
      <c r="N45" s="16"/>
      <c r="O45" s="2"/>
      <c r="P45" s="12"/>
      <c r="Q45" s="12"/>
      <c r="R45" s="12"/>
      <c r="S45" s="12"/>
      <c r="T45" s="68" t="s">
        <v>69</v>
      </c>
      <c r="U45" s="68" t="s">
        <v>69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68" t="s">
        <v>69</v>
      </c>
      <c r="AU45" s="68" t="s">
        <v>69</v>
      </c>
      <c r="AV45" s="68" t="s">
        <v>69</v>
      </c>
      <c r="AW45" s="68" t="s">
        <v>69</v>
      </c>
      <c r="AX45" s="68" t="s">
        <v>69</v>
      </c>
      <c r="AY45" s="68" t="s">
        <v>69</v>
      </c>
      <c r="AZ45" s="68" t="s">
        <v>69</v>
      </c>
      <c r="BA45" s="68" t="s">
        <v>69</v>
      </c>
      <c r="BB45" s="68" t="s">
        <v>69</v>
      </c>
      <c r="BC45" s="2"/>
      <c r="BD45" s="2"/>
      <c r="BE45" s="2"/>
      <c r="BF45" s="2"/>
      <c r="BG45" s="2"/>
      <c r="BH45" s="2"/>
      <c r="BI45" s="2"/>
      <c r="BJ45" s="2"/>
      <c r="BK45" s="12"/>
      <c r="BL45" s="12"/>
      <c r="BM45" s="12"/>
      <c r="BN45" s="16"/>
      <c r="BO45" s="2"/>
      <c r="BP45" s="12"/>
      <c r="BQ45" s="12"/>
      <c r="BR45" s="12"/>
      <c r="BS45" s="12"/>
      <c r="BT45" s="68" t="s">
        <v>69</v>
      </c>
      <c r="BU45" s="68" t="s">
        <v>69</v>
      </c>
      <c r="BV45" s="12">
        <v>6</v>
      </c>
      <c r="BW45" s="12">
        <v>6</v>
      </c>
      <c r="BX45" s="12">
        <v>6</v>
      </c>
      <c r="BY45" s="12">
        <v>6</v>
      </c>
      <c r="BZ45" s="12">
        <v>6</v>
      </c>
      <c r="CA45" s="12">
        <v>6</v>
      </c>
      <c r="CB45" s="12">
        <v>6</v>
      </c>
      <c r="CC45" s="12">
        <v>6</v>
      </c>
      <c r="CD45" s="12">
        <v>6</v>
      </c>
      <c r="CE45" s="12">
        <v>6</v>
      </c>
      <c r="CF45" s="2">
        <v>6</v>
      </c>
      <c r="CG45" s="2">
        <v>6</v>
      </c>
      <c r="CH45" s="2">
        <v>6</v>
      </c>
      <c r="CI45" s="2">
        <v>6</v>
      </c>
      <c r="CJ45" s="2">
        <v>11</v>
      </c>
      <c r="CK45" s="2"/>
      <c r="CL45" s="2"/>
      <c r="CM45" s="2"/>
      <c r="CN45" s="2"/>
      <c r="CO45" s="2"/>
      <c r="CP45" s="2"/>
      <c r="CQ45" s="2"/>
      <c r="CR45" s="2"/>
      <c r="CS45" s="2"/>
      <c r="CT45" s="68" t="s">
        <v>69</v>
      </c>
      <c r="CU45" s="68" t="s">
        <v>69</v>
      </c>
      <c r="CV45" s="68" t="s">
        <v>69</v>
      </c>
      <c r="CW45" s="68" t="s">
        <v>69</v>
      </c>
      <c r="CX45" s="68" t="s">
        <v>69</v>
      </c>
      <c r="CY45" s="68" t="s">
        <v>69</v>
      </c>
      <c r="CZ45" s="68" t="s">
        <v>69</v>
      </c>
      <c r="DA45" s="68" t="s">
        <v>69</v>
      </c>
      <c r="DB45" s="68" t="s">
        <v>69</v>
      </c>
      <c r="DC45" s="2">
        <v>6</v>
      </c>
      <c r="DD45" s="2">
        <v>6</v>
      </c>
      <c r="DE45" s="2">
        <v>6</v>
      </c>
      <c r="DF45" s="2">
        <v>6</v>
      </c>
      <c r="DG45" s="2">
        <v>6</v>
      </c>
      <c r="DH45" s="2">
        <v>6</v>
      </c>
      <c r="DI45" s="2">
        <v>6</v>
      </c>
      <c r="DJ45" s="2">
        <v>6</v>
      </c>
      <c r="DK45" s="2">
        <v>6</v>
      </c>
      <c r="DL45" s="2">
        <v>6</v>
      </c>
      <c r="DM45" s="2">
        <v>6</v>
      </c>
      <c r="DN45" s="2">
        <v>6</v>
      </c>
      <c r="DO45" s="2">
        <v>6</v>
      </c>
      <c r="DP45" s="2">
        <v>6</v>
      </c>
      <c r="DQ45" s="2">
        <v>6</v>
      </c>
      <c r="DR45" s="2">
        <v>6</v>
      </c>
      <c r="DS45" s="12"/>
      <c r="DT45" s="68" t="s">
        <v>69</v>
      </c>
      <c r="DU45" s="68" t="s">
        <v>69</v>
      </c>
      <c r="DV45" s="12">
        <v>12</v>
      </c>
      <c r="DW45" s="12">
        <v>12</v>
      </c>
      <c r="DX45" s="12">
        <v>12</v>
      </c>
      <c r="DY45" s="12">
        <v>12</v>
      </c>
      <c r="DZ45" s="12">
        <v>12</v>
      </c>
      <c r="EA45" s="12">
        <v>12</v>
      </c>
      <c r="EB45" s="12">
        <v>12</v>
      </c>
      <c r="EC45" s="12">
        <v>12</v>
      </c>
      <c r="ED45" s="12">
        <v>12</v>
      </c>
      <c r="EE45" s="12">
        <v>12</v>
      </c>
      <c r="EF45" s="12">
        <v>12</v>
      </c>
      <c r="EG45" s="12">
        <v>12</v>
      </c>
      <c r="EH45" s="12"/>
      <c r="EI45" s="1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13">
        <f t="shared" si="6"/>
        <v>335</v>
      </c>
    </row>
    <row r="46" spans="1:150" s="10" customFormat="1" ht="63.75" thickBot="1">
      <c r="A46" s="26" t="s">
        <v>22</v>
      </c>
      <c r="B46" s="22" t="s">
        <v>104</v>
      </c>
      <c r="C46" s="2"/>
      <c r="D46" s="2"/>
      <c r="E46" s="2"/>
      <c r="F46" s="2"/>
      <c r="G46" s="2"/>
      <c r="H46" s="2"/>
      <c r="I46" s="2"/>
      <c r="J46" s="2"/>
      <c r="K46" s="12"/>
      <c r="L46" s="12"/>
      <c r="M46" s="12"/>
      <c r="N46" s="16"/>
      <c r="O46" s="2"/>
      <c r="P46" s="12"/>
      <c r="Q46" s="12"/>
      <c r="R46" s="12"/>
      <c r="S46" s="12"/>
      <c r="T46" s="68" t="s">
        <v>69</v>
      </c>
      <c r="U46" s="68" t="s">
        <v>69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68" t="s">
        <v>69</v>
      </c>
      <c r="AU46" s="68" t="s">
        <v>69</v>
      </c>
      <c r="AV46" s="68" t="s">
        <v>69</v>
      </c>
      <c r="AW46" s="68" t="s">
        <v>69</v>
      </c>
      <c r="AX46" s="68" t="s">
        <v>69</v>
      </c>
      <c r="AY46" s="68" t="s">
        <v>69</v>
      </c>
      <c r="AZ46" s="68" t="s">
        <v>69</v>
      </c>
      <c r="BA46" s="68" t="s">
        <v>69</v>
      </c>
      <c r="BB46" s="68" t="s">
        <v>69</v>
      </c>
      <c r="BC46" s="2"/>
      <c r="BD46" s="2"/>
      <c r="BE46" s="2"/>
      <c r="BF46" s="2"/>
      <c r="BG46" s="2"/>
      <c r="BH46" s="2"/>
      <c r="BI46" s="2"/>
      <c r="BJ46" s="2"/>
      <c r="BK46" s="12"/>
      <c r="BL46" s="12"/>
      <c r="BM46" s="12"/>
      <c r="BN46" s="16"/>
      <c r="BO46" s="2"/>
      <c r="BP46" s="12"/>
      <c r="BQ46" s="12"/>
      <c r="BR46" s="12"/>
      <c r="BS46" s="12"/>
      <c r="BT46" s="68" t="s">
        <v>69</v>
      </c>
      <c r="BU46" s="68" t="s">
        <v>69</v>
      </c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68" t="s">
        <v>69</v>
      </c>
      <c r="CU46" s="68" t="s">
        <v>69</v>
      </c>
      <c r="CV46" s="68" t="s">
        <v>69</v>
      </c>
      <c r="CW46" s="68" t="s">
        <v>69</v>
      </c>
      <c r="CX46" s="68" t="s">
        <v>69</v>
      </c>
      <c r="CY46" s="68" t="s">
        <v>69</v>
      </c>
      <c r="CZ46" s="68" t="s">
        <v>69</v>
      </c>
      <c r="DA46" s="68" t="s">
        <v>69</v>
      </c>
      <c r="DB46" s="68" t="s">
        <v>69</v>
      </c>
      <c r="DC46" s="2">
        <v>4</v>
      </c>
      <c r="DD46" s="2">
        <v>2</v>
      </c>
      <c r="DE46" s="2">
        <v>4</v>
      </c>
      <c r="DF46" s="2">
        <v>2</v>
      </c>
      <c r="DG46" s="2">
        <v>4</v>
      </c>
      <c r="DH46" s="2">
        <v>2</v>
      </c>
      <c r="DI46" s="2">
        <v>4</v>
      </c>
      <c r="DJ46" s="2">
        <v>2</v>
      </c>
      <c r="DK46" s="2">
        <v>4</v>
      </c>
      <c r="DL46" s="2">
        <v>2</v>
      </c>
      <c r="DM46" s="2">
        <v>4</v>
      </c>
      <c r="DN46" s="2">
        <v>2</v>
      </c>
      <c r="DO46" s="2">
        <v>4</v>
      </c>
      <c r="DP46" s="2">
        <v>2</v>
      </c>
      <c r="DQ46" s="24">
        <v>4</v>
      </c>
      <c r="DR46" s="24">
        <v>2</v>
      </c>
      <c r="DS46" s="12"/>
      <c r="DT46" s="68" t="s">
        <v>69</v>
      </c>
      <c r="DU46" s="68" t="s">
        <v>69</v>
      </c>
      <c r="DV46" s="12">
        <v>10</v>
      </c>
      <c r="DW46" s="12">
        <v>10</v>
      </c>
      <c r="DX46" s="12">
        <v>10</v>
      </c>
      <c r="DY46" s="12">
        <v>10</v>
      </c>
      <c r="DZ46" s="12">
        <v>10</v>
      </c>
      <c r="EA46" s="12">
        <v>10</v>
      </c>
      <c r="EB46" s="12">
        <v>10</v>
      </c>
      <c r="EC46" s="12">
        <v>10</v>
      </c>
      <c r="ED46" s="12">
        <v>10</v>
      </c>
      <c r="EE46" s="12">
        <v>10</v>
      </c>
      <c r="EF46" s="12">
        <v>10</v>
      </c>
      <c r="EG46" s="12">
        <v>10</v>
      </c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13">
        <f t="shared" si="6"/>
        <v>168</v>
      </c>
    </row>
    <row r="47" spans="1:150" s="10" customFormat="1" ht="30.75" customHeight="1" thickBot="1">
      <c r="A47" s="26" t="s">
        <v>23</v>
      </c>
      <c r="B47" s="22" t="s">
        <v>105</v>
      </c>
      <c r="C47" s="2"/>
      <c r="D47" s="2"/>
      <c r="E47" s="2"/>
      <c r="F47" s="2"/>
      <c r="G47" s="2"/>
      <c r="H47" s="2"/>
      <c r="I47" s="2"/>
      <c r="J47" s="2"/>
      <c r="K47" s="12"/>
      <c r="L47" s="12"/>
      <c r="M47" s="12"/>
      <c r="N47" s="16"/>
      <c r="O47" s="2"/>
      <c r="P47" s="12"/>
      <c r="Q47" s="12"/>
      <c r="R47" s="12"/>
      <c r="S47" s="12"/>
      <c r="T47" s="68" t="s">
        <v>69</v>
      </c>
      <c r="U47" s="68" t="s">
        <v>69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68" t="s">
        <v>69</v>
      </c>
      <c r="AU47" s="68" t="s">
        <v>69</v>
      </c>
      <c r="AV47" s="68" t="s">
        <v>69</v>
      </c>
      <c r="AW47" s="68" t="s">
        <v>69</v>
      </c>
      <c r="AX47" s="68" t="s">
        <v>69</v>
      </c>
      <c r="AY47" s="68" t="s">
        <v>69</v>
      </c>
      <c r="AZ47" s="68" t="s">
        <v>69</v>
      </c>
      <c r="BA47" s="68" t="s">
        <v>69</v>
      </c>
      <c r="BB47" s="68" t="s">
        <v>69</v>
      </c>
      <c r="BC47" s="2"/>
      <c r="BD47" s="2"/>
      <c r="BE47" s="2"/>
      <c r="BF47" s="2"/>
      <c r="BG47" s="2"/>
      <c r="BH47" s="2"/>
      <c r="BI47" s="2"/>
      <c r="BJ47" s="2"/>
      <c r="BK47" s="12"/>
      <c r="BL47" s="12"/>
      <c r="BM47" s="12"/>
      <c r="BN47" s="16"/>
      <c r="BO47" s="2"/>
      <c r="BP47" s="12"/>
      <c r="BQ47" s="12"/>
      <c r="BR47" s="12"/>
      <c r="BS47" s="12"/>
      <c r="BT47" s="68" t="s">
        <v>69</v>
      </c>
      <c r="BU47" s="68" t="s">
        <v>69</v>
      </c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2"/>
      <c r="CG47" s="2"/>
      <c r="CH47" s="2"/>
      <c r="CI47" s="2"/>
      <c r="CJ47" s="2"/>
      <c r="CK47" s="2">
        <v>36</v>
      </c>
      <c r="CL47" s="2">
        <v>36</v>
      </c>
      <c r="CM47" s="2"/>
      <c r="CN47" s="2"/>
      <c r="CO47" s="2"/>
      <c r="CP47" s="2"/>
      <c r="CQ47" s="2"/>
      <c r="CR47" s="2"/>
      <c r="CS47" s="2"/>
      <c r="CT47" s="68" t="s">
        <v>69</v>
      </c>
      <c r="CU47" s="68" t="s">
        <v>69</v>
      </c>
      <c r="CV47" s="68" t="s">
        <v>69</v>
      </c>
      <c r="CW47" s="68" t="s">
        <v>69</v>
      </c>
      <c r="CX47" s="68" t="s">
        <v>69</v>
      </c>
      <c r="CY47" s="68" t="s">
        <v>69</v>
      </c>
      <c r="CZ47" s="68" t="s">
        <v>69</v>
      </c>
      <c r="DA47" s="68" t="s">
        <v>69</v>
      </c>
      <c r="DB47" s="68" t="s">
        <v>69</v>
      </c>
      <c r="DC47" s="2"/>
      <c r="DD47" s="2"/>
      <c r="DE47" s="2"/>
      <c r="DF47" s="2"/>
      <c r="DG47" s="2"/>
      <c r="DH47" s="2"/>
      <c r="DI47" s="2"/>
      <c r="DJ47" s="2"/>
      <c r="DK47" s="12"/>
      <c r="DL47" s="12"/>
      <c r="DM47" s="12"/>
      <c r="DN47" s="16"/>
      <c r="DO47" s="2"/>
      <c r="DP47" s="12"/>
      <c r="DQ47" s="12"/>
      <c r="DR47" s="12"/>
      <c r="DS47" s="12"/>
      <c r="DT47" s="68" t="s">
        <v>69</v>
      </c>
      <c r="DU47" s="68" t="s">
        <v>69</v>
      </c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13">
        <f t="shared" si="6"/>
        <v>72</v>
      </c>
    </row>
    <row r="48" spans="1:150" s="10" customFormat="1" ht="16.5" thickBot="1">
      <c r="A48" s="26" t="s">
        <v>106</v>
      </c>
      <c r="B48" s="22" t="s">
        <v>53</v>
      </c>
      <c r="C48" s="2"/>
      <c r="D48" s="2"/>
      <c r="E48" s="2"/>
      <c r="F48" s="2"/>
      <c r="G48" s="2"/>
      <c r="H48" s="2"/>
      <c r="I48" s="2"/>
      <c r="J48" s="2"/>
      <c r="K48" s="12"/>
      <c r="L48" s="12"/>
      <c r="M48" s="12"/>
      <c r="N48" s="16"/>
      <c r="O48" s="2"/>
      <c r="P48" s="12"/>
      <c r="Q48" s="12"/>
      <c r="R48" s="12"/>
      <c r="S48" s="12"/>
      <c r="T48" s="68" t="s">
        <v>69</v>
      </c>
      <c r="U48" s="68" t="s">
        <v>69</v>
      </c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68" t="s">
        <v>69</v>
      </c>
      <c r="AU48" s="68" t="s">
        <v>69</v>
      </c>
      <c r="AV48" s="68" t="s">
        <v>69</v>
      </c>
      <c r="AW48" s="68" t="s">
        <v>69</v>
      </c>
      <c r="AX48" s="68" t="s">
        <v>69</v>
      </c>
      <c r="AY48" s="68" t="s">
        <v>69</v>
      </c>
      <c r="AZ48" s="68" t="s">
        <v>69</v>
      </c>
      <c r="BA48" s="68" t="s">
        <v>69</v>
      </c>
      <c r="BB48" s="68" t="s">
        <v>69</v>
      </c>
      <c r="BC48" s="2"/>
      <c r="BD48" s="2"/>
      <c r="BE48" s="2"/>
      <c r="BF48" s="2"/>
      <c r="BG48" s="2"/>
      <c r="BH48" s="2"/>
      <c r="BI48" s="2"/>
      <c r="BJ48" s="2"/>
      <c r="BK48" s="12"/>
      <c r="BL48" s="12"/>
      <c r="BM48" s="12"/>
      <c r="BN48" s="16"/>
      <c r="BO48" s="2"/>
      <c r="BP48" s="12"/>
      <c r="BQ48" s="12"/>
      <c r="BR48" s="12"/>
      <c r="BS48" s="12"/>
      <c r="BT48" s="68" t="s">
        <v>69</v>
      </c>
      <c r="BU48" s="68" t="s">
        <v>69</v>
      </c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68" t="s">
        <v>69</v>
      </c>
      <c r="CU48" s="68" t="s">
        <v>69</v>
      </c>
      <c r="CV48" s="68" t="s">
        <v>69</v>
      </c>
      <c r="CW48" s="68" t="s">
        <v>69</v>
      </c>
      <c r="CX48" s="68" t="s">
        <v>69</v>
      </c>
      <c r="CY48" s="68" t="s">
        <v>69</v>
      </c>
      <c r="CZ48" s="68" t="s">
        <v>69</v>
      </c>
      <c r="DA48" s="68" t="s">
        <v>69</v>
      </c>
      <c r="DB48" s="68" t="s">
        <v>69</v>
      </c>
      <c r="DC48" s="2"/>
      <c r="DD48" s="2"/>
      <c r="DE48" s="2"/>
      <c r="DF48" s="2"/>
      <c r="DG48" s="2"/>
      <c r="DH48" s="2"/>
      <c r="DI48" s="2"/>
      <c r="DJ48" s="2"/>
      <c r="DK48" s="12"/>
      <c r="DL48" s="12"/>
      <c r="DM48" s="12"/>
      <c r="DN48" s="16"/>
      <c r="DO48" s="2"/>
      <c r="DP48" s="12"/>
      <c r="DQ48" s="12"/>
      <c r="DR48" s="12"/>
      <c r="DS48" s="12"/>
      <c r="DT48" s="68" t="s">
        <v>69</v>
      </c>
      <c r="DU48" s="68" t="s">
        <v>69</v>
      </c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2"/>
      <c r="EG48" s="2"/>
      <c r="EH48" s="2"/>
      <c r="EI48" s="2">
        <v>36</v>
      </c>
      <c r="EJ48" s="2">
        <v>36</v>
      </c>
      <c r="EK48" s="2">
        <v>36</v>
      </c>
      <c r="EL48" s="2"/>
      <c r="EM48" s="2"/>
      <c r="EN48" s="2"/>
      <c r="EO48" s="2"/>
      <c r="EP48" s="2"/>
      <c r="EQ48" s="2"/>
      <c r="ER48" s="2"/>
      <c r="ES48" s="2"/>
      <c r="ET48" s="13">
        <f t="shared" si="6"/>
        <v>108</v>
      </c>
    </row>
    <row r="49" spans="1:150" s="10" customFormat="1" ht="217.5" customHeight="1" thickBot="1">
      <c r="A49" s="46" t="s">
        <v>49</v>
      </c>
      <c r="B49" s="47" t="s">
        <v>107</v>
      </c>
      <c r="C49" s="7">
        <f>SUM(C50:C52)</f>
        <v>0</v>
      </c>
      <c r="D49" s="7">
        <f t="shared" ref="D49:AS49" si="28">SUM(D50:D52)</f>
        <v>0</v>
      </c>
      <c r="E49" s="7">
        <f t="shared" si="28"/>
        <v>0</v>
      </c>
      <c r="F49" s="7">
        <f t="shared" si="28"/>
        <v>0</v>
      </c>
      <c r="G49" s="7">
        <f t="shared" si="28"/>
        <v>0</v>
      </c>
      <c r="H49" s="7">
        <f t="shared" si="28"/>
        <v>0</v>
      </c>
      <c r="I49" s="7">
        <f t="shared" si="28"/>
        <v>0</v>
      </c>
      <c r="J49" s="7">
        <f t="shared" si="28"/>
        <v>0</v>
      </c>
      <c r="K49" s="7">
        <f t="shared" si="28"/>
        <v>0</v>
      </c>
      <c r="L49" s="7">
        <f t="shared" si="28"/>
        <v>0</v>
      </c>
      <c r="M49" s="7">
        <f t="shared" si="28"/>
        <v>0</v>
      </c>
      <c r="N49" s="7">
        <f t="shared" si="28"/>
        <v>0</v>
      </c>
      <c r="O49" s="7">
        <f t="shared" si="28"/>
        <v>0</v>
      </c>
      <c r="P49" s="7">
        <f t="shared" si="28"/>
        <v>0</v>
      </c>
      <c r="Q49" s="7">
        <f t="shared" si="28"/>
        <v>0</v>
      </c>
      <c r="R49" s="7">
        <f t="shared" si="28"/>
        <v>0</v>
      </c>
      <c r="S49" s="7">
        <f t="shared" si="28"/>
        <v>0</v>
      </c>
      <c r="T49" s="68" t="s">
        <v>69</v>
      </c>
      <c r="U49" s="68" t="s">
        <v>69</v>
      </c>
      <c r="V49" s="7">
        <f t="shared" si="28"/>
        <v>0</v>
      </c>
      <c r="W49" s="7">
        <f t="shared" si="28"/>
        <v>0</v>
      </c>
      <c r="X49" s="7">
        <f t="shared" si="28"/>
        <v>0</v>
      </c>
      <c r="Y49" s="7">
        <f t="shared" si="28"/>
        <v>0</v>
      </c>
      <c r="Z49" s="7">
        <f t="shared" si="28"/>
        <v>0</v>
      </c>
      <c r="AA49" s="7">
        <f t="shared" si="28"/>
        <v>0</v>
      </c>
      <c r="AB49" s="7">
        <f t="shared" si="28"/>
        <v>0</v>
      </c>
      <c r="AC49" s="7">
        <f t="shared" si="28"/>
        <v>0</v>
      </c>
      <c r="AD49" s="7">
        <f t="shared" si="28"/>
        <v>0</v>
      </c>
      <c r="AE49" s="7">
        <f t="shared" si="28"/>
        <v>0</v>
      </c>
      <c r="AF49" s="7">
        <f t="shared" si="28"/>
        <v>0</v>
      </c>
      <c r="AG49" s="7">
        <f t="shared" si="28"/>
        <v>0</v>
      </c>
      <c r="AH49" s="7">
        <f t="shared" si="28"/>
        <v>0</v>
      </c>
      <c r="AI49" s="7">
        <f t="shared" si="28"/>
        <v>0</v>
      </c>
      <c r="AJ49" s="7">
        <f t="shared" si="28"/>
        <v>0</v>
      </c>
      <c r="AK49" s="7">
        <f t="shared" si="28"/>
        <v>0</v>
      </c>
      <c r="AL49" s="7">
        <f t="shared" si="28"/>
        <v>0</v>
      </c>
      <c r="AM49" s="7">
        <f t="shared" si="28"/>
        <v>0</v>
      </c>
      <c r="AN49" s="7">
        <f t="shared" si="28"/>
        <v>0</v>
      </c>
      <c r="AO49" s="7">
        <f t="shared" si="28"/>
        <v>0</v>
      </c>
      <c r="AP49" s="7">
        <f t="shared" si="28"/>
        <v>0</v>
      </c>
      <c r="AQ49" s="7">
        <f t="shared" si="28"/>
        <v>0</v>
      </c>
      <c r="AR49" s="7">
        <f t="shared" si="28"/>
        <v>0</v>
      </c>
      <c r="AS49" s="7">
        <f t="shared" si="28"/>
        <v>0</v>
      </c>
      <c r="AT49" s="68" t="s">
        <v>69</v>
      </c>
      <c r="AU49" s="68" t="s">
        <v>69</v>
      </c>
      <c r="AV49" s="68" t="s">
        <v>69</v>
      </c>
      <c r="AW49" s="68" t="s">
        <v>69</v>
      </c>
      <c r="AX49" s="68" t="s">
        <v>69</v>
      </c>
      <c r="AY49" s="68" t="s">
        <v>69</v>
      </c>
      <c r="AZ49" s="68" t="s">
        <v>69</v>
      </c>
      <c r="BA49" s="68" t="s">
        <v>69</v>
      </c>
      <c r="BB49" s="68" t="s">
        <v>69</v>
      </c>
      <c r="BC49" s="7">
        <f>SUM(BC50:BC52)</f>
        <v>4</v>
      </c>
      <c r="BD49" s="7">
        <f t="shared" ref="BD49:CS49" si="29">SUM(BD50:BD52)</f>
        <v>4</v>
      </c>
      <c r="BE49" s="7">
        <f t="shared" si="29"/>
        <v>4</v>
      </c>
      <c r="BF49" s="7">
        <f t="shared" si="29"/>
        <v>4</v>
      </c>
      <c r="BG49" s="7">
        <f t="shared" si="29"/>
        <v>4</v>
      </c>
      <c r="BH49" s="7">
        <f t="shared" si="29"/>
        <v>4</v>
      </c>
      <c r="BI49" s="7">
        <f t="shared" si="29"/>
        <v>4</v>
      </c>
      <c r="BJ49" s="7">
        <f t="shared" si="29"/>
        <v>4</v>
      </c>
      <c r="BK49" s="7">
        <f t="shared" si="29"/>
        <v>4</v>
      </c>
      <c r="BL49" s="7">
        <f t="shared" si="29"/>
        <v>4</v>
      </c>
      <c r="BM49" s="7">
        <f t="shared" si="29"/>
        <v>4</v>
      </c>
      <c r="BN49" s="7">
        <f t="shared" si="29"/>
        <v>4</v>
      </c>
      <c r="BO49" s="7">
        <f t="shared" si="29"/>
        <v>4</v>
      </c>
      <c r="BP49" s="7">
        <f t="shared" si="29"/>
        <v>4</v>
      </c>
      <c r="BQ49" s="7">
        <f t="shared" si="29"/>
        <v>4</v>
      </c>
      <c r="BR49" s="7">
        <f t="shared" si="29"/>
        <v>4</v>
      </c>
      <c r="BS49" s="7">
        <f t="shared" si="29"/>
        <v>0</v>
      </c>
      <c r="BT49" s="68" t="s">
        <v>69</v>
      </c>
      <c r="BU49" s="68" t="s">
        <v>69</v>
      </c>
      <c r="BV49" s="7">
        <f t="shared" si="29"/>
        <v>2</v>
      </c>
      <c r="BW49" s="7">
        <f>SUM(BW50:BW52)</f>
        <v>2</v>
      </c>
      <c r="BX49" s="7">
        <f t="shared" si="29"/>
        <v>2</v>
      </c>
      <c r="BY49" s="7">
        <f t="shared" si="29"/>
        <v>2</v>
      </c>
      <c r="BZ49" s="7">
        <f t="shared" si="29"/>
        <v>2</v>
      </c>
      <c r="CA49" s="7">
        <f t="shared" si="29"/>
        <v>2</v>
      </c>
      <c r="CB49" s="7">
        <f t="shared" si="29"/>
        <v>2</v>
      </c>
      <c r="CC49" s="7">
        <f t="shared" si="29"/>
        <v>2</v>
      </c>
      <c r="CD49" s="7">
        <f t="shared" si="29"/>
        <v>2</v>
      </c>
      <c r="CE49" s="7">
        <f t="shared" si="29"/>
        <v>2</v>
      </c>
      <c r="CF49" s="7">
        <f t="shared" si="29"/>
        <v>2</v>
      </c>
      <c r="CG49" s="7">
        <f t="shared" si="29"/>
        <v>2</v>
      </c>
      <c r="CH49" s="7">
        <f t="shared" si="29"/>
        <v>2</v>
      </c>
      <c r="CI49" s="7">
        <f t="shared" si="29"/>
        <v>2</v>
      </c>
      <c r="CJ49" s="7">
        <f t="shared" si="29"/>
        <v>0</v>
      </c>
      <c r="CK49" s="7">
        <f t="shared" si="29"/>
        <v>0</v>
      </c>
      <c r="CL49" s="7">
        <f t="shared" si="29"/>
        <v>0</v>
      </c>
      <c r="CM49" s="7">
        <f t="shared" si="29"/>
        <v>36</v>
      </c>
      <c r="CN49" s="7">
        <f t="shared" si="29"/>
        <v>36</v>
      </c>
      <c r="CO49" s="7">
        <f t="shared" si="29"/>
        <v>0</v>
      </c>
      <c r="CP49" s="7">
        <f t="shared" si="29"/>
        <v>0</v>
      </c>
      <c r="CQ49" s="7">
        <f t="shared" si="29"/>
        <v>0</v>
      </c>
      <c r="CR49" s="7">
        <f t="shared" si="29"/>
        <v>0</v>
      </c>
      <c r="CS49" s="7">
        <f t="shared" si="29"/>
        <v>0</v>
      </c>
      <c r="CT49" s="68" t="s">
        <v>69</v>
      </c>
      <c r="CU49" s="68" t="s">
        <v>69</v>
      </c>
      <c r="CV49" s="68" t="s">
        <v>69</v>
      </c>
      <c r="CW49" s="68" t="s">
        <v>69</v>
      </c>
      <c r="CX49" s="68" t="s">
        <v>69</v>
      </c>
      <c r="CY49" s="68" t="s">
        <v>69</v>
      </c>
      <c r="CZ49" s="68" t="s">
        <v>69</v>
      </c>
      <c r="DA49" s="68" t="s">
        <v>69</v>
      </c>
      <c r="DB49" s="68" t="s">
        <v>69</v>
      </c>
      <c r="DC49" s="7">
        <f>SUM(DC50:DC52)</f>
        <v>4</v>
      </c>
      <c r="DD49" s="7">
        <f t="shared" ref="DD49:ES49" si="30">SUM(DD50:DD52)</f>
        <v>4</v>
      </c>
      <c r="DE49" s="7">
        <f t="shared" si="30"/>
        <v>4</v>
      </c>
      <c r="DF49" s="7">
        <f t="shared" si="30"/>
        <v>4</v>
      </c>
      <c r="DG49" s="7">
        <f t="shared" si="30"/>
        <v>4</v>
      </c>
      <c r="DH49" s="7">
        <f t="shared" si="30"/>
        <v>4</v>
      </c>
      <c r="DI49" s="7">
        <f t="shared" si="30"/>
        <v>4</v>
      </c>
      <c r="DJ49" s="7">
        <f t="shared" si="30"/>
        <v>4</v>
      </c>
      <c r="DK49" s="7">
        <f t="shared" si="30"/>
        <v>4</v>
      </c>
      <c r="DL49" s="7">
        <f t="shared" si="30"/>
        <v>4</v>
      </c>
      <c r="DM49" s="7">
        <f t="shared" si="30"/>
        <v>4</v>
      </c>
      <c r="DN49" s="7">
        <f t="shared" si="30"/>
        <v>4</v>
      </c>
      <c r="DO49" s="7">
        <f t="shared" si="30"/>
        <v>4</v>
      </c>
      <c r="DP49" s="7">
        <f t="shared" si="30"/>
        <v>4</v>
      </c>
      <c r="DQ49" s="7">
        <f t="shared" si="30"/>
        <v>4</v>
      </c>
      <c r="DR49" s="7">
        <f t="shared" si="30"/>
        <v>4</v>
      </c>
      <c r="DS49" s="7">
        <f t="shared" si="30"/>
        <v>0</v>
      </c>
      <c r="DT49" s="68" t="s">
        <v>69</v>
      </c>
      <c r="DU49" s="68" t="s">
        <v>69</v>
      </c>
      <c r="DV49" s="7">
        <f t="shared" si="30"/>
        <v>10</v>
      </c>
      <c r="DW49" s="7">
        <f>SUM(DW50:DW52)</f>
        <v>10</v>
      </c>
      <c r="DX49" s="7">
        <f t="shared" si="30"/>
        <v>10</v>
      </c>
      <c r="DY49" s="7">
        <f t="shared" si="30"/>
        <v>10</v>
      </c>
      <c r="DZ49" s="7">
        <f t="shared" si="30"/>
        <v>10</v>
      </c>
      <c r="EA49" s="7">
        <f t="shared" si="30"/>
        <v>10</v>
      </c>
      <c r="EB49" s="7">
        <f t="shared" si="30"/>
        <v>10</v>
      </c>
      <c r="EC49" s="7">
        <f t="shared" si="30"/>
        <v>10</v>
      </c>
      <c r="ED49" s="7">
        <f t="shared" si="30"/>
        <v>10</v>
      </c>
      <c r="EE49" s="7">
        <f t="shared" si="30"/>
        <v>10</v>
      </c>
      <c r="EF49" s="7">
        <f t="shared" si="30"/>
        <v>10</v>
      </c>
      <c r="EG49" s="7">
        <f t="shared" si="30"/>
        <v>10</v>
      </c>
      <c r="EH49" s="7">
        <f t="shared" si="30"/>
        <v>0</v>
      </c>
      <c r="EI49" s="7">
        <f t="shared" si="30"/>
        <v>0</v>
      </c>
      <c r="EJ49" s="7">
        <f t="shared" si="30"/>
        <v>0</v>
      </c>
      <c r="EK49" s="7">
        <f t="shared" si="30"/>
        <v>0</v>
      </c>
      <c r="EL49" s="7">
        <f t="shared" si="30"/>
        <v>36</v>
      </c>
      <c r="EM49" s="7">
        <f t="shared" si="30"/>
        <v>36</v>
      </c>
      <c r="EN49" s="7">
        <v>16</v>
      </c>
      <c r="EO49" s="7">
        <f t="shared" si="30"/>
        <v>0</v>
      </c>
      <c r="EP49" s="7">
        <f t="shared" si="30"/>
        <v>0</v>
      </c>
      <c r="EQ49" s="7">
        <f t="shared" si="30"/>
        <v>0</v>
      </c>
      <c r="ER49" s="7">
        <f t="shared" si="30"/>
        <v>0</v>
      </c>
      <c r="ES49" s="7">
        <f t="shared" si="30"/>
        <v>0</v>
      </c>
      <c r="ET49" s="13">
        <f t="shared" si="6"/>
        <v>436</v>
      </c>
    </row>
    <row r="50" spans="1:150" s="10" customFormat="1" ht="126.75" thickBot="1">
      <c r="A50" s="40" t="s">
        <v>108</v>
      </c>
      <c r="B50" s="45" t="s">
        <v>109</v>
      </c>
      <c r="C50" s="2"/>
      <c r="D50" s="2"/>
      <c r="E50" s="2"/>
      <c r="F50" s="2"/>
      <c r="G50" s="2"/>
      <c r="H50" s="2"/>
      <c r="I50" s="2"/>
      <c r="J50" s="2"/>
      <c r="K50" s="12"/>
      <c r="L50" s="12"/>
      <c r="M50" s="12"/>
      <c r="N50" s="16"/>
      <c r="O50" s="2"/>
      <c r="P50" s="12"/>
      <c r="Q50" s="12"/>
      <c r="R50" s="12"/>
      <c r="S50" s="12"/>
      <c r="T50" s="68" t="s">
        <v>69</v>
      </c>
      <c r="U50" s="68" t="s">
        <v>69</v>
      </c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68" t="s">
        <v>69</v>
      </c>
      <c r="AU50" s="68" t="s">
        <v>69</v>
      </c>
      <c r="AV50" s="68" t="s">
        <v>69</v>
      </c>
      <c r="AW50" s="68" t="s">
        <v>69</v>
      </c>
      <c r="AX50" s="68" t="s">
        <v>69</v>
      </c>
      <c r="AY50" s="68" t="s">
        <v>69</v>
      </c>
      <c r="AZ50" s="68" t="s">
        <v>69</v>
      </c>
      <c r="BA50" s="68" t="s">
        <v>69</v>
      </c>
      <c r="BB50" s="68" t="s">
        <v>69</v>
      </c>
      <c r="BC50" s="24">
        <v>4</v>
      </c>
      <c r="BD50" s="24">
        <v>4</v>
      </c>
      <c r="BE50" s="24">
        <v>4</v>
      </c>
      <c r="BF50" s="24">
        <v>4</v>
      </c>
      <c r="BG50" s="24">
        <v>4</v>
      </c>
      <c r="BH50" s="24">
        <v>4</v>
      </c>
      <c r="BI50" s="24">
        <v>4</v>
      </c>
      <c r="BJ50" s="24">
        <v>4</v>
      </c>
      <c r="BK50" s="24">
        <v>4</v>
      </c>
      <c r="BL50" s="24">
        <v>4</v>
      </c>
      <c r="BM50" s="24">
        <v>4</v>
      </c>
      <c r="BN50" s="24">
        <v>4</v>
      </c>
      <c r="BO50" s="24">
        <v>4</v>
      </c>
      <c r="BP50" s="24">
        <v>4</v>
      </c>
      <c r="BQ50" s="24">
        <v>4</v>
      </c>
      <c r="BR50" s="24">
        <v>4</v>
      </c>
      <c r="BS50" s="12"/>
      <c r="BT50" s="68" t="s">
        <v>69</v>
      </c>
      <c r="BU50" s="68" t="s">
        <v>69</v>
      </c>
      <c r="BV50" s="12">
        <v>2</v>
      </c>
      <c r="BW50" s="12">
        <v>2</v>
      </c>
      <c r="BX50" s="12">
        <v>2</v>
      </c>
      <c r="BY50" s="12">
        <v>2</v>
      </c>
      <c r="BZ50" s="12">
        <v>2</v>
      </c>
      <c r="CA50" s="12">
        <v>2</v>
      </c>
      <c r="CB50" s="12">
        <v>2</v>
      </c>
      <c r="CC50" s="12">
        <v>2</v>
      </c>
      <c r="CD50" s="12">
        <v>2</v>
      </c>
      <c r="CE50" s="12">
        <v>2</v>
      </c>
      <c r="CF50" s="2">
        <v>2</v>
      </c>
      <c r="CG50" s="2">
        <v>2</v>
      </c>
      <c r="CH50" s="2">
        <v>2</v>
      </c>
      <c r="CI50" s="2">
        <v>2</v>
      </c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68" t="s">
        <v>69</v>
      </c>
      <c r="CU50" s="68" t="s">
        <v>69</v>
      </c>
      <c r="CV50" s="68" t="s">
        <v>69</v>
      </c>
      <c r="CW50" s="68" t="s">
        <v>69</v>
      </c>
      <c r="CX50" s="68" t="s">
        <v>69</v>
      </c>
      <c r="CY50" s="68" t="s">
        <v>69</v>
      </c>
      <c r="CZ50" s="68" t="s">
        <v>69</v>
      </c>
      <c r="DA50" s="68" t="s">
        <v>69</v>
      </c>
      <c r="DB50" s="68" t="s">
        <v>69</v>
      </c>
      <c r="DC50" s="24">
        <v>4</v>
      </c>
      <c r="DD50" s="24">
        <v>4</v>
      </c>
      <c r="DE50" s="24">
        <v>4</v>
      </c>
      <c r="DF50" s="24">
        <v>4</v>
      </c>
      <c r="DG50" s="24">
        <v>4</v>
      </c>
      <c r="DH50" s="24">
        <v>4</v>
      </c>
      <c r="DI50" s="24">
        <v>4</v>
      </c>
      <c r="DJ50" s="24">
        <v>4</v>
      </c>
      <c r="DK50" s="24">
        <v>4</v>
      </c>
      <c r="DL50" s="24">
        <v>4</v>
      </c>
      <c r="DM50" s="24">
        <v>4</v>
      </c>
      <c r="DN50" s="24">
        <v>4</v>
      </c>
      <c r="DO50" s="24">
        <v>4</v>
      </c>
      <c r="DP50" s="24">
        <v>4</v>
      </c>
      <c r="DQ50" s="24">
        <v>4</v>
      </c>
      <c r="DR50" s="24">
        <v>4</v>
      </c>
      <c r="DS50" s="12"/>
      <c r="DT50" s="68" t="s">
        <v>69</v>
      </c>
      <c r="DU50" s="68" t="s">
        <v>69</v>
      </c>
      <c r="DV50" s="12">
        <v>10</v>
      </c>
      <c r="DW50" s="12">
        <v>10</v>
      </c>
      <c r="DX50" s="12">
        <v>10</v>
      </c>
      <c r="DY50" s="12">
        <v>10</v>
      </c>
      <c r="DZ50" s="12">
        <v>10</v>
      </c>
      <c r="EA50" s="12">
        <v>10</v>
      </c>
      <c r="EB50" s="12">
        <v>10</v>
      </c>
      <c r="EC50" s="12">
        <v>10</v>
      </c>
      <c r="ED50" s="12">
        <v>10</v>
      </c>
      <c r="EE50" s="12">
        <v>10</v>
      </c>
      <c r="EF50" s="12">
        <v>10</v>
      </c>
      <c r="EG50" s="12">
        <v>10</v>
      </c>
      <c r="EH50" s="12"/>
      <c r="EI50" s="1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13">
        <f t="shared" si="6"/>
        <v>276</v>
      </c>
    </row>
    <row r="51" spans="1:150" s="10" customFormat="1" ht="16.5" thickBot="1">
      <c r="A51" s="26" t="s">
        <v>110</v>
      </c>
      <c r="B51" s="22" t="s">
        <v>105</v>
      </c>
      <c r="C51" s="2"/>
      <c r="D51" s="2"/>
      <c r="E51" s="2"/>
      <c r="F51" s="2"/>
      <c r="G51" s="2"/>
      <c r="H51" s="2"/>
      <c r="I51" s="2"/>
      <c r="J51" s="2"/>
      <c r="K51" s="12"/>
      <c r="L51" s="12"/>
      <c r="M51" s="12"/>
      <c r="N51" s="16"/>
      <c r="O51" s="2"/>
      <c r="P51" s="12"/>
      <c r="Q51" s="12"/>
      <c r="R51" s="12"/>
      <c r="S51" s="12"/>
      <c r="T51" s="68" t="s">
        <v>69</v>
      </c>
      <c r="U51" s="68" t="s">
        <v>69</v>
      </c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68" t="s">
        <v>69</v>
      </c>
      <c r="AU51" s="68" t="s">
        <v>69</v>
      </c>
      <c r="AV51" s="68" t="s">
        <v>69</v>
      </c>
      <c r="AW51" s="68" t="s">
        <v>69</v>
      </c>
      <c r="AX51" s="68" t="s">
        <v>69</v>
      </c>
      <c r="AY51" s="68" t="s">
        <v>69</v>
      </c>
      <c r="AZ51" s="68" t="s">
        <v>69</v>
      </c>
      <c r="BA51" s="68" t="s">
        <v>69</v>
      </c>
      <c r="BB51" s="68" t="s">
        <v>69</v>
      </c>
      <c r="BC51" s="2"/>
      <c r="BD51" s="2"/>
      <c r="BE51" s="2"/>
      <c r="BF51" s="2"/>
      <c r="BG51" s="2"/>
      <c r="BH51" s="2"/>
      <c r="BI51" s="2"/>
      <c r="BJ51" s="2"/>
      <c r="BK51" s="12"/>
      <c r="BL51" s="12"/>
      <c r="BM51" s="12"/>
      <c r="BN51" s="16"/>
      <c r="BO51" s="2"/>
      <c r="BP51" s="12"/>
      <c r="BQ51" s="12"/>
      <c r="BR51" s="12"/>
      <c r="BS51" s="12"/>
      <c r="BT51" s="68" t="s">
        <v>69</v>
      </c>
      <c r="BU51" s="68" t="s">
        <v>69</v>
      </c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2"/>
      <c r="CG51" s="2"/>
      <c r="CH51" s="2"/>
      <c r="CI51" s="2"/>
      <c r="CJ51" s="2"/>
      <c r="CK51" s="2"/>
      <c r="CL51" s="2"/>
      <c r="CM51" s="2">
        <v>36</v>
      </c>
      <c r="CN51" s="2">
        <v>36</v>
      </c>
      <c r="CO51" s="2"/>
      <c r="CP51" s="2"/>
      <c r="CQ51" s="2"/>
      <c r="CR51" s="2"/>
      <c r="CS51" s="2"/>
      <c r="CT51" s="68" t="s">
        <v>69</v>
      </c>
      <c r="CU51" s="68" t="s">
        <v>69</v>
      </c>
      <c r="CV51" s="68" t="s">
        <v>69</v>
      </c>
      <c r="CW51" s="68" t="s">
        <v>69</v>
      </c>
      <c r="CX51" s="68" t="s">
        <v>69</v>
      </c>
      <c r="CY51" s="68" t="s">
        <v>69</v>
      </c>
      <c r="CZ51" s="68" t="s">
        <v>69</v>
      </c>
      <c r="DA51" s="68" t="s">
        <v>69</v>
      </c>
      <c r="DB51" s="68" t="s">
        <v>69</v>
      </c>
      <c r="DC51" s="2"/>
      <c r="DD51" s="2"/>
      <c r="DE51" s="2"/>
      <c r="DF51" s="2"/>
      <c r="DG51" s="2"/>
      <c r="DH51" s="2"/>
      <c r="DI51" s="2"/>
      <c r="DJ51" s="2"/>
      <c r="DK51" s="12"/>
      <c r="DL51" s="12"/>
      <c r="DM51" s="12"/>
      <c r="DN51" s="16"/>
      <c r="DO51" s="2"/>
      <c r="DP51" s="12"/>
      <c r="DQ51" s="12"/>
      <c r="DR51" s="12"/>
      <c r="DS51" s="12"/>
      <c r="DT51" s="68" t="s">
        <v>69</v>
      </c>
      <c r="DU51" s="68" t="s">
        <v>69</v>
      </c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13">
        <f t="shared" si="6"/>
        <v>72</v>
      </c>
    </row>
    <row r="52" spans="1:150" s="10" customFormat="1" ht="16.5" thickBot="1">
      <c r="A52" s="44" t="s">
        <v>50</v>
      </c>
      <c r="B52" s="27" t="s">
        <v>53</v>
      </c>
      <c r="C52" s="2"/>
      <c r="D52" s="2"/>
      <c r="E52" s="2"/>
      <c r="F52" s="2"/>
      <c r="G52" s="2"/>
      <c r="H52" s="2"/>
      <c r="I52" s="2"/>
      <c r="J52" s="2"/>
      <c r="K52" s="12"/>
      <c r="L52" s="12"/>
      <c r="M52" s="12"/>
      <c r="N52" s="16"/>
      <c r="O52" s="2"/>
      <c r="P52" s="12"/>
      <c r="Q52" s="12"/>
      <c r="R52" s="12"/>
      <c r="S52" s="12"/>
      <c r="T52" s="68" t="s">
        <v>69</v>
      </c>
      <c r="U52" s="68" t="s">
        <v>69</v>
      </c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68" t="s">
        <v>69</v>
      </c>
      <c r="AU52" s="68" t="s">
        <v>69</v>
      </c>
      <c r="AV52" s="68" t="s">
        <v>69</v>
      </c>
      <c r="AW52" s="68" t="s">
        <v>69</v>
      </c>
      <c r="AX52" s="68" t="s">
        <v>69</v>
      </c>
      <c r="AY52" s="68" t="s">
        <v>69</v>
      </c>
      <c r="AZ52" s="68" t="s">
        <v>69</v>
      </c>
      <c r="BA52" s="68" t="s">
        <v>69</v>
      </c>
      <c r="BB52" s="68" t="s">
        <v>69</v>
      </c>
      <c r="BC52" s="2"/>
      <c r="BD52" s="2"/>
      <c r="BE52" s="2"/>
      <c r="BF52" s="2"/>
      <c r="BG52" s="2"/>
      <c r="BH52" s="2"/>
      <c r="BI52" s="2"/>
      <c r="BJ52" s="2"/>
      <c r="BK52" s="12"/>
      <c r="BL52" s="12"/>
      <c r="BM52" s="12"/>
      <c r="BN52" s="16"/>
      <c r="BO52" s="2"/>
      <c r="BP52" s="12"/>
      <c r="BQ52" s="12"/>
      <c r="BR52" s="12"/>
      <c r="BS52" s="12"/>
      <c r="BT52" s="68" t="s">
        <v>69</v>
      </c>
      <c r="BU52" s="68" t="s">
        <v>69</v>
      </c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68" t="s">
        <v>69</v>
      </c>
      <c r="CU52" s="68" t="s">
        <v>69</v>
      </c>
      <c r="CV52" s="68" t="s">
        <v>69</v>
      </c>
      <c r="CW52" s="68" t="s">
        <v>69</v>
      </c>
      <c r="CX52" s="68" t="s">
        <v>69</v>
      </c>
      <c r="CY52" s="68" t="s">
        <v>69</v>
      </c>
      <c r="CZ52" s="68" t="s">
        <v>69</v>
      </c>
      <c r="DA52" s="68" t="s">
        <v>69</v>
      </c>
      <c r="DB52" s="68" t="s">
        <v>69</v>
      </c>
      <c r="DC52" s="2"/>
      <c r="DD52" s="2"/>
      <c r="DE52" s="2"/>
      <c r="DF52" s="2"/>
      <c r="DG52" s="2"/>
      <c r="DH52" s="2"/>
      <c r="DI52" s="2"/>
      <c r="DJ52" s="2"/>
      <c r="DK52" s="12"/>
      <c r="DL52" s="12"/>
      <c r="DM52" s="12"/>
      <c r="DN52" s="16"/>
      <c r="DO52" s="2"/>
      <c r="DP52" s="12"/>
      <c r="DQ52" s="12"/>
      <c r="DR52" s="12"/>
      <c r="DS52" s="12"/>
      <c r="DT52" s="68" t="s">
        <v>69</v>
      </c>
      <c r="DU52" s="68" t="s">
        <v>69</v>
      </c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2"/>
      <c r="EG52" s="2"/>
      <c r="EH52" s="2"/>
      <c r="EI52" s="2"/>
      <c r="EJ52" s="2"/>
      <c r="EK52" s="2"/>
      <c r="EL52" s="2">
        <v>36</v>
      </c>
      <c r="EM52" s="2">
        <v>36</v>
      </c>
      <c r="EN52" s="2"/>
      <c r="EO52" s="2"/>
      <c r="EP52" s="2"/>
      <c r="EQ52" s="2"/>
      <c r="ER52" s="2"/>
      <c r="ES52" s="2"/>
      <c r="ET52" s="13">
        <f t="shared" si="6"/>
        <v>72</v>
      </c>
    </row>
    <row r="53" spans="1:150" s="10" customFormat="1" ht="48" thickBot="1">
      <c r="A53" s="46" t="s">
        <v>51</v>
      </c>
      <c r="B53" s="47" t="s">
        <v>111</v>
      </c>
      <c r="C53" s="8">
        <f>SUM(C54:C55)</f>
        <v>0</v>
      </c>
      <c r="D53" s="8">
        <f t="shared" ref="D53:AS53" si="31">SUM(D54:D55)</f>
        <v>0</v>
      </c>
      <c r="E53" s="8">
        <f t="shared" si="31"/>
        <v>0</v>
      </c>
      <c r="F53" s="8">
        <f t="shared" si="31"/>
        <v>0</v>
      </c>
      <c r="G53" s="8">
        <f t="shared" si="31"/>
        <v>0</v>
      </c>
      <c r="H53" s="8">
        <f t="shared" si="31"/>
        <v>0</v>
      </c>
      <c r="I53" s="8">
        <f t="shared" si="31"/>
        <v>0</v>
      </c>
      <c r="J53" s="8">
        <f t="shared" si="31"/>
        <v>0</v>
      </c>
      <c r="K53" s="8">
        <f t="shared" si="31"/>
        <v>0</v>
      </c>
      <c r="L53" s="8">
        <f t="shared" si="31"/>
        <v>0</v>
      </c>
      <c r="M53" s="8">
        <f t="shared" si="31"/>
        <v>0</v>
      </c>
      <c r="N53" s="8">
        <f t="shared" si="31"/>
        <v>0</v>
      </c>
      <c r="O53" s="8">
        <f t="shared" si="31"/>
        <v>0</v>
      </c>
      <c r="P53" s="8">
        <f t="shared" si="31"/>
        <v>0</v>
      </c>
      <c r="Q53" s="8">
        <f t="shared" si="31"/>
        <v>0</v>
      </c>
      <c r="R53" s="8">
        <f t="shared" si="31"/>
        <v>0</v>
      </c>
      <c r="S53" s="8">
        <f t="shared" si="31"/>
        <v>0</v>
      </c>
      <c r="T53" s="68" t="s">
        <v>69</v>
      </c>
      <c r="U53" s="68" t="s">
        <v>69</v>
      </c>
      <c r="V53" s="8">
        <f t="shared" si="31"/>
        <v>0</v>
      </c>
      <c r="W53" s="8">
        <f t="shared" si="31"/>
        <v>0</v>
      </c>
      <c r="X53" s="8">
        <f t="shared" si="31"/>
        <v>0</v>
      </c>
      <c r="Y53" s="8">
        <f t="shared" si="31"/>
        <v>0</v>
      </c>
      <c r="Z53" s="8">
        <f t="shared" si="31"/>
        <v>0</v>
      </c>
      <c r="AA53" s="8">
        <f t="shared" si="31"/>
        <v>0</v>
      </c>
      <c r="AB53" s="8">
        <f t="shared" si="31"/>
        <v>0</v>
      </c>
      <c r="AC53" s="8">
        <f t="shared" si="31"/>
        <v>0</v>
      </c>
      <c r="AD53" s="8">
        <f t="shared" si="31"/>
        <v>0</v>
      </c>
      <c r="AE53" s="8">
        <f t="shared" si="31"/>
        <v>0</v>
      </c>
      <c r="AF53" s="8">
        <f t="shared" si="31"/>
        <v>0</v>
      </c>
      <c r="AG53" s="8">
        <f t="shared" si="31"/>
        <v>0</v>
      </c>
      <c r="AH53" s="8">
        <f t="shared" si="31"/>
        <v>0</v>
      </c>
      <c r="AI53" s="8">
        <f t="shared" si="31"/>
        <v>0</v>
      </c>
      <c r="AJ53" s="8">
        <f t="shared" si="31"/>
        <v>0</v>
      </c>
      <c r="AK53" s="8">
        <f t="shared" si="31"/>
        <v>0</v>
      </c>
      <c r="AL53" s="8">
        <f t="shared" si="31"/>
        <v>0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31"/>
        <v>0</v>
      </c>
      <c r="AS53" s="8">
        <f t="shared" si="31"/>
        <v>0</v>
      </c>
      <c r="AT53" s="68" t="s">
        <v>69</v>
      </c>
      <c r="AU53" s="68" t="s">
        <v>69</v>
      </c>
      <c r="AV53" s="68" t="s">
        <v>69</v>
      </c>
      <c r="AW53" s="68" t="s">
        <v>69</v>
      </c>
      <c r="AX53" s="68" t="s">
        <v>69</v>
      </c>
      <c r="AY53" s="68" t="s">
        <v>69</v>
      </c>
      <c r="AZ53" s="68" t="s">
        <v>69</v>
      </c>
      <c r="BA53" s="68" t="s">
        <v>69</v>
      </c>
      <c r="BB53" s="68" t="s">
        <v>69</v>
      </c>
      <c r="BC53" s="8">
        <f>SUM(BC54:BC55)</f>
        <v>0</v>
      </c>
      <c r="BD53" s="8">
        <f t="shared" ref="BD53:CO53" si="32">SUM(BD54:BD55)</f>
        <v>0</v>
      </c>
      <c r="BE53" s="8">
        <f t="shared" si="32"/>
        <v>0</v>
      </c>
      <c r="BF53" s="8">
        <f t="shared" si="32"/>
        <v>0</v>
      </c>
      <c r="BG53" s="8">
        <f t="shared" si="32"/>
        <v>0</v>
      </c>
      <c r="BH53" s="8">
        <f t="shared" si="32"/>
        <v>0</v>
      </c>
      <c r="BI53" s="8">
        <f t="shared" si="32"/>
        <v>0</v>
      </c>
      <c r="BJ53" s="8">
        <f t="shared" si="32"/>
        <v>0</v>
      </c>
      <c r="BK53" s="8">
        <f t="shared" si="32"/>
        <v>0</v>
      </c>
      <c r="BL53" s="8">
        <f t="shared" si="32"/>
        <v>0</v>
      </c>
      <c r="BM53" s="8">
        <f t="shared" si="32"/>
        <v>0</v>
      </c>
      <c r="BN53" s="8">
        <f t="shared" si="32"/>
        <v>0</v>
      </c>
      <c r="BO53" s="8">
        <f t="shared" si="32"/>
        <v>0</v>
      </c>
      <c r="BP53" s="8">
        <f t="shared" si="32"/>
        <v>0</v>
      </c>
      <c r="BQ53" s="8">
        <f t="shared" si="32"/>
        <v>0</v>
      </c>
      <c r="BR53" s="8">
        <f t="shared" si="32"/>
        <v>0</v>
      </c>
      <c r="BS53" s="8">
        <f t="shared" si="32"/>
        <v>0</v>
      </c>
      <c r="BT53" s="68" t="s">
        <v>69</v>
      </c>
      <c r="BU53" s="68" t="s">
        <v>69</v>
      </c>
      <c r="BV53" s="8">
        <f t="shared" si="32"/>
        <v>6</v>
      </c>
      <c r="BW53" s="8">
        <f t="shared" si="32"/>
        <v>6</v>
      </c>
      <c r="BX53" s="8">
        <f t="shared" si="32"/>
        <v>6</v>
      </c>
      <c r="BY53" s="8">
        <f t="shared" si="32"/>
        <v>6</v>
      </c>
      <c r="BZ53" s="8">
        <f t="shared" si="32"/>
        <v>6</v>
      </c>
      <c r="CA53" s="8">
        <f t="shared" si="32"/>
        <v>6</v>
      </c>
      <c r="CB53" s="8">
        <f t="shared" si="32"/>
        <v>6</v>
      </c>
      <c r="CC53" s="8">
        <f t="shared" si="32"/>
        <v>6</v>
      </c>
      <c r="CD53" s="8">
        <f t="shared" si="32"/>
        <v>6</v>
      </c>
      <c r="CE53" s="8">
        <f t="shared" si="32"/>
        <v>6</v>
      </c>
      <c r="CF53" s="8">
        <f t="shared" si="32"/>
        <v>6</v>
      </c>
      <c r="CG53" s="8">
        <f t="shared" si="32"/>
        <v>6</v>
      </c>
      <c r="CH53" s="8">
        <f t="shared" si="32"/>
        <v>6</v>
      </c>
      <c r="CI53" s="8">
        <f t="shared" si="32"/>
        <v>6</v>
      </c>
      <c r="CJ53" s="8">
        <f t="shared" si="32"/>
        <v>0</v>
      </c>
      <c r="CK53" s="8">
        <f t="shared" si="32"/>
        <v>0</v>
      </c>
      <c r="CL53" s="8">
        <f t="shared" si="32"/>
        <v>0</v>
      </c>
      <c r="CM53" s="8">
        <f t="shared" si="32"/>
        <v>0</v>
      </c>
      <c r="CN53" s="8">
        <v>14</v>
      </c>
      <c r="CO53" s="8">
        <f t="shared" si="32"/>
        <v>36</v>
      </c>
      <c r="CP53" s="8">
        <f>SUM(CP54:CP55)</f>
        <v>36</v>
      </c>
      <c r="CQ53" s="8">
        <f>SUM(CQ54:CQ56)</f>
        <v>36</v>
      </c>
      <c r="CR53" s="8">
        <f t="shared" ref="CR53:CS53" si="33">SUM(CR54:CR56)</f>
        <v>36</v>
      </c>
      <c r="CS53" s="8">
        <f t="shared" si="33"/>
        <v>36</v>
      </c>
      <c r="CT53" s="68" t="s">
        <v>69</v>
      </c>
      <c r="CU53" s="68" t="s">
        <v>69</v>
      </c>
      <c r="CV53" s="68" t="s">
        <v>69</v>
      </c>
      <c r="CW53" s="68" t="s">
        <v>69</v>
      </c>
      <c r="CX53" s="68" t="s">
        <v>69</v>
      </c>
      <c r="CY53" s="68" t="s">
        <v>69</v>
      </c>
      <c r="CZ53" s="68" t="s">
        <v>69</v>
      </c>
      <c r="DA53" s="68" t="s">
        <v>69</v>
      </c>
      <c r="DB53" s="68" t="s">
        <v>69</v>
      </c>
      <c r="DC53" s="8">
        <f>SUM(DC54:DC55)</f>
        <v>0</v>
      </c>
      <c r="DD53" s="8">
        <f t="shared" ref="DD53:EO53" si="34">SUM(DD54:DD55)</f>
        <v>0</v>
      </c>
      <c r="DE53" s="8">
        <f t="shared" si="34"/>
        <v>0</v>
      </c>
      <c r="DF53" s="8">
        <f t="shared" si="34"/>
        <v>0</v>
      </c>
      <c r="DG53" s="8">
        <f t="shared" si="34"/>
        <v>0</v>
      </c>
      <c r="DH53" s="8">
        <f t="shared" si="34"/>
        <v>0</v>
      </c>
      <c r="DI53" s="8">
        <f t="shared" si="34"/>
        <v>0</v>
      </c>
      <c r="DJ53" s="8">
        <f t="shared" si="34"/>
        <v>0</v>
      </c>
      <c r="DK53" s="8">
        <f t="shared" si="34"/>
        <v>0</v>
      </c>
      <c r="DL53" s="8">
        <f t="shared" si="34"/>
        <v>0</v>
      </c>
      <c r="DM53" s="8">
        <f t="shared" si="34"/>
        <v>0</v>
      </c>
      <c r="DN53" s="8">
        <f t="shared" si="34"/>
        <v>0</v>
      </c>
      <c r="DO53" s="8">
        <f t="shared" si="34"/>
        <v>0</v>
      </c>
      <c r="DP53" s="8">
        <f t="shared" si="34"/>
        <v>0</v>
      </c>
      <c r="DQ53" s="8">
        <f t="shared" si="34"/>
        <v>0</v>
      </c>
      <c r="DR53" s="8">
        <f t="shared" si="34"/>
        <v>0</v>
      </c>
      <c r="DS53" s="8">
        <f t="shared" si="34"/>
        <v>0</v>
      </c>
      <c r="DT53" s="68" t="s">
        <v>69</v>
      </c>
      <c r="DU53" s="68" t="s">
        <v>69</v>
      </c>
      <c r="DV53" s="8">
        <f t="shared" si="34"/>
        <v>0</v>
      </c>
      <c r="DW53" s="8">
        <f t="shared" si="34"/>
        <v>0</v>
      </c>
      <c r="DX53" s="8">
        <f t="shared" si="34"/>
        <v>0</v>
      </c>
      <c r="DY53" s="8">
        <f t="shared" si="34"/>
        <v>0</v>
      </c>
      <c r="DZ53" s="8">
        <f t="shared" si="34"/>
        <v>0</v>
      </c>
      <c r="EA53" s="8">
        <f t="shared" si="34"/>
        <v>0</v>
      </c>
      <c r="EB53" s="8">
        <f t="shared" si="34"/>
        <v>0</v>
      </c>
      <c r="EC53" s="8">
        <f t="shared" si="34"/>
        <v>0</v>
      </c>
      <c r="ED53" s="8">
        <f t="shared" si="34"/>
        <v>0</v>
      </c>
      <c r="EE53" s="8">
        <f t="shared" si="34"/>
        <v>0</v>
      </c>
      <c r="EF53" s="8">
        <f t="shared" si="34"/>
        <v>0</v>
      </c>
      <c r="EG53" s="8">
        <f t="shared" si="34"/>
        <v>0</v>
      </c>
      <c r="EH53" s="8">
        <f t="shared" si="34"/>
        <v>0</v>
      </c>
      <c r="EI53" s="8">
        <f t="shared" si="34"/>
        <v>0</v>
      </c>
      <c r="EJ53" s="8">
        <f t="shared" si="34"/>
        <v>0</v>
      </c>
      <c r="EK53" s="8">
        <f t="shared" si="34"/>
        <v>0</v>
      </c>
      <c r="EL53" s="8">
        <f t="shared" si="34"/>
        <v>0</v>
      </c>
      <c r="EM53" s="8">
        <f t="shared" si="34"/>
        <v>0</v>
      </c>
      <c r="EN53" s="8">
        <f t="shared" si="34"/>
        <v>0</v>
      </c>
      <c r="EO53" s="8">
        <f t="shared" si="34"/>
        <v>0</v>
      </c>
      <c r="EP53" s="8">
        <f>SUM(EP54:EP55)</f>
        <v>0</v>
      </c>
      <c r="EQ53" s="8">
        <f>SUM(EQ54:EQ56)</f>
        <v>0</v>
      </c>
      <c r="ER53" s="8">
        <f t="shared" ref="ER53:ES53" si="35">SUM(ER54:ER56)</f>
        <v>0</v>
      </c>
      <c r="ES53" s="8">
        <f t="shared" si="35"/>
        <v>0</v>
      </c>
      <c r="ET53" s="13">
        <f t="shared" si="6"/>
        <v>278</v>
      </c>
    </row>
    <row r="54" spans="1:150" s="10" customFormat="1" ht="32.25" thickBot="1">
      <c r="A54" s="48" t="s">
        <v>112</v>
      </c>
      <c r="B54" s="41" t="s">
        <v>113</v>
      </c>
      <c r="C54" s="2"/>
      <c r="D54" s="2"/>
      <c r="E54" s="2"/>
      <c r="F54" s="2"/>
      <c r="G54" s="2"/>
      <c r="H54" s="2"/>
      <c r="I54" s="2"/>
      <c r="J54" s="2"/>
      <c r="K54" s="12"/>
      <c r="L54" s="12"/>
      <c r="M54" s="12"/>
      <c r="N54" s="16"/>
      <c r="O54" s="2"/>
      <c r="P54" s="12"/>
      <c r="Q54" s="12"/>
      <c r="R54" s="12"/>
      <c r="S54" s="12"/>
      <c r="T54" s="68" t="s">
        <v>69</v>
      </c>
      <c r="U54" s="68" t="s">
        <v>69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68" t="s">
        <v>69</v>
      </c>
      <c r="AU54" s="68" t="s">
        <v>69</v>
      </c>
      <c r="AV54" s="68" t="s">
        <v>69</v>
      </c>
      <c r="AW54" s="68" t="s">
        <v>69</v>
      </c>
      <c r="AX54" s="68" t="s">
        <v>69</v>
      </c>
      <c r="AY54" s="68" t="s">
        <v>69</v>
      </c>
      <c r="AZ54" s="68" t="s">
        <v>69</v>
      </c>
      <c r="BA54" s="68" t="s">
        <v>69</v>
      </c>
      <c r="BB54" s="68" t="s">
        <v>69</v>
      </c>
      <c r="BC54" s="2"/>
      <c r="BD54" s="2"/>
      <c r="BE54" s="2"/>
      <c r="BF54" s="2"/>
      <c r="BG54" s="2"/>
      <c r="BH54" s="2"/>
      <c r="BI54" s="2"/>
      <c r="BJ54" s="2"/>
      <c r="BK54" s="12"/>
      <c r="BL54" s="12"/>
      <c r="BM54" s="12"/>
      <c r="BN54" s="16"/>
      <c r="BO54" s="2"/>
      <c r="BP54" s="12"/>
      <c r="BQ54" s="12"/>
      <c r="BR54" s="12"/>
      <c r="BS54" s="12"/>
      <c r="BT54" s="68" t="s">
        <v>69</v>
      </c>
      <c r="BU54" s="68" t="s">
        <v>69</v>
      </c>
      <c r="BV54" s="12">
        <v>6</v>
      </c>
      <c r="BW54" s="12">
        <v>6</v>
      </c>
      <c r="BX54" s="12">
        <v>6</v>
      </c>
      <c r="BY54" s="12">
        <v>6</v>
      </c>
      <c r="BZ54" s="12">
        <v>6</v>
      </c>
      <c r="CA54" s="12">
        <v>6</v>
      </c>
      <c r="CB54" s="12">
        <v>6</v>
      </c>
      <c r="CC54" s="12">
        <v>6</v>
      </c>
      <c r="CD54" s="12">
        <v>6</v>
      </c>
      <c r="CE54" s="12">
        <v>6</v>
      </c>
      <c r="CF54" s="2">
        <v>6</v>
      </c>
      <c r="CG54" s="2">
        <v>6</v>
      </c>
      <c r="CH54" s="2">
        <v>6</v>
      </c>
      <c r="CI54" s="2">
        <v>6</v>
      </c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68" t="s">
        <v>69</v>
      </c>
      <c r="CU54" s="68" t="s">
        <v>69</v>
      </c>
      <c r="CV54" s="68" t="s">
        <v>69</v>
      </c>
      <c r="CW54" s="68" t="s">
        <v>69</v>
      </c>
      <c r="CX54" s="68" t="s">
        <v>69</v>
      </c>
      <c r="CY54" s="68" t="s">
        <v>69</v>
      </c>
      <c r="CZ54" s="68" t="s">
        <v>69</v>
      </c>
      <c r="DA54" s="68" t="s">
        <v>69</v>
      </c>
      <c r="DB54" s="68" t="s">
        <v>69</v>
      </c>
      <c r="DC54" s="2"/>
      <c r="DD54" s="2"/>
      <c r="DE54" s="2"/>
      <c r="DF54" s="2"/>
      <c r="DG54" s="2"/>
      <c r="DH54" s="2"/>
      <c r="DI54" s="2"/>
      <c r="DJ54" s="2"/>
      <c r="DK54" s="12"/>
      <c r="DL54" s="12"/>
      <c r="DM54" s="12"/>
      <c r="DN54" s="16"/>
      <c r="DO54" s="2"/>
      <c r="DP54" s="12"/>
      <c r="DQ54" s="12"/>
      <c r="DR54" s="12"/>
      <c r="DS54" s="12"/>
      <c r="DT54" s="68" t="s">
        <v>69</v>
      </c>
      <c r="DU54" s="68" t="s">
        <v>69</v>
      </c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13">
        <f t="shared" si="6"/>
        <v>84</v>
      </c>
    </row>
    <row r="55" spans="1:150" s="10" customFormat="1" ht="16.5" thickBot="1">
      <c r="A55" s="26" t="s">
        <v>114</v>
      </c>
      <c r="B55" s="22" t="s">
        <v>105</v>
      </c>
      <c r="C55" s="2"/>
      <c r="D55" s="2"/>
      <c r="E55" s="2"/>
      <c r="F55" s="2"/>
      <c r="G55" s="2"/>
      <c r="H55" s="2"/>
      <c r="I55" s="2"/>
      <c r="J55" s="2"/>
      <c r="K55" s="12"/>
      <c r="L55" s="12"/>
      <c r="M55" s="12"/>
      <c r="N55" s="16"/>
      <c r="O55" s="2"/>
      <c r="P55" s="12"/>
      <c r="Q55" s="12"/>
      <c r="R55" s="12"/>
      <c r="S55" s="12"/>
      <c r="T55" s="68" t="s">
        <v>69</v>
      </c>
      <c r="U55" s="68" t="s">
        <v>69</v>
      </c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68" t="s">
        <v>69</v>
      </c>
      <c r="AU55" s="68" t="s">
        <v>69</v>
      </c>
      <c r="AV55" s="68" t="s">
        <v>69</v>
      </c>
      <c r="AW55" s="68" t="s">
        <v>69</v>
      </c>
      <c r="AX55" s="68" t="s">
        <v>69</v>
      </c>
      <c r="AY55" s="68" t="s">
        <v>69</v>
      </c>
      <c r="AZ55" s="68" t="s">
        <v>69</v>
      </c>
      <c r="BA55" s="68" t="s">
        <v>69</v>
      </c>
      <c r="BB55" s="68" t="s">
        <v>69</v>
      </c>
      <c r="BC55" s="2"/>
      <c r="BD55" s="2"/>
      <c r="BE55" s="2"/>
      <c r="BF55" s="2"/>
      <c r="BG55" s="2"/>
      <c r="BH55" s="2"/>
      <c r="BI55" s="2"/>
      <c r="BJ55" s="2"/>
      <c r="BK55" s="12"/>
      <c r="BL55" s="12"/>
      <c r="BM55" s="12"/>
      <c r="BN55" s="16"/>
      <c r="BO55" s="2"/>
      <c r="BP55" s="12"/>
      <c r="BQ55" s="12"/>
      <c r="BR55" s="12"/>
      <c r="BS55" s="12"/>
      <c r="BT55" s="68" t="s">
        <v>69</v>
      </c>
      <c r="BU55" s="68" t="s">
        <v>69</v>
      </c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2"/>
      <c r="CG55" s="2"/>
      <c r="CH55" s="2"/>
      <c r="CI55" s="2"/>
      <c r="CJ55" s="2"/>
      <c r="CK55" s="2"/>
      <c r="CL55" s="2"/>
      <c r="CM55" s="2"/>
      <c r="CN55" s="2"/>
      <c r="CO55" s="2">
        <v>36</v>
      </c>
      <c r="CP55" s="2">
        <v>36</v>
      </c>
      <c r="CQ55" s="2"/>
      <c r="CR55" s="2"/>
      <c r="CS55" s="2"/>
      <c r="CT55" s="68" t="s">
        <v>69</v>
      </c>
      <c r="CU55" s="68" t="s">
        <v>69</v>
      </c>
      <c r="CV55" s="68" t="s">
        <v>69</v>
      </c>
      <c r="CW55" s="68" t="s">
        <v>69</v>
      </c>
      <c r="CX55" s="68" t="s">
        <v>69</v>
      </c>
      <c r="CY55" s="68" t="s">
        <v>69</v>
      </c>
      <c r="CZ55" s="68" t="s">
        <v>69</v>
      </c>
      <c r="DA55" s="68" t="s">
        <v>69</v>
      </c>
      <c r="DB55" s="68" t="s">
        <v>69</v>
      </c>
      <c r="DC55" s="2"/>
      <c r="DD55" s="2"/>
      <c r="DE55" s="2"/>
      <c r="DF55" s="2"/>
      <c r="DG55" s="2"/>
      <c r="DH55" s="2"/>
      <c r="DI55" s="2"/>
      <c r="DJ55" s="2"/>
      <c r="DK55" s="12"/>
      <c r="DL55" s="12"/>
      <c r="DM55" s="12"/>
      <c r="DN55" s="16"/>
      <c r="DO55" s="2"/>
      <c r="DP55" s="12"/>
      <c r="DQ55" s="12"/>
      <c r="DR55" s="12"/>
      <c r="DS55" s="12"/>
      <c r="DT55" s="68" t="s">
        <v>69</v>
      </c>
      <c r="DU55" s="68" t="s">
        <v>69</v>
      </c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13">
        <f t="shared" si="6"/>
        <v>72</v>
      </c>
    </row>
    <row r="56" spans="1:150" s="10" customFormat="1" ht="91.5" customHeight="1" thickBot="1">
      <c r="A56" s="44" t="s">
        <v>52</v>
      </c>
      <c r="B56" s="27" t="s">
        <v>115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68" t="s">
        <v>69</v>
      </c>
      <c r="U56" s="68" t="s">
        <v>69</v>
      </c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68" t="s">
        <v>69</v>
      </c>
      <c r="AU56" s="68" t="s">
        <v>69</v>
      </c>
      <c r="AV56" s="68" t="s">
        <v>69</v>
      </c>
      <c r="AW56" s="68" t="s">
        <v>69</v>
      </c>
      <c r="AX56" s="68" t="s">
        <v>69</v>
      </c>
      <c r="AY56" s="68" t="s">
        <v>69</v>
      </c>
      <c r="AZ56" s="68" t="s">
        <v>69</v>
      </c>
      <c r="BA56" s="68" t="s">
        <v>69</v>
      </c>
      <c r="BB56" s="68" t="s">
        <v>69</v>
      </c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68" t="s">
        <v>69</v>
      </c>
      <c r="BU56" s="68" t="s">
        <v>69</v>
      </c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>
        <v>36</v>
      </c>
      <c r="CR56" s="8">
        <v>36</v>
      </c>
      <c r="CS56" s="8">
        <v>36</v>
      </c>
      <c r="CT56" s="68" t="s">
        <v>69</v>
      </c>
      <c r="CU56" s="68" t="s">
        <v>69</v>
      </c>
      <c r="CV56" s="68" t="s">
        <v>69</v>
      </c>
      <c r="CW56" s="68" t="s">
        <v>69</v>
      </c>
      <c r="CX56" s="68" t="s">
        <v>69</v>
      </c>
      <c r="CY56" s="68" t="s">
        <v>69</v>
      </c>
      <c r="CZ56" s="68" t="s">
        <v>69</v>
      </c>
      <c r="DA56" s="68" t="s">
        <v>69</v>
      </c>
      <c r="DB56" s="68" t="s">
        <v>69</v>
      </c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68" t="s">
        <v>69</v>
      </c>
      <c r="DU56" s="68" t="s">
        <v>69</v>
      </c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13">
        <f t="shared" si="6"/>
        <v>108</v>
      </c>
    </row>
    <row r="57" spans="1:150" s="10" customFormat="1" ht="24.75" thickBot="1">
      <c r="A57" s="17" t="s">
        <v>24</v>
      </c>
      <c r="B57" s="17" t="s">
        <v>25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68" t="s">
        <v>69</v>
      </c>
      <c r="U57" s="68" t="s">
        <v>69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68" t="s">
        <v>69</v>
      </c>
      <c r="AU57" s="68" t="s">
        <v>69</v>
      </c>
      <c r="AV57" s="68" t="s">
        <v>69</v>
      </c>
      <c r="AW57" s="68" t="s">
        <v>69</v>
      </c>
      <c r="AX57" s="68" t="s">
        <v>69</v>
      </c>
      <c r="AY57" s="68" t="s">
        <v>69</v>
      </c>
      <c r="AZ57" s="68" t="s">
        <v>69</v>
      </c>
      <c r="BA57" s="68" t="s">
        <v>69</v>
      </c>
      <c r="BB57" s="68" t="s">
        <v>69</v>
      </c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68" t="s">
        <v>69</v>
      </c>
      <c r="BU57" s="68" t="s">
        <v>69</v>
      </c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68" t="s">
        <v>69</v>
      </c>
      <c r="CU57" s="68" t="s">
        <v>69</v>
      </c>
      <c r="CV57" s="68" t="s">
        <v>69</v>
      </c>
      <c r="CW57" s="68" t="s">
        <v>69</v>
      </c>
      <c r="CX57" s="68" t="s">
        <v>69</v>
      </c>
      <c r="CY57" s="68" t="s">
        <v>69</v>
      </c>
      <c r="CZ57" s="68" t="s">
        <v>69</v>
      </c>
      <c r="DA57" s="68" t="s">
        <v>69</v>
      </c>
      <c r="DB57" s="68" t="s">
        <v>69</v>
      </c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68" t="s">
        <v>69</v>
      </c>
      <c r="DU57" s="68" t="s">
        <v>69</v>
      </c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>
        <v>36</v>
      </c>
      <c r="EO57" s="9">
        <v>36</v>
      </c>
      <c r="EP57" s="9">
        <v>36</v>
      </c>
      <c r="EQ57" s="9">
        <v>36</v>
      </c>
      <c r="ER57" s="9">
        <v>36</v>
      </c>
      <c r="ES57" s="9">
        <v>36</v>
      </c>
      <c r="ET57" s="13">
        <f t="shared" si="6"/>
        <v>216</v>
      </c>
    </row>
    <row r="58" spans="1:150" s="10" customFormat="1" ht="47.25" customHeight="1" thickBot="1">
      <c r="A58" s="18"/>
      <c r="B58" s="18" t="s">
        <v>28</v>
      </c>
      <c r="C58" s="7">
        <f>C31+C24+C7</f>
        <v>36</v>
      </c>
      <c r="D58" s="7">
        <f t="shared" ref="D58:S58" si="36">D31+D24+D7</f>
        <v>36</v>
      </c>
      <c r="E58" s="7">
        <f t="shared" si="36"/>
        <v>36</v>
      </c>
      <c r="F58" s="7">
        <f t="shared" si="36"/>
        <v>36</v>
      </c>
      <c r="G58" s="7">
        <f t="shared" si="36"/>
        <v>36</v>
      </c>
      <c r="H58" s="7">
        <f t="shared" si="36"/>
        <v>36</v>
      </c>
      <c r="I58" s="7">
        <f t="shared" si="36"/>
        <v>36</v>
      </c>
      <c r="J58" s="7">
        <f t="shared" si="36"/>
        <v>36</v>
      </c>
      <c r="K58" s="7">
        <f>K31+K24+K7</f>
        <v>36</v>
      </c>
      <c r="L58" s="7">
        <f t="shared" si="36"/>
        <v>36</v>
      </c>
      <c r="M58" s="7">
        <f t="shared" si="36"/>
        <v>36</v>
      </c>
      <c r="N58" s="7">
        <f t="shared" si="36"/>
        <v>36</v>
      </c>
      <c r="O58" s="7">
        <f t="shared" si="36"/>
        <v>36</v>
      </c>
      <c r="P58" s="7">
        <f t="shared" si="36"/>
        <v>36</v>
      </c>
      <c r="Q58" s="7">
        <f t="shared" si="36"/>
        <v>36</v>
      </c>
      <c r="R58" s="7">
        <f t="shared" si="36"/>
        <v>36</v>
      </c>
      <c r="S58" s="7">
        <f t="shared" si="36"/>
        <v>36</v>
      </c>
      <c r="T58" s="68" t="s">
        <v>69</v>
      </c>
      <c r="U58" s="68" t="s">
        <v>69</v>
      </c>
      <c r="V58" s="7">
        <f>V31+V24+V7</f>
        <v>36</v>
      </c>
      <c r="W58" s="7">
        <f t="shared" ref="W58:AS58" si="37">W31+W24+W7</f>
        <v>36</v>
      </c>
      <c r="X58" s="7">
        <f t="shared" si="37"/>
        <v>36</v>
      </c>
      <c r="Y58" s="7">
        <f t="shared" si="37"/>
        <v>36</v>
      </c>
      <c r="Z58" s="7">
        <f t="shared" si="37"/>
        <v>36</v>
      </c>
      <c r="AA58" s="7">
        <f t="shared" si="37"/>
        <v>36</v>
      </c>
      <c r="AB58" s="7">
        <f t="shared" si="37"/>
        <v>36</v>
      </c>
      <c r="AC58" s="7">
        <f t="shared" si="37"/>
        <v>36</v>
      </c>
      <c r="AD58" s="7">
        <f t="shared" si="37"/>
        <v>36</v>
      </c>
      <c r="AE58" s="7">
        <f t="shared" si="37"/>
        <v>36</v>
      </c>
      <c r="AF58" s="7">
        <f t="shared" si="37"/>
        <v>36</v>
      </c>
      <c r="AG58" s="7">
        <f t="shared" si="37"/>
        <v>36</v>
      </c>
      <c r="AH58" s="7">
        <f t="shared" si="37"/>
        <v>36</v>
      </c>
      <c r="AI58" s="7">
        <f t="shared" si="37"/>
        <v>36</v>
      </c>
      <c r="AJ58" s="7">
        <f t="shared" si="37"/>
        <v>36</v>
      </c>
      <c r="AK58" s="7">
        <f t="shared" si="37"/>
        <v>36</v>
      </c>
      <c r="AL58" s="7">
        <f t="shared" si="37"/>
        <v>36</v>
      </c>
      <c r="AM58" s="7">
        <f t="shared" si="37"/>
        <v>36</v>
      </c>
      <c r="AN58" s="7">
        <f t="shared" si="37"/>
        <v>36</v>
      </c>
      <c r="AO58" s="7">
        <f t="shared" si="37"/>
        <v>36</v>
      </c>
      <c r="AP58" s="7">
        <f t="shared" si="37"/>
        <v>36</v>
      </c>
      <c r="AQ58" s="7">
        <f t="shared" si="37"/>
        <v>36</v>
      </c>
      <c r="AR58" s="7">
        <f t="shared" si="37"/>
        <v>36</v>
      </c>
      <c r="AS58" s="7">
        <f t="shared" si="37"/>
        <v>36</v>
      </c>
      <c r="AT58" s="68" t="s">
        <v>69</v>
      </c>
      <c r="AU58" s="68" t="s">
        <v>69</v>
      </c>
      <c r="AV58" s="68" t="s">
        <v>69</v>
      </c>
      <c r="AW58" s="68" t="s">
        <v>69</v>
      </c>
      <c r="AX58" s="68" t="s">
        <v>69</v>
      </c>
      <c r="AY58" s="68" t="s">
        <v>69</v>
      </c>
      <c r="AZ58" s="68" t="s">
        <v>69</v>
      </c>
      <c r="BA58" s="68" t="s">
        <v>69</v>
      </c>
      <c r="BB58" s="68" t="s">
        <v>69</v>
      </c>
      <c r="BC58" s="7">
        <f t="shared" ref="BC58:BV58" si="38">BC31+BC24+BC7+BC43</f>
        <v>36</v>
      </c>
      <c r="BD58" s="7">
        <f t="shared" si="38"/>
        <v>36</v>
      </c>
      <c r="BE58" s="7">
        <f t="shared" si="38"/>
        <v>36</v>
      </c>
      <c r="BF58" s="7">
        <f t="shared" si="38"/>
        <v>36</v>
      </c>
      <c r="BG58" s="7">
        <f t="shared" si="38"/>
        <v>36</v>
      </c>
      <c r="BH58" s="7">
        <f t="shared" si="38"/>
        <v>36</v>
      </c>
      <c r="BI58" s="7">
        <f t="shared" si="38"/>
        <v>36</v>
      </c>
      <c r="BJ58" s="7">
        <f t="shared" si="38"/>
        <v>36</v>
      </c>
      <c r="BK58" s="7">
        <f t="shared" si="38"/>
        <v>36</v>
      </c>
      <c r="BL58" s="7">
        <f t="shared" si="38"/>
        <v>36</v>
      </c>
      <c r="BM58" s="7">
        <f t="shared" si="38"/>
        <v>36</v>
      </c>
      <c r="BN58" s="7">
        <f t="shared" si="38"/>
        <v>36</v>
      </c>
      <c r="BO58" s="7">
        <f t="shared" si="38"/>
        <v>36</v>
      </c>
      <c r="BP58" s="7">
        <f t="shared" si="38"/>
        <v>36</v>
      </c>
      <c r="BQ58" s="7">
        <f t="shared" si="38"/>
        <v>36</v>
      </c>
      <c r="BR58" s="7">
        <f t="shared" si="38"/>
        <v>36</v>
      </c>
      <c r="BS58" s="7">
        <f t="shared" si="38"/>
        <v>36</v>
      </c>
      <c r="BT58" s="68" t="s">
        <v>69</v>
      </c>
      <c r="BU58" s="68" t="s">
        <v>69</v>
      </c>
      <c r="BV58" s="7">
        <f t="shared" si="38"/>
        <v>36</v>
      </c>
      <c r="BW58" s="7">
        <f>BW31+BW24+BW7+BW43</f>
        <v>36</v>
      </c>
      <c r="BX58" s="7">
        <f t="shared" ref="BX58:CS58" si="39">BX31+BX24+BX7+BX43</f>
        <v>36</v>
      </c>
      <c r="BY58" s="7">
        <f t="shared" si="39"/>
        <v>36</v>
      </c>
      <c r="BZ58" s="7">
        <f t="shared" si="39"/>
        <v>36</v>
      </c>
      <c r="CA58" s="7">
        <f t="shared" si="39"/>
        <v>36</v>
      </c>
      <c r="CB58" s="7">
        <f t="shared" si="39"/>
        <v>36</v>
      </c>
      <c r="CC58" s="7">
        <f t="shared" si="39"/>
        <v>36</v>
      </c>
      <c r="CD58" s="7">
        <f t="shared" si="39"/>
        <v>36</v>
      </c>
      <c r="CE58" s="7">
        <f t="shared" si="39"/>
        <v>36</v>
      </c>
      <c r="CF58" s="7">
        <f t="shared" si="39"/>
        <v>36</v>
      </c>
      <c r="CG58" s="7">
        <f t="shared" si="39"/>
        <v>36</v>
      </c>
      <c r="CH58" s="7">
        <f t="shared" si="39"/>
        <v>36</v>
      </c>
      <c r="CI58" s="7">
        <f t="shared" si="39"/>
        <v>36</v>
      </c>
      <c r="CJ58" s="7">
        <f t="shared" si="39"/>
        <v>22</v>
      </c>
      <c r="CK58" s="7">
        <f>CK31+CK24+CK7+CK43</f>
        <v>36</v>
      </c>
      <c r="CL58" s="7">
        <f t="shared" si="39"/>
        <v>36</v>
      </c>
      <c r="CM58" s="7">
        <f t="shared" si="39"/>
        <v>36</v>
      </c>
      <c r="CN58" s="7">
        <f t="shared" si="39"/>
        <v>50</v>
      </c>
      <c r="CO58" s="7">
        <f t="shared" si="39"/>
        <v>36</v>
      </c>
      <c r="CP58" s="7">
        <f t="shared" si="39"/>
        <v>36</v>
      </c>
      <c r="CQ58" s="7">
        <f t="shared" si="39"/>
        <v>36</v>
      </c>
      <c r="CR58" s="7">
        <f t="shared" si="39"/>
        <v>36</v>
      </c>
      <c r="CS58" s="7">
        <f t="shared" si="39"/>
        <v>36</v>
      </c>
      <c r="CT58" s="68" t="s">
        <v>69</v>
      </c>
      <c r="CU58" s="68" t="s">
        <v>69</v>
      </c>
      <c r="CV58" s="68" t="s">
        <v>69</v>
      </c>
      <c r="CW58" s="68" t="s">
        <v>69</v>
      </c>
      <c r="CX58" s="68" t="s">
        <v>69</v>
      </c>
      <c r="CY58" s="68" t="s">
        <v>69</v>
      </c>
      <c r="CZ58" s="68" t="s">
        <v>69</v>
      </c>
      <c r="DA58" s="68" t="s">
        <v>69</v>
      </c>
      <c r="DB58" s="68" t="s">
        <v>69</v>
      </c>
      <c r="DC58" s="7">
        <f t="shared" ref="DC58:DV58" si="40">DC31+DC24+DC7+DC43</f>
        <v>36</v>
      </c>
      <c r="DD58" s="7">
        <f t="shared" si="40"/>
        <v>36</v>
      </c>
      <c r="DE58" s="7">
        <f t="shared" si="40"/>
        <v>36</v>
      </c>
      <c r="DF58" s="7">
        <f t="shared" si="40"/>
        <v>36</v>
      </c>
      <c r="DG58" s="7">
        <f t="shared" si="40"/>
        <v>36</v>
      </c>
      <c r="DH58" s="7">
        <f t="shared" si="40"/>
        <v>36</v>
      </c>
      <c r="DI58" s="7">
        <f t="shared" si="40"/>
        <v>36</v>
      </c>
      <c r="DJ58" s="7">
        <f t="shared" si="40"/>
        <v>36</v>
      </c>
      <c r="DK58" s="7">
        <f t="shared" si="40"/>
        <v>36</v>
      </c>
      <c r="DL58" s="7">
        <f t="shared" si="40"/>
        <v>36</v>
      </c>
      <c r="DM58" s="7">
        <f t="shared" si="40"/>
        <v>36</v>
      </c>
      <c r="DN58" s="7">
        <f t="shared" si="40"/>
        <v>36</v>
      </c>
      <c r="DO58" s="7">
        <f t="shared" si="40"/>
        <v>36</v>
      </c>
      <c r="DP58" s="7">
        <f t="shared" si="40"/>
        <v>36</v>
      </c>
      <c r="DQ58" s="7">
        <f t="shared" si="40"/>
        <v>36</v>
      </c>
      <c r="DR58" s="7">
        <f t="shared" si="40"/>
        <v>36</v>
      </c>
      <c r="DS58" s="7">
        <f t="shared" si="40"/>
        <v>36</v>
      </c>
      <c r="DT58" s="68" t="s">
        <v>69</v>
      </c>
      <c r="DU58" s="68" t="s">
        <v>69</v>
      </c>
      <c r="DV58" s="7">
        <f t="shared" si="40"/>
        <v>36</v>
      </c>
      <c r="DW58" s="7">
        <f>DW31+DW24+DW7+DW43</f>
        <v>36</v>
      </c>
      <c r="DX58" s="7">
        <f t="shared" ref="DX58:EM58" si="41">DX31+DX24+DX7+DX43</f>
        <v>36</v>
      </c>
      <c r="DY58" s="7">
        <f t="shared" si="41"/>
        <v>36</v>
      </c>
      <c r="DZ58" s="7">
        <f t="shared" si="41"/>
        <v>36</v>
      </c>
      <c r="EA58" s="7">
        <f t="shared" si="41"/>
        <v>36</v>
      </c>
      <c r="EB58" s="7">
        <f t="shared" si="41"/>
        <v>36</v>
      </c>
      <c r="EC58" s="7">
        <f t="shared" si="41"/>
        <v>36</v>
      </c>
      <c r="ED58" s="7">
        <f t="shared" si="41"/>
        <v>36</v>
      </c>
      <c r="EE58" s="7">
        <f t="shared" si="41"/>
        <v>36</v>
      </c>
      <c r="EF58" s="7">
        <f t="shared" si="41"/>
        <v>36</v>
      </c>
      <c r="EG58" s="7">
        <f t="shared" si="41"/>
        <v>36</v>
      </c>
      <c r="EH58" s="7">
        <f t="shared" si="41"/>
        <v>0</v>
      </c>
      <c r="EI58" s="7">
        <f t="shared" si="41"/>
        <v>36</v>
      </c>
      <c r="EJ58" s="7">
        <f t="shared" si="41"/>
        <v>36</v>
      </c>
      <c r="EK58" s="7">
        <f>EK31+EK24+EK7+EK43</f>
        <v>36</v>
      </c>
      <c r="EL58" s="7">
        <f t="shared" si="41"/>
        <v>56</v>
      </c>
      <c r="EM58" s="7">
        <f t="shared" si="41"/>
        <v>36</v>
      </c>
      <c r="EN58" s="7">
        <f>EN31+EN24+EN7+EN43+EN57</f>
        <v>52</v>
      </c>
      <c r="EO58" s="7">
        <f t="shared" ref="EO58:ES58" si="42">EO31+EO24+EO7+EO43+EO57</f>
        <v>36</v>
      </c>
      <c r="EP58" s="7">
        <f t="shared" si="42"/>
        <v>36</v>
      </c>
      <c r="EQ58" s="7">
        <f t="shared" si="42"/>
        <v>36</v>
      </c>
      <c r="ER58" s="7">
        <f t="shared" si="42"/>
        <v>36</v>
      </c>
      <c r="ES58" s="7">
        <f t="shared" si="42"/>
        <v>36</v>
      </c>
      <c r="ET58" s="13">
        <f t="shared" si="6"/>
        <v>4428</v>
      </c>
    </row>
  </sheetData>
  <mergeCells count="44">
    <mergeCell ref="ET2:ET6"/>
    <mergeCell ref="A1:AT1"/>
    <mergeCell ref="BC3:CS3"/>
    <mergeCell ref="BC5:CS5"/>
    <mergeCell ref="EB2:ED2"/>
    <mergeCell ref="DC3:ES3"/>
    <mergeCell ref="DC5:ES5"/>
    <mergeCell ref="C3:AS3"/>
    <mergeCell ref="BD2:BF2"/>
    <mergeCell ref="BH2:BJ2"/>
    <mergeCell ref="BL2:BN2"/>
    <mergeCell ref="BP2:BR2"/>
    <mergeCell ref="BT2:BV2"/>
    <mergeCell ref="BX2:BZ2"/>
    <mergeCell ref="AB2:AD2"/>
    <mergeCell ref="CT2:CW2"/>
    <mergeCell ref="EF2:EH2"/>
    <mergeCell ref="EJ2:EM2"/>
    <mergeCell ref="CB2:CD2"/>
    <mergeCell ref="CF2:CH2"/>
    <mergeCell ref="CJ2:CM2"/>
    <mergeCell ref="CO2:CR2"/>
    <mergeCell ref="DD2:DF2"/>
    <mergeCell ref="DH2:DJ2"/>
    <mergeCell ref="DL2:DN2"/>
    <mergeCell ref="DP2:DR2"/>
    <mergeCell ref="DT2:DV2"/>
    <mergeCell ref="DX2:DZ2"/>
    <mergeCell ref="EO2:ER2"/>
    <mergeCell ref="A2:A6"/>
    <mergeCell ref="B2:B6"/>
    <mergeCell ref="D2:F2"/>
    <mergeCell ref="H2:J2"/>
    <mergeCell ref="L2:N2"/>
    <mergeCell ref="P2:R2"/>
    <mergeCell ref="T2:V2"/>
    <mergeCell ref="X2:Z2"/>
    <mergeCell ref="AF2:AH2"/>
    <mergeCell ref="AJ2:AM2"/>
    <mergeCell ref="AO2:AR2"/>
    <mergeCell ref="AT2:AW2"/>
    <mergeCell ref="AY2:BB2"/>
    <mergeCell ref="C5:AS5"/>
    <mergeCell ref="CY2:DB2"/>
  </mergeCells>
  <conditionalFormatting sqref="B8:B23">
    <cfRule type="expression" dxfId="24" priority="22" stopIfTrue="1">
      <formula>#REF!&gt;0</formula>
    </cfRule>
  </conditionalFormatting>
  <conditionalFormatting sqref="B8:B23">
    <cfRule type="expression" dxfId="23" priority="24" stopIfTrue="1">
      <formula>#REF!&gt;0</formula>
    </cfRule>
  </conditionalFormatting>
  <conditionalFormatting sqref="B8:B23">
    <cfRule type="expression" dxfId="22" priority="25" stopIfTrue="1">
      <formula>#REF!&gt;0</formula>
    </cfRule>
  </conditionalFormatting>
  <conditionalFormatting sqref="B8:B23">
    <cfRule type="expression" dxfId="21" priority="23" stopIfTrue="1">
      <formula>#REF!&gt;0</formula>
    </cfRule>
  </conditionalFormatting>
  <conditionalFormatting sqref="B25:B30">
    <cfRule type="expression" dxfId="20" priority="20" stopIfTrue="1">
      <formula>#REF!&gt;0</formula>
    </cfRule>
  </conditionalFormatting>
  <conditionalFormatting sqref="B25:B30">
    <cfRule type="expression" dxfId="19" priority="21" stopIfTrue="1">
      <formula>#REF!&gt;0</formula>
    </cfRule>
  </conditionalFormatting>
  <conditionalFormatting sqref="A32:A43">
    <cfRule type="expression" dxfId="18" priority="19" stopIfTrue="1">
      <formula>#REF!=1</formula>
    </cfRule>
  </conditionalFormatting>
  <conditionalFormatting sqref="B32:B38 B42:B43">
    <cfRule type="expression" dxfId="17" priority="17" stopIfTrue="1">
      <formula>#REF!&gt;0</formula>
    </cfRule>
  </conditionalFormatting>
  <conditionalFormatting sqref="B32:B38 B42:B43">
    <cfRule type="expression" dxfId="16" priority="18" stopIfTrue="1">
      <formula>#REF!&gt;0</formula>
    </cfRule>
  </conditionalFormatting>
  <conditionalFormatting sqref="A44">
    <cfRule type="expression" dxfId="15" priority="16" stopIfTrue="1">
      <formula>#REF!=1</formula>
    </cfRule>
  </conditionalFormatting>
  <conditionalFormatting sqref="B44">
    <cfRule type="expression" dxfId="14" priority="14" stopIfTrue="1">
      <formula>#REF!&gt;0</formula>
    </cfRule>
  </conditionalFormatting>
  <conditionalFormatting sqref="B44">
    <cfRule type="expression" dxfId="13" priority="15" stopIfTrue="1">
      <formula>#REF!&gt;0</formula>
    </cfRule>
  </conditionalFormatting>
  <conditionalFormatting sqref="A45">
    <cfRule type="expression" dxfId="12" priority="13" stopIfTrue="1">
      <formula>#REF!=1</formula>
    </cfRule>
  </conditionalFormatting>
  <conditionalFormatting sqref="B46:B48">
    <cfRule type="expression" dxfId="11" priority="9" stopIfTrue="1">
      <formula>#REF!&gt;0</formula>
    </cfRule>
    <cfRule type="expression" dxfId="10" priority="10" stopIfTrue="1">
      <formula>#REF!&gt;0</formula>
    </cfRule>
  </conditionalFormatting>
  <conditionalFormatting sqref="B45">
    <cfRule type="expression" dxfId="9" priority="11" stopIfTrue="1">
      <formula>#REF!&gt;0</formula>
    </cfRule>
  </conditionalFormatting>
  <conditionalFormatting sqref="B45">
    <cfRule type="expression" dxfId="8" priority="12" stopIfTrue="1">
      <formula>#REF!&gt;0</formula>
    </cfRule>
  </conditionalFormatting>
  <conditionalFormatting sqref="A49:A52">
    <cfRule type="expression" dxfId="7" priority="8" stopIfTrue="1">
      <formula>#REF!=1</formula>
    </cfRule>
  </conditionalFormatting>
  <conditionalFormatting sqref="B49">
    <cfRule type="expression" dxfId="6" priority="4" stopIfTrue="1">
      <formula>#REF!&gt;0</formula>
    </cfRule>
    <cfRule type="expression" dxfId="5" priority="5" stopIfTrue="1">
      <formula>#REF!&gt;0</formula>
    </cfRule>
  </conditionalFormatting>
  <conditionalFormatting sqref="B51:B52">
    <cfRule type="expression" dxfId="4" priority="6" stopIfTrue="1">
      <formula>#REF!&gt;0</formula>
    </cfRule>
  </conditionalFormatting>
  <conditionalFormatting sqref="B51:B52">
    <cfRule type="expression" dxfId="3" priority="7" stopIfTrue="1">
      <formula>#REF!&gt;0</formula>
    </cfRule>
  </conditionalFormatting>
  <conditionalFormatting sqref="A53:A56">
    <cfRule type="expression" dxfId="2" priority="3" stopIfTrue="1">
      <formula>#REF!=1</formula>
    </cfRule>
  </conditionalFormatting>
  <conditionalFormatting sqref="B53:B56">
    <cfRule type="expression" dxfId="1" priority="1" stopIfTrue="1">
      <formula>#REF!&gt;0</formula>
    </cfRule>
  </conditionalFormatting>
  <conditionalFormatting sqref="B53:B56">
    <cfRule type="expression" dxfId="0" priority="2" stopIfTrue="1">
      <formula>#REF!&gt;0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</vt:lpstr>
      <vt:lpstr>КУГ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Soloviev</dc:creator>
  <cp:lastModifiedBy>lada</cp:lastModifiedBy>
  <cp:lastPrinted>2022-12-24T16:34:56Z</cp:lastPrinted>
  <dcterms:created xsi:type="dcterms:W3CDTF">2022-11-02T06:48:06Z</dcterms:created>
  <dcterms:modified xsi:type="dcterms:W3CDTF">2025-08-27T09:49:20Z</dcterms:modified>
</cp:coreProperties>
</file>