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7\"/>
    </mc:Choice>
  </mc:AlternateContent>
  <xr:revisionPtr revIDLastSave="0" documentId="13_ncr:1_{5A9255AF-3C15-439D-924D-CB18ADD6C5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ьный лист" sheetId="2" r:id="rId1"/>
    <sheet name="КУГ" sheetId="1" r:id="rId2"/>
  </sheets>
  <externalReferences>
    <externalReference r:id="rId3"/>
  </externalReferences>
  <definedNames>
    <definedName name="_xlnm.Print_Area" localSheetId="1">КУГ!$A:$HR</definedName>
    <definedName name="Экз1Весна">[1]Титул!$BU$29</definedName>
    <definedName name="Экз1Осень">[1]Титул!$BU$28</definedName>
    <definedName name="Экз2Осень">[1]Титул!$BU$30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T59" i="1" l="1"/>
  <c r="GT57" i="1"/>
  <c r="GT44" i="1"/>
  <c r="GM55" i="1"/>
  <c r="GL55" i="1"/>
  <c r="GK55" i="1"/>
  <c r="GJ55" i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CQ46" i="1"/>
  <c r="CQ33" i="1"/>
  <c r="CQ30" i="1" s="1"/>
  <c r="C46" i="1" l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V46" i="1"/>
  <c r="W46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V51" i="1"/>
  <c r="W51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V55" i="1"/>
  <c r="W55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V60" i="1"/>
  <c r="W60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V63" i="1"/>
  <c r="W63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V67" i="1"/>
  <c r="W67" i="1"/>
  <c r="EK51" i="1" l="1"/>
  <c r="EL51" i="1"/>
  <c r="DM46" i="1"/>
  <c r="GO72" i="1" l="1"/>
  <c r="GP72" i="1"/>
  <c r="GQ72" i="1"/>
  <c r="GR72" i="1"/>
  <c r="GS72" i="1"/>
  <c r="GN72" i="1"/>
  <c r="GN67" i="1"/>
  <c r="GK46" i="1"/>
  <c r="GK51" i="1"/>
  <c r="GK60" i="1"/>
  <c r="FS55" i="1" l="1"/>
  <c r="DS55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FV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EK30" i="1"/>
  <c r="EL30" i="1"/>
  <c r="EM30" i="1"/>
  <c r="EN30" i="1"/>
  <c r="EO30" i="1"/>
  <c r="EP30" i="1"/>
  <c r="EQ30" i="1"/>
  <c r="ER30" i="1"/>
  <c r="ES30" i="1"/>
  <c r="ET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K46" i="1"/>
  <c r="EL46" i="1"/>
  <c r="ED60" i="1"/>
  <c r="EE60" i="1"/>
  <c r="EF60" i="1"/>
  <c r="EG60" i="1"/>
  <c r="EH60" i="1"/>
  <c r="EI60" i="1"/>
  <c r="EJ60" i="1"/>
  <c r="EK60" i="1"/>
  <c r="EL6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R30" i="1"/>
  <c r="CS30" i="1"/>
  <c r="BV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GR24" i="1"/>
  <c r="GT42" i="1"/>
  <c r="GT43" i="1"/>
  <c r="BH24" i="1"/>
  <c r="GT25" i="1"/>
  <c r="GT26" i="1"/>
  <c r="GT27" i="1"/>
  <c r="GT28" i="1"/>
  <c r="GT29" i="1"/>
  <c r="GT31" i="1"/>
  <c r="GT32" i="1"/>
  <c r="GT33" i="1"/>
  <c r="GT34" i="1"/>
  <c r="GT35" i="1"/>
  <c r="GT36" i="1"/>
  <c r="GT37" i="1"/>
  <c r="GT38" i="1"/>
  <c r="GT39" i="1"/>
  <c r="GT40" i="1"/>
  <c r="GT41" i="1"/>
  <c r="GT47" i="1"/>
  <c r="GT48" i="1"/>
  <c r="GT49" i="1"/>
  <c r="GT50" i="1"/>
  <c r="GT52" i="1"/>
  <c r="GT53" i="1"/>
  <c r="GT54" i="1"/>
  <c r="GT56" i="1"/>
  <c r="GT58" i="1"/>
  <c r="GT61" i="1"/>
  <c r="GT62" i="1"/>
  <c r="GT64" i="1"/>
  <c r="GT65" i="1"/>
  <c r="GT66" i="1"/>
  <c r="GT68" i="1"/>
  <c r="GT69" i="1"/>
  <c r="GT70" i="1"/>
  <c r="GT71" i="1"/>
  <c r="GT9" i="1"/>
  <c r="GT10" i="1"/>
  <c r="GT1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8" i="1"/>
  <c r="GS67" i="1"/>
  <c r="GR67" i="1"/>
  <c r="GQ67" i="1"/>
  <c r="GP67" i="1"/>
  <c r="GO67" i="1"/>
  <c r="GM67" i="1"/>
  <c r="GL67" i="1"/>
  <c r="GK67" i="1"/>
  <c r="GJ67" i="1"/>
  <c r="GI67" i="1"/>
  <c r="GH67" i="1"/>
  <c r="GG67" i="1"/>
  <c r="GF67" i="1"/>
  <c r="GE67" i="1"/>
  <c r="GD67" i="1"/>
  <c r="GC67" i="1"/>
  <c r="GB67" i="1"/>
  <c r="GA67" i="1"/>
  <c r="FZ67" i="1"/>
  <c r="FY67" i="1"/>
  <c r="FX67" i="1"/>
  <c r="FW67" i="1"/>
  <c r="FV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GS63" i="1"/>
  <c r="GR63" i="1"/>
  <c r="GQ63" i="1"/>
  <c r="GP63" i="1"/>
  <c r="GO63" i="1"/>
  <c r="GN63" i="1"/>
  <c r="GM63" i="1"/>
  <c r="GL63" i="1"/>
  <c r="GJ63" i="1"/>
  <c r="GI63" i="1"/>
  <c r="GH63" i="1"/>
  <c r="GG63" i="1"/>
  <c r="GF63" i="1"/>
  <c r="GE63" i="1"/>
  <c r="GD63" i="1"/>
  <c r="GC63" i="1"/>
  <c r="GB63" i="1"/>
  <c r="GA63" i="1"/>
  <c r="FZ63" i="1"/>
  <c r="FY63" i="1"/>
  <c r="FX63" i="1"/>
  <c r="FW63" i="1"/>
  <c r="FV63" i="1"/>
  <c r="FS63" i="1"/>
  <c r="FR63" i="1"/>
  <c r="FQ63" i="1"/>
  <c r="FP63" i="1"/>
  <c r="FO63" i="1"/>
  <c r="FN63" i="1"/>
  <c r="FM63" i="1"/>
  <c r="FL63" i="1"/>
  <c r="FK63" i="1"/>
  <c r="FJ63" i="1"/>
  <c r="FI63" i="1"/>
  <c r="FH63" i="1"/>
  <c r="FG63" i="1"/>
  <c r="FF63" i="1"/>
  <c r="FE63" i="1"/>
  <c r="FD63" i="1"/>
  <c r="FC63" i="1"/>
  <c r="GS60" i="1"/>
  <c r="GR60" i="1"/>
  <c r="GQ60" i="1"/>
  <c r="GP60" i="1"/>
  <c r="GO60" i="1"/>
  <c r="GN60" i="1"/>
  <c r="GM60" i="1"/>
  <c r="GL60" i="1"/>
  <c r="GJ60" i="1"/>
  <c r="GI60" i="1"/>
  <c r="GH60" i="1"/>
  <c r="GG60" i="1"/>
  <c r="GF60" i="1"/>
  <c r="GE60" i="1"/>
  <c r="GD60" i="1"/>
  <c r="GC60" i="1"/>
  <c r="GB60" i="1"/>
  <c r="FZ60" i="1"/>
  <c r="FY60" i="1"/>
  <c r="FX60" i="1"/>
  <c r="FW60" i="1"/>
  <c r="FV60" i="1"/>
  <c r="FS60" i="1"/>
  <c r="FR60" i="1"/>
  <c r="FQ60" i="1"/>
  <c r="FP60" i="1"/>
  <c r="FO60" i="1"/>
  <c r="FN60" i="1"/>
  <c r="FL60" i="1"/>
  <c r="FK60" i="1"/>
  <c r="FJ60" i="1"/>
  <c r="FI60" i="1"/>
  <c r="FH60" i="1"/>
  <c r="FG60" i="1"/>
  <c r="FF60" i="1"/>
  <c r="FE60" i="1"/>
  <c r="FD60" i="1"/>
  <c r="FC60" i="1"/>
  <c r="GS55" i="1"/>
  <c r="GR55" i="1"/>
  <c r="GQ55" i="1"/>
  <c r="GP55" i="1"/>
  <c r="GO55" i="1"/>
  <c r="GN55" i="1"/>
  <c r="GI55" i="1"/>
  <c r="GH55" i="1"/>
  <c r="GG55" i="1"/>
  <c r="GF55" i="1"/>
  <c r="GE55" i="1"/>
  <c r="GD55" i="1"/>
  <c r="GC55" i="1"/>
  <c r="GB55" i="1"/>
  <c r="FZ55" i="1"/>
  <c r="FY55" i="1"/>
  <c r="FX55" i="1"/>
  <c r="FW55" i="1"/>
  <c r="FV55" i="1"/>
  <c r="FR55" i="1"/>
  <c r="FQ55" i="1"/>
  <c r="FP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GS51" i="1"/>
  <c r="GR51" i="1"/>
  <c r="GQ51" i="1"/>
  <c r="GP51" i="1"/>
  <c r="GO51" i="1"/>
  <c r="GN51" i="1"/>
  <c r="GM51" i="1"/>
  <c r="GL51" i="1"/>
  <c r="GJ51" i="1"/>
  <c r="GI51" i="1"/>
  <c r="GH51" i="1"/>
  <c r="GG51" i="1"/>
  <c r="GF51" i="1"/>
  <c r="GE51" i="1"/>
  <c r="GD51" i="1"/>
  <c r="GC51" i="1"/>
  <c r="GB51" i="1"/>
  <c r="GA45" i="1"/>
  <c r="FZ51" i="1"/>
  <c r="FY51" i="1"/>
  <c r="FX51" i="1"/>
  <c r="FW51" i="1"/>
  <c r="FV51" i="1"/>
  <c r="FS51" i="1"/>
  <c r="FR51" i="1"/>
  <c r="FQ51" i="1"/>
  <c r="FP51" i="1"/>
  <c r="FN51" i="1"/>
  <c r="FM51" i="1"/>
  <c r="FL51" i="1"/>
  <c r="FK51" i="1"/>
  <c r="FJ51" i="1"/>
  <c r="FI51" i="1"/>
  <c r="FH51" i="1"/>
  <c r="FG51" i="1"/>
  <c r="FF51" i="1"/>
  <c r="FE51" i="1"/>
  <c r="FD51" i="1"/>
  <c r="FC51" i="1"/>
  <c r="GS46" i="1"/>
  <c r="GR46" i="1"/>
  <c r="GQ46" i="1"/>
  <c r="GP46" i="1"/>
  <c r="GO46" i="1"/>
  <c r="GN46" i="1"/>
  <c r="GM46" i="1"/>
  <c r="GL46" i="1"/>
  <c r="GJ46" i="1"/>
  <c r="GI46" i="1"/>
  <c r="GH46" i="1"/>
  <c r="GG46" i="1"/>
  <c r="GF46" i="1"/>
  <c r="GE46" i="1"/>
  <c r="GD46" i="1"/>
  <c r="GC46" i="1"/>
  <c r="GB46" i="1"/>
  <c r="FZ46" i="1"/>
  <c r="FY46" i="1"/>
  <c r="FX46" i="1"/>
  <c r="FW46" i="1"/>
  <c r="FV46" i="1"/>
  <c r="FS46" i="1"/>
  <c r="FR46" i="1"/>
  <c r="FQ46" i="1"/>
  <c r="FP46" i="1"/>
  <c r="FO46" i="1"/>
  <c r="FN46" i="1"/>
  <c r="FM46" i="1"/>
  <c r="FL46" i="1"/>
  <c r="FK46" i="1"/>
  <c r="FJ46" i="1"/>
  <c r="FI46" i="1"/>
  <c r="FH46" i="1"/>
  <c r="FG46" i="1"/>
  <c r="FF46" i="1"/>
  <c r="FE46" i="1"/>
  <c r="FD46" i="1"/>
  <c r="FC46" i="1"/>
  <c r="GS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GS7" i="1"/>
  <c r="GR7" i="1"/>
  <c r="GQ7" i="1"/>
  <c r="GP7" i="1"/>
  <c r="GO7" i="1"/>
  <c r="GN7" i="1"/>
  <c r="GM7" i="1"/>
  <c r="GL7" i="1"/>
  <c r="GK7" i="1"/>
  <c r="GJ7" i="1"/>
  <c r="GI7" i="1"/>
  <c r="GH7" i="1"/>
  <c r="GG7" i="1"/>
  <c r="GF7" i="1"/>
  <c r="GE7" i="1"/>
  <c r="GD7" i="1"/>
  <c r="GC7" i="1"/>
  <c r="GB7" i="1"/>
  <c r="GA7" i="1"/>
  <c r="FZ7" i="1"/>
  <c r="FY7" i="1"/>
  <c r="FX7" i="1"/>
  <c r="FW7" i="1"/>
  <c r="FV7" i="1"/>
  <c r="FU7" i="1"/>
  <c r="FT7" i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GC45" i="1" l="1"/>
  <c r="GC72" i="1" s="1"/>
  <c r="GS45" i="1"/>
  <c r="FJ45" i="1"/>
  <c r="FJ72" i="1" s="1"/>
  <c r="FX45" i="1"/>
  <c r="FX72" i="1" s="1"/>
  <c r="GJ45" i="1"/>
  <c r="GJ72" i="1" s="1"/>
  <c r="GK45" i="1"/>
  <c r="GK72" i="1" s="1"/>
  <c r="FH45" i="1"/>
  <c r="FH72" i="1" s="1"/>
  <c r="GD45" i="1"/>
  <c r="GD72" i="1" s="1"/>
  <c r="FY45" i="1"/>
  <c r="FY72" i="1" s="1"/>
  <c r="GE45" i="1"/>
  <c r="GE72" i="1" s="1"/>
  <c r="FZ45" i="1"/>
  <c r="FZ72" i="1" s="1"/>
  <c r="FF45" i="1"/>
  <c r="FF72" i="1" s="1"/>
  <c r="FR45" i="1"/>
  <c r="FR72" i="1" s="1"/>
  <c r="GF45" i="1"/>
  <c r="GF72" i="1" s="1"/>
  <c r="FM45" i="1"/>
  <c r="FM72" i="1" s="1"/>
  <c r="GA72" i="1"/>
  <c r="GN45" i="1"/>
  <c r="FP45" i="1"/>
  <c r="FP72" i="1" s="1"/>
  <c r="FK45" i="1"/>
  <c r="FK72" i="1" s="1"/>
  <c r="FE45" i="1"/>
  <c r="FE72" i="1" s="1"/>
  <c r="GR45" i="1"/>
  <c r="GM45" i="1"/>
  <c r="GM72" i="1" s="1"/>
  <c r="FG45" i="1"/>
  <c r="FG72" i="1" s="1"/>
  <c r="FS45" i="1"/>
  <c r="FS72" i="1" s="1"/>
  <c r="GG45" i="1"/>
  <c r="GG72" i="1" s="1"/>
  <c r="FN45" i="1"/>
  <c r="FN72" i="1" s="1"/>
  <c r="GB45" i="1"/>
  <c r="GB72" i="1" s="1"/>
  <c r="GO45" i="1"/>
  <c r="FV45" i="1"/>
  <c r="FV72" i="1" s="1"/>
  <c r="GH45" i="1"/>
  <c r="GH72" i="1" s="1"/>
  <c r="FC45" i="1"/>
  <c r="FC72" i="1" s="1"/>
  <c r="FO45" i="1"/>
  <c r="FO72" i="1" s="1"/>
  <c r="GP45" i="1"/>
  <c r="FD45" i="1"/>
  <c r="FD72" i="1" s="1"/>
  <c r="GQ45" i="1"/>
  <c r="GL45" i="1"/>
  <c r="GL72" i="1" s="1"/>
  <c r="FQ45" i="1"/>
  <c r="FQ72" i="1" s="1"/>
  <c r="FL45" i="1"/>
  <c r="FL72" i="1" s="1"/>
  <c r="FI45" i="1"/>
  <c r="FI72" i="1" s="1"/>
  <c r="FW45" i="1"/>
  <c r="FW72" i="1" s="1"/>
  <c r="GI45" i="1"/>
  <c r="GI72" i="1" s="1"/>
  <c r="X67" i="1" l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DC67" i="1"/>
  <c r="DD67" i="1"/>
  <c r="DE67" i="1"/>
  <c r="DF67" i="1"/>
  <c r="DG67" i="1"/>
  <c r="DH67" i="1"/>
  <c r="DI67" i="1"/>
  <c r="DJ67" i="1"/>
  <c r="DK67" i="1"/>
  <c r="DL67" i="1"/>
  <c r="DM67" i="1"/>
  <c r="DN67" i="1"/>
  <c r="DO67" i="1"/>
  <c r="DP67" i="1"/>
  <c r="DQ67" i="1"/>
  <c r="DR67" i="1"/>
  <c r="DS67" i="1"/>
  <c r="DV67" i="1"/>
  <c r="DW67" i="1"/>
  <c r="DX67" i="1"/>
  <c r="DY67" i="1"/>
  <c r="DZ67" i="1"/>
  <c r="EA67" i="1"/>
  <c r="EB67" i="1"/>
  <c r="EC67" i="1"/>
  <c r="ED67" i="1"/>
  <c r="EE67" i="1"/>
  <c r="EF67" i="1"/>
  <c r="EG67" i="1"/>
  <c r="EH67" i="1"/>
  <c r="EI67" i="1"/>
  <c r="EJ67" i="1"/>
  <c r="EL67" i="1"/>
  <c r="EM67" i="1"/>
  <c r="EN67" i="1"/>
  <c r="EO67" i="1"/>
  <c r="EP67" i="1"/>
  <c r="EQ67" i="1"/>
  <c r="ER67" i="1"/>
  <c r="ES67" i="1"/>
  <c r="ET67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DC63" i="1"/>
  <c r="DD63" i="1"/>
  <c r="DE63" i="1"/>
  <c r="DF63" i="1"/>
  <c r="DG63" i="1"/>
  <c r="DH63" i="1"/>
  <c r="DI63" i="1"/>
  <c r="DJ63" i="1"/>
  <c r="DK63" i="1"/>
  <c r="DL63" i="1"/>
  <c r="DN63" i="1"/>
  <c r="DO63" i="1"/>
  <c r="DP63" i="1"/>
  <c r="DQ63" i="1"/>
  <c r="DR63" i="1"/>
  <c r="DS63" i="1"/>
  <c r="DV63" i="1"/>
  <c r="DW63" i="1"/>
  <c r="DX63" i="1"/>
  <c r="DY63" i="1"/>
  <c r="DZ63" i="1"/>
  <c r="EA63" i="1"/>
  <c r="EB63" i="1"/>
  <c r="EC63" i="1"/>
  <c r="ED63" i="1"/>
  <c r="EE63" i="1"/>
  <c r="EF63" i="1"/>
  <c r="EG63" i="1"/>
  <c r="EH63" i="1"/>
  <c r="EI63" i="1"/>
  <c r="EJ63" i="1"/>
  <c r="EL63" i="1"/>
  <c r="EM63" i="1"/>
  <c r="EN63" i="1"/>
  <c r="EO63" i="1"/>
  <c r="EP63" i="1"/>
  <c r="EQ63" i="1"/>
  <c r="ER63" i="1"/>
  <c r="ES63" i="1"/>
  <c r="ET63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V60" i="1"/>
  <c r="DW60" i="1"/>
  <c r="DX60" i="1"/>
  <c r="DY60" i="1"/>
  <c r="DZ60" i="1"/>
  <c r="EA60" i="1"/>
  <c r="EB60" i="1"/>
  <c r="EC60" i="1"/>
  <c r="EM60" i="1"/>
  <c r="EN60" i="1"/>
  <c r="EO60" i="1"/>
  <c r="EP60" i="1"/>
  <c r="EQ60" i="1"/>
  <c r="ER60" i="1"/>
  <c r="ES60" i="1"/>
  <c r="ET60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N55" i="1"/>
  <c r="EO55" i="1"/>
  <c r="EP55" i="1"/>
  <c r="EQ55" i="1"/>
  <c r="ER55" i="1"/>
  <c r="ES55" i="1"/>
  <c r="ET55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M51" i="1"/>
  <c r="EN51" i="1"/>
  <c r="EO51" i="1"/>
  <c r="EP51" i="1"/>
  <c r="EQ51" i="1"/>
  <c r="ER51" i="1"/>
  <c r="ES51" i="1"/>
  <c r="ET51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R46" i="1"/>
  <c r="CS46" i="1"/>
  <c r="DC46" i="1"/>
  <c r="DD46" i="1"/>
  <c r="DE46" i="1"/>
  <c r="DF46" i="1"/>
  <c r="DG46" i="1"/>
  <c r="DH46" i="1"/>
  <c r="DI46" i="1"/>
  <c r="DJ46" i="1"/>
  <c r="DK46" i="1"/>
  <c r="DL46" i="1"/>
  <c r="DN46" i="1"/>
  <c r="DO46" i="1"/>
  <c r="DP46" i="1"/>
  <c r="DQ46" i="1"/>
  <c r="DR46" i="1"/>
  <c r="DS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M46" i="1"/>
  <c r="EN46" i="1"/>
  <c r="EO46" i="1"/>
  <c r="EP46" i="1"/>
  <c r="EQ46" i="1"/>
  <c r="ER46" i="1"/>
  <c r="ES46" i="1"/>
  <c r="ET46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GT51" i="1" l="1"/>
  <c r="GT63" i="1"/>
  <c r="GT67" i="1"/>
  <c r="GT46" i="1"/>
  <c r="GT55" i="1"/>
  <c r="GT30" i="1"/>
  <c r="GT24" i="1"/>
  <c r="GT60" i="1"/>
  <c r="EK45" i="1"/>
  <c r="EK72" i="1" s="1"/>
  <c r="BS45" i="1"/>
  <c r="BS72" i="1" s="1"/>
  <c r="AL45" i="1"/>
  <c r="AL72" i="1" s="1"/>
  <c r="CS45" i="1"/>
  <c r="CS72" i="1" s="1"/>
  <c r="L45" i="1"/>
  <c r="L72" i="1" s="1"/>
  <c r="Z45" i="1"/>
  <c r="Z72" i="1" s="1"/>
  <c r="DP45" i="1"/>
  <c r="DP72" i="1" s="1"/>
  <c r="AN45" i="1"/>
  <c r="AN72" i="1" s="1"/>
  <c r="AB45" i="1"/>
  <c r="AB72" i="1" s="1"/>
  <c r="N45" i="1"/>
  <c r="N72" i="1" s="1"/>
  <c r="EO45" i="1"/>
  <c r="EO72" i="1" s="1"/>
  <c r="BR45" i="1"/>
  <c r="BR72" i="1" s="1"/>
  <c r="AG45" i="1"/>
  <c r="AG72" i="1" s="1"/>
  <c r="CQ45" i="1"/>
  <c r="CQ72" i="1" s="1"/>
  <c r="AS45" i="1"/>
  <c r="AS72" i="1" s="1"/>
  <c r="G45" i="1"/>
  <c r="G72" i="1" s="1"/>
  <c r="S45" i="1"/>
  <c r="S72" i="1" s="1"/>
  <c r="AK45" i="1"/>
  <c r="AK72" i="1" s="1"/>
  <c r="C45" i="1"/>
  <c r="C72" i="1" s="1"/>
  <c r="EQ45" i="1"/>
  <c r="EQ72" i="1" s="1"/>
  <c r="AO45" i="1"/>
  <c r="AO72" i="1" s="1"/>
  <c r="AC45" i="1"/>
  <c r="AC72" i="1" s="1"/>
  <c r="O45" i="1"/>
  <c r="O72" i="1" s="1"/>
  <c r="AJ45" i="1"/>
  <c r="AJ72" i="1" s="1"/>
  <c r="X45" i="1"/>
  <c r="X72" i="1" s="1"/>
  <c r="J45" i="1"/>
  <c r="J72" i="1" s="1"/>
  <c r="AI45" i="1"/>
  <c r="AI72" i="1" s="1"/>
  <c r="W45" i="1"/>
  <c r="W72" i="1" s="1"/>
  <c r="I45" i="1"/>
  <c r="I72" i="1" s="1"/>
  <c r="EJ45" i="1"/>
  <c r="EJ72" i="1" s="1"/>
  <c r="AH45" i="1"/>
  <c r="V45" i="1"/>
  <c r="V72" i="1" s="1"/>
  <c r="H45" i="1"/>
  <c r="H72" i="1" s="1"/>
  <c r="CN45" i="1"/>
  <c r="CN72" i="1" s="1"/>
  <c r="CB45" i="1"/>
  <c r="CB72" i="1" s="1"/>
  <c r="BN45" i="1"/>
  <c r="BN72" i="1" s="1"/>
  <c r="AM45" i="1"/>
  <c r="AM72" i="1" s="1"/>
  <c r="AA45" i="1"/>
  <c r="AA72" i="1" s="1"/>
  <c r="M45" i="1"/>
  <c r="M72" i="1" s="1"/>
  <c r="EH45" i="1"/>
  <c r="EH72" i="1" s="1"/>
  <c r="BM45" i="1"/>
  <c r="BM72" i="1" s="1"/>
  <c r="AR45" i="1"/>
  <c r="AR72" i="1" s="1"/>
  <c r="AF45" i="1"/>
  <c r="AF72" i="1" s="1"/>
  <c r="R45" i="1"/>
  <c r="R72" i="1" s="1"/>
  <c r="F45" i="1"/>
  <c r="F72" i="1" s="1"/>
  <c r="ES45" i="1"/>
  <c r="ES72" i="1" s="1"/>
  <c r="AQ45" i="1"/>
  <c r="AQ72" i="1" s="1"/>
  <c r="AE45" i="1"/>
  <c r="AE72" i="1" s="1"/>
  <c r="Q45" i="1"/>
  <c r="Q72" i="1" s="1"/>
  <c r="E45" i="1"/>
  <c r="E72" i="1" s="1"/>
  <c r="Y45" i="1"/>
  <c r="Y72" i="1" s="1"/>
  <c r="K45" i="1"/>
  <c r="K72" i="1" s="1"/>
  <c r="ER45" i="1"/>
  <c r="ER72" i="1" s="1"/>
  <c r="CK45" i="1"/>
  <c r="CK72" i="1" s="1"/>
  <c r="BY45" i="1"/>
  <c r="BY72" i="1" s="1"/>
  <c r="BK45" i="1"/>
  <c r="BK72" i="1" s="1"/>
  <c r="AP45" i="1"/>
  <c r="AP72" i="1" s="1"/>
  <c r="AD45" i="1"/>
  <c r="AD72" i="1" s="1"/>
  <c r="P45" i="1"/>
  <c r="P72" i="1" s="1"/>
  <c r="D45" i="1"/>
  <c r="D72" i="1" s="1"/>
  <c r="DS45" i="1"/>
  <c r="DS72" i="1" s="1"/>
  <c r="DQ45" i="1"/>
  <c r="DQ72" i="1" s="1"/>
  <c r="BJ45" i="1"/>
  <c r="BJ72" i="1" s="1"/>
  <c r="EI45" i="1"/>
  <c r="EI72" i="1" s="1"/>
  <c r="AH72" i="1"/>
  <c r="CI45" i="1"/>
  <c r="CI72" i="1" s="1"/>
  <c r="BI45" i="1"/>
  <c r="BI72" i="1" s="1"/>
  <c r="DR45" i="1"/>
  <c r="DR72" i="1" s="1"/>
  <c r="ET45" i="1"/>
  <c r="ET72" i="1" s="1"/>
  <c r="DO45" i="1"/>
  <c r="DO72" i="1" s="1"/>
  <c r="CH45" i="1"/>
  <c r="CH72" i="1" s="1"/>
  <c r="BH45" i="1"/>
  <c r="BH72" i="1" s="1"/>
  <c r="BG45" i="1"/>
  <c r="BG72" i="1" s="1"/>
  <c r="EM45" i="1"/>
  <c r="EM72" i="1" s="1"/>
  <c r="CR45" i="1"/>
  <c r="CR72" i="1" s="1"/>
  <c r="CF45" i="1"/>
  <c r="CF72" i="1" s="1"/>
  <c r="BF45" i="1"/>
  <c r="BF72" i="1" s="1"/>
  <c r="EG45" i="1"/>
  <c r="EG72" i="1" s="1"/>
  <c r="EL45" i="1"/>
  <c r="EL72" i="1" s="1"/>
  <c r="BQ45" i="1"/>
  <c r="BQ72" i="1" s="1"/>
  <c r="BE45" i="1"/>
  <c r="BE72" i="1" s="1"/>
  <c r="DK45" i="1"/>
  <c r="DK72" i="1" s="1"/>
  <c r="BP45" i="1"/>
  <c r="BP72" i="1" s="1"/>
  <c r="BD45" i="1"/>
  <c r="BD72" i="1" s="1"/>
  <c r="EN45" i="1"/>
  <c r="EN72" i="1" s="1"/>
  <c r="DJ45" i="1"/>
  <c r="DJ72" i="1" s="1"/>
  <c r="CC45" i="1"/>
  <c r="CC72" i="1" s="1"/>
  <c r="BO45" i="1"/>
  <c r="BO72" i="1" s="1"/>
  <c r="BC45" i="1"/>
  <c r="BC72" i="1" s="1"/>
  <c r="CG45" i="1"/>
  <c r="CG72" i="1" s="1"/>
  <c r="EC45" i="1"/>
  <c r="EC72" i="1" s="1"/>
  <c r="DG45" i="1"/>
  <c r="DG72" i="1" s="1"/>
  <c r="CL45" i="1"/>
  <c r="CL72" i="1" s="1"/>
  <c r="BZ45" i="1"/>
  <c r="BZ72" i="1" s="1"/>
  <c r="BL45" i="1"/>
  <c r="BL72" i="1" s="1"/>
  <c r="EP45" i="1"/>
  <c r="EP72" i="1" s="1"/>
  <c r="DX45" i="1"/>
  <c r="DX72" i="1" s="1"/>
  <c r="DF45" i="1"/>
  <c r="DF72" i="1" s="1"/>
  <c r="DN45" i="1"/>
  <c r="DN72" i="1" s="1"/>
  <c r="CO45" i="1"/>
  <c r="CO72" i="1" s="1"/>
  <c r="CP45" i="1"/>
  <c r="CP72" i="1" s="1"/>
  <c r="CM45" i="1"/>
  <c r="CM72" i="1" s="1"/>
  <c r="CJ45" i="1"/>
  <c r="CJ72" i="1" s="1"/>
  <c r="CE45" i="1"/>
  <c r="CE72" i="1" s="1"/>
  <c r="CD45" i="1"/>
  <c r="CD72" i="1" s="1"/>
  <c r="CA45" i="1"/>
  <c r="CA72" i="1" s="1"/>
  <c r="BX45" i="1"/>
  <c r="BX72" i="1" s="1"/>
  <c r="BW45" i="1"/>
  <c r="BW72" i="1" s="1"/>
  <c r="BV45" i="1"/>
  <c r="BV72" i="1" s="1"/>
  <c r="DD45" i="1"/>
  <c r="DD72" i="1" s="1"/>
  <c r="DM45" i="1"/>
  <c r="DM72" i="1" s="1"/>
  <c r="DL45" i="1"/>
  <c r="DL72" i="1" s="1"/>
  <c r="DI45" i="1"/>
  <c r="DI72" i="1" s="1"/>
  <c r="DH45" i="1"/>
  <c r="DH72" i="1" s="1"/>
  <c r="DE45" i="1"/>
  <c r="DE72" i="1" s="1"/>
  <c r="DC45" i="1"/>
  <c r="DC72" i="1" s="1"/>
  <c r="EB45" i="1"/>
  <c r="EB72" i="1" s="1"/>
  <c r="EA45" i="1"/>
  <c r="EA72" i="1" s="1"/>
  <c r="DZ45" i="1"/>
  <c r="DZ72" i="1" s="1"/>
  <c r="DY45" i="1"/>
  <c r="DY72" i="1" s="1"/>
  <c r="DW45" i="1"/>
  <c r="DW72" i="1" s="1"/>
  <c r="DV45" i="1"/>
  <c r="DV72" i="1" s="1"/>
  <c r="EF45" i="1"/>
  <c r="EF72" i="1" s="1"/>
  <c r="EE45" i="1"/>
  <c r="EE72" i="1" s="1"/>
  <c r="ED45" i="1"/>
  <c r="ED72" i="1" s="1"/>
  <c r="GT7" i="1"/>
  <c r="GT45" i="1" l="1"/>
  <c r="GT72" i="1"/>
</calcChain>
</file>

<file path=xl/sharedStrings.xml><?xml version="1.0" encoding="utf-8"?>
<sst xmlns="http://schemas.openxmlformats.org/spreadsheetml/2006/main" count="2444" uniqueCount="159">
  <si>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</si>
  <si>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</si>
  <si>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</si>
  <si>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</si>
  <si>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</si>
  <si>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</si>
  <si>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</si>
  <si>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</si>
  <si>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</si>
  <si>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</si>
  <si>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</si>
  <si>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</si>
  <si>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</si>
  <si>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</si>
  <si>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</si>
  <si>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</si>
  <si>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</si>
  <si>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</si>
  <si>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</si>
  <si>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</si>
  <si>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</si>
  <si>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</si>
  <si>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</si>
  <si>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</si>
  <si>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</si>
  <si>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</si>
  <si>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</si>
  <si>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</si>
  <si>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</si>
  <si>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</si>
  <si>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</si>
  <si>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</si>
  <si>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</si>
  <si>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</si>
  <si>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</si>
  <si>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</si>
  <si>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</si>
  <si>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</si>
  <si>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</si>
  <si>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</si>
  <si>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</si>
  <si>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</si>
  <si>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</si>
  <si>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</si>
  <si>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</si>
  <si>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</si>
  <si>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</si>
  <si>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</si>
  <si>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</si>
  <si>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</si>
  <si>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</si>
  <si>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</si>
  <si>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</si>
  <si>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</si>
  <si>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</si>
  <si>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</si>
  <si>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</si>
  <si>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</si>
  <si>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</si>
  <si>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</si>
  <si>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</si>
  <si>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</si>
  <si>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</si>
  <si>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</si>
  <si>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</si>
  <si>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</si>
  <si>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</si>
  <si>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</si>
  <si>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</si>
  <si>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</si>
  <si>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</si>
  <si>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</si>
  <si>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</si>
  <si>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</si>
  <si>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</si>
  <si>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</si>
  <si>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</si>
  <si>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</si>
  <si>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</si>
  <si>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 xml:space="preserve">ОП.01 </t>
  </si>
  <si>
    <t>Материаловедение</t>
  </si>
  <si>
    <t>УП.03</t>
  </si>
  <si>
    <t>ПП.05</t>
  </si>
  <si>
    <t>Основы карьерного моделирования</t>
  </si>
  <si>
    <t>Основы организации малого бизнеса</t>
  </si>
  <si>
    <t>ГБПОУ "Южно-Уральский государственный технический колледж"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</si>
  <si>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</si>
  <si>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</si>
  <si>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</si>
  <si>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</si>
  <si>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</si>
  <si>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</si>
  <si>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финансовой грамотности</t>
  </si>
  <si>
    <t>Метрология, сертификация и стандартизация</t>
  </si>
  <si>
    <t xml:space="preserve">ПМ.01 </t>
  </si>
  <si>
    <t>МДК 01.01</t>
  </si>
  <si>
    <t>МДК 01.02</t>
  </si>
  <si>
    <t>ПП.01</t>
  </si>
  <si>
    <t>МДК 02.01</t>
  </si>
  <si>
    <t>МДК 02.02</t>
  </si>
  <si>
    <t>МДК 03.01</t>
  </si>
  <si>
    <t>МДК 04.01</t>
  </si>
  <si>
    <t>МДК 05.01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</si>
  <si>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</si>
  <si>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</si>
  <si>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</si>
  <si>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</si>
  <si>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</si>
  <si>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</si>
  <si>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</si>
  <si>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</si>
  <si>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</si>
  <si>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</si>
  <si>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</si>
  <si>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</si>
  <si>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</si>
  <si>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</si>
  <si>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</si>
  <si>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</si>
  <si>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</si>
  <si>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</si>
  <si>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ИП</t>
  </si>
  <si>
    <t>Элементы САПР в профессиональной деятельности</t>
  </si>
  <si>
    <t>Электротехника и основы электроники</t>
  </si>
  <si>
    <t>Обработка металлов резанием, станки и инструменты</t>
  </si>
  <si>
    <t>Охрана труда и бережливое производство</t>
  </si>
  <si>
    <t>Математические методы в профессиональной деятельности</t>
  </si>
  <si>
    <t>Технологическое оборудование</t>
  </si>
  <si>
    <t>ОП.10*</t>
  </si>
  <si>
    <t>ОП.11*</t>
  </si>
  <si>
    <t>ОП.12*</t>
  </si>
  <si>
    <t>ОП.13*</t>
  </si>
  <si>
    <t>Технология отрасли</t>
  </si>
  <si>
    <t>Основы цифровой экономики</t>
  </si>
  <si>
    <t>ОП 14*</t>
  </si>
  <si>
    <t>Проведение монтажа, испытания промышленного (технологического) оборудования, выполнения пусконаладочных работ и сдача его в эксплуатацию (по отраслям)</t>
  </si>
  <si>
    <t>Организация и осуществление монтажных работ промышленного (технологического) оборудования</t>
  </si>
  <si>
    <t>Осуществление пусконаладочных работ промышленного (технологического) оборудования</t>
  </si>
  <si>
    <t>Организационно-технологическое обеспечение технического обслуживания, эксплуатации промышленного (технологического) оборудования (по отраслям)</t>
  </si>
  <si>
    <t>Организация технического обслуживания промышленного (технологического) оборудования</t>
  </si>
  <si>
    <t>Эксплуатация промышленного (технологического) оборудования</t>
  </si>
  <si>
    <t>ПП.02</t>
  </si>
  <si>
    <t>Организационно-техническое обеспечение ремонта промышленного (технологического) оборудования</t>
  </si>
  <si>
    <t>Организация ремонтных работ и техническая диагностика промышленного (технологического) оборудования</t>
  </si>
  <si>
    <t>МДК 03.02</t>
  </si>
  <si>
    <t>Осуществление ремонтных работ промышленного (технологического) оборудования</t>
  </si>
  <si>
    <t>ПП.03</t>
  </si>
  <si>
    <t>Организация работ по снабжению производства заготовками, запасными частями, расходными материалами</t>
  </si>
  <si>
    <t>Освоение профессии рабочих 18559 Слесарь- ремонтник</t>
  </si>
  <si>
    <t>Технология работ слесаря- ремонтника</t>
  </si>
  <si>
    <t>Освоение профессии рабочих 19149 Токарь</t>
  </si>
  <si>
    <t>Технология токарных работ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</si>
  <si>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техник-механик</t>
    </r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</si>
  <si>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10 мес.</t>
    </r>
  </si>
  <si>
    <t xml:space="preserve">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</si>
  <si>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</si>
  <si>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>15.02.17 Монтаж, техническое обслуживание, эксплуатация и ремонт промышленного оборудования (по отраслям)</t>
  </si>
  <si>
    <t>№ 37-од</t>
  </si>
  <si>
    <t>Приказом от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</si>
</sst>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6" fillId="0" borderId="0"/>
    <xf numFmtId="0" fontId="16" fillId="0" borderId="0"/>
  </cellStyleXfs>
  <cellXfs count="178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0" fillId="7" borderId="4" xfId="0" applyFill="1" applyBorder="1" applyAlignment="1">
      <alignment vertical="center" wrapText="1"/>
    </xf>
    <xf numFmtId="0" fontId="0" fillId="8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>
      <alignment horizontal="center" vertical="center" wrapText="1" shrinkToFit="1"/>
    </xf>
    <xf numFmtId="49" fontId="23" fillId="2" borderId="4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7" borderId="3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49" fontId="23" fillId="2" borderId="6" xfId="0" applyNumberFormat="1" applyFont="1" applyFill="1" applyBorder="1" applyAlignment="1">
      <alignment horizontal="left" vertical="center" wrapText="1"/>
    </xf>
    <xf numFmtId="0" fontId="1" fillId="13" borderId="4" xfId="0" applyFont="1" applyFill="1" applyBorder="1" applyAlignment="1" applyProtection="1">
      <alignment horizontal="center" vertical="center" wrapText="1"/>
      <protection locked="0"/>
    </xf>
    <xf numFmtId="0" fontId="0" fillId="13" borderId="4" xfId="0" applyFill="1" applyBorder="1" applyAlignment="1">
      <alignment vertical="center" wrapText="1"/>
    </xf>
    <xf numFmtId="0" fontId="0" fillId="8" borderId="4" xfId="0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20" fillId="14" borderId="11" xfId="0" applyFont="1" applyFill="1" applyBorder="1" applyAlignment="1">
      <alignment horizontal="justify"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justify"/>
    </xf>
    <xf numFmtId="0" fontId="0" fillId="0" borderId="0" xfId="0" applyFill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3" fillId="2" borderId="13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left" wrapText="1"/>
    </xf>
    <xf numFmtId="0" fontId="21" fillId="14" borderId="1" xfId="0" applyFont="1" applyFill="1" applyBorder="1" applyAlignment="1">
      <alignment horizontal="center" vertical="center" wrapText="1" shrinkToFit="1"/>
    </xf>
    <xf numFmtId="0" fontId="21" fillId="14" borderId="4" xfId="0" applyFont="1" applyFill="1" applyBorder="1" applyAlignment="1">
      <alignment horizontal="center" vertical="center" wrapText="1" shrinkToFit="1"/>
    </xf>
    <xf numFmtId="0" fontId="4" fillId="14" borderId="1" xfId="0" applyFont="1" applyFill="1" applyBorder="1" applyAlignment="1">
      <alignment horizontal="center" vertical="center" wrapText="1" shrinkToFit="1"/>
    </xf>
    <xf numFmtId="0" fontId="4" fillId="14" borderId="2" xfId="0" applyFont="1" applyFill="1" applyBorder="1" applyAlignment="1">
      <alignment horizontal="center" vertical="center" wrapText="1" shrinkToFit="1"/>
    </xf>
    <xf numFmtId="0" fontId="20" fillId="14" borderId="14" xfId="0" applyFont="1" applyFill="1" applyBorder="1" applyAlignment="1">
      <alignment horizontal="justify" vertical="center" wrapText="1"/>
    </xf>
    <xf numFmtId="0" fontId="21" fillId="14" borderId="14" xfId="0" applyFont="1" applyFill="1" applyBorder="1" applyAlignment="1">
      <alignment horizontal="justify" vertical="center" wrapText="1"/>
    </xf>
    <xf numFmtId="49" fontId="23" fillId="2" borderId="5" xfId="0" applyNumberFormat="1" applyFont="1" applyFill="1" applyBorder="1" applyAlignment="1">
      <alignment horizontal="center" vertical="center" wrapText="1"/>
    </xf>
    <xf numFmtId="49" fontId="23" fillId="2" borderId="5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 vertical="center" wrapText="1"/>
    </xf>
    <xf numFmtId="0" fontId="1" fillId="13" borderId="5" xfId="0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 applyProtection="1">
      <alignment horizontal="center" vertical="center" wrapText="1"/>
      <protection locked="0"/>
    </xf>
    <xf numFmtId="0" fontId="1" fillId="7" borderId="8" xfId="0" applyFont="1" applyFill="1" applyBorder="1" applyAlignment="1" applyProtection="1">
      <alignment horizontal="center" vertical="center" wrapText="1"/>
      <protection locked="0"/>
    </xf>
    <xf numFmtId="0" fontId="0" fillId="8" borderId="5" xfId="0" applyFill="1" applyBorder="1" applyAlignment="1">
      <alignment vertical="center" wrapText="1"/>
    </xf>
    <xf numFmtId="0" fontId="21" fillId="5" borderId="5" xfId="0" applyFont="1" applyFill="1" applyBorder="1" applyAlignment="1">
      <alignment horizontal="center" vertical="center" wrapText="1" shrinkToFit="1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 vertical="center" wrapText="1"/>
    </xf>
    <xf numFmtId="0" fontId="1" fillId="13" borderId="13" xfId="0" applyFont="1" applyFill="1" applyBorder="1" applyAlignment="1" applyProtection="1">
      <alignment horizontal="center" vertical="center" wrapText="1"/>
      <protection locked="0"/>
    </xf>
    <xf numFmtId="0" fontId="1" fillId="7" borderId="13" xfId="0" applyFont="1" applyFill="1" applyBorder="1" applyAlignment="1" applyProtection="1">
      <alignment horizontal="center" vertical="center" wrapText="1"/>
      <protection locked="0"/>
    </xf>
    <xf numFmtId="0" fontId="0" fillId="8" borderId="13" xfId="0" applyFill="1" applyBorder="1" applyAlignment="1">
      <alignment vertical="center" wrapText="1"/>
    </xf>
    <xf numFmtId="0" fontId="21" fillId="5" borderId="13" xfId="0" applyFont="1" applyFill="1" applyBorder="1" applyAlignment="1">
      <alignment horizontal="center" vertical="center" wrapText="1" shrinkToFi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0" fillId="0" borderId="2" xfId="0" applyFill="1" applyBorder="1"/>
    <xf numFmtId="0" fontId="21" fillId="6" borderId="1" xfId="0" applyFont="1" applyFill="1" applyBorder="1" applyAlignment="1">
      <alignment horizontal="center" vertical="center" wrapText="1" shrinkToFit="1"/>
    </xf>
    <xf numFmtId="0" fontId="21" fillId="8" borderId="1" xfId="0" applyFont="1" applyFill="1" applyBorder="1" applyAlignment="1">
      <alignment horizontal="center" vertical="center" wrapText="1" shrinkToFit="1"/>
    </xf>
    <xf numFmtId="0" fontId="21" fillId="7" borderId="1" xfId="0" applyFont="1" applyFill="1" applyBorder="1" applyAlignment="1">
      <alignment horizontal="center" vertical="center" wrapText="1" shrinkToFit="1"/>
    </xf>
    <xf numFmtId="0" fontId="21" fillId="13" borderId="1" xfId="0" applyFont="1" applyFill="1" applyBorder="1" applyAlignment="1">
      <alignment horizontal="center" vertical="center" wrapText="1" shrinkToFit="1"/>
    </xf>
    <xf numFmtId="0" fontId="0" fillId="13" borderId="4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>
      <alignment horizontal="center" vertical="center" wrapText="1" shrinkToFit="1"/>
    </xf>
    <xf numFmtId="0" fontId="22" fillId="13" borderId="4" xfId="0" applyFont="1" applyFill="1" applyBorder="1" applyAlignment="1">
      <alignment horizontal="center" vertical="center" wrapText="1"/>
    </xf>
    <xf numFmtId="0" fontId="22" fillId="13" borderId="5" xfId="0" applyFont="1" applyFill="1" applyBorder="1" applyAlignment="1">
      <alignment horizontal="center" vertical="center" wrapText="1"/>
    </xf>
    <xf numFmtId="0" fontId="22" fillId="13" borderId="13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 applyProtection="1">
      <alignment horizontal="center" vertical="center" wrapText="1"/>
      <protection locked="0"/>
    </xf>
    <xf numFmtId="0" fontId="22" fillId="13" borderId="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 applyProtection="1">
      <alignment horizontal="center" vertical="center" wrapText="1"/>
      <protection locked="0"/>
    </xf>
    <xf numFmtId="0" fontId="1" fillId="13" borderId="8" xfId="0" applyFont="1" applyFill="1" applyBorder="1" applyAlignment="1" applyProtection="1">
      <alignment horizontal="center" vertical="center" wrapText="1"/>
      <protection locked="0"/>
    </xf>
    <xf numFmtId="0" fontId="1" fillId="13" borderId="4" xfId="0" applyFont="1" applyFill="1" applyBorder="1" applyAlignment="1" applyProtection="1">
      <alignment horizontal="center" vertical="center"/>
      <protection locked="0"/>
    </xf>
    <xf numFmtId="0" fontId="22" fillId="13" borderId="3" xfId="0" applyFont="1" applyFill="1" applyBorder="1" applyAlignment="1" applyProtection="1">
      <alignment horizontal="center" vertical="center"/>
      <protection locked="0"/>
    </xf>
    <xf numFmtId="0" fontId="22" fillId="13" borderId="3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9" fillId="14" borderId="14" xfId="0" applyFont="1" applyFill="1" applyBorder="1" applyAlignment="1">
      <alignment horizontal="left" vertical="center" wrapText="1"/>
    </xf>
    <xf numFmtId="0" fontId="24" fillId="0" borderId="13" xfId="0" applyFont="1" applyBorder="1" applyAlignment="1">
      <alignment horizontal="justify" vertical="center" wrapText="1"/>
    </xf>
    <xf numFmtId="0" fontId="24" fillId="0" borderId="4" xfId="0" applyFont="1" applyBorder="1" applyAlignment="1">
      <alignment horizontal="justify" vertical="center" wrapText="1"/>
    </xf>
    <xf numFmtId="0" fontId="13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/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3" fillId="9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12" borderId="2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67110C40-9A93-408E-9DD1-448197DFFFC6}"/>
    <cellStyle name="Обычный 5" xfId="2" xr:uid="{07009A63-8627-4329-9217-918081601A9C}"/>
    <cellStyle name="Обычный 6" xfId="3" xr:uid="{4F599998-F068-417D-BFD7-C539ABD77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workbookViewId="0">
      <selection activeCell="N6" sqref="N6:Q6"/>
    </sheetView>
  </sheetViews>
  <sheetFormatPr defaultColWidth="8.85546875" defaultRowHeight="15" x14ac:dyDescent="0.25"/>
  <sheetData>
    <row r="1" spans="1:22" x14ac:dyDescent="0.25">
      <c r="A1" s="154" t="s">
        <v>110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2" x14ac:dyDescent="0.25">
      <c r="A2" s="154" t="s">
        <v>111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</row>
    <row r="3" spans="1:22" x14ac:dyDescent="0.25">
      <c r="A3" s="155" t="s">
        <v>112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</row>
    <row r="4" spans="1:22" ht="29.25" customHeight="1" x14ac:dyDescent="0.3">
      <c r="B4" s="17"/>
      <c r="C4" s="18"/>
      <c r="J4" s="157"/>
      <c r="K4" s="157"/>
      <c r="L4" s="157"/>
      <c r="M4" s="157"/>
      <c r="N4" s="156" t="s">
        <v>113</v>
      </c>
      <c r="O4" s="156"/>
      <c r="P4" s="156"/>
      <c r="Q4" s="156"/>
    </row>
    <row r="5" spans="1:22" ht="18.75" x14ac:dyDescent="0.3">
      <c r="C5" s="18"/>
      <c r="J5" s="19"/>
      <c r="N5" s="162" t="s">
        <v>158</v>
      </c>
      <c r="O5" s="162"/>
      <c r="P5" s="162"/>
      <c r="Q5" s="162"/>
      <c r="R5" s="162"/>
    </row>
    <row r="6" spans="1:22" ht="15.75" x14ac:dyDescent="0.25">
      <c r="C6" s="20"/>
      <c r="N6" s="162" t="s">
        <v>157</v>
      </c>
      <c r="O6" s="162"/>
      <c r="P6" s="162"/>
      <c r="Q6" s="162"/>
    </row>
    <row r="7" spans="1:22" ht="18.75" x14ac:dyDescent="0.3">
      <c r="C7" s="18"/>
    </row>
    <row r="8" spans="1:22" ht="15.75" x14ac:dyDescent="0.25">
      <c r="A8" s="153" t="s">
        <v>154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89"/>
      <c r="S8" s="89"/>
      <c r="T8" s="89"/>
      <c r="U8" s="89"/>
      <c r="V8" s="89"/>
    </row>
    <row r="9" spans="1:22" ht="15.75" x14ac:dyDescent="0.25">
      <c r="A9" s="159" t="s">
        <v>85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89"/>
      <c r="S9" s="89"/>
      <c r="T9" s="89"/>
      <c r="U9" s="89"/>
      <c r="V9" s="89"/>
    </row>
    <row r="10" spans="1:22" ht="15.75" x14ac:dyDescent="0.25">
      <c r="A10" s="161" t="s">
        <v>155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89"/>
      <c r="S10" s="89"/>
      <c r="T10" s="89"/>
      <c r="U10" s="89"/>
      <c r="V10" s="89"/>
    </row>
    <row r="11" spans="1:22" ht="15.75" x14ac:dyDescent="0.25">
      <c r="A11" s="153" t="s">
        <v>86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89"/>
      <c r="S11" s="89"/>
      <c r="T11" s="89"/>
      <c r="U11" s="89"/>
      <c r="V11" s="89"/>
    </row>
    <row r="12" spans="1:22" ht="15" customHeight="1" x14ac:dyDescent="0.25">
      <c r="A12" s="153" t="s">
        <v>156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90"/>
      <c r="S12" s="90"/>
      <c r="T12" s="90"/>
      <c r="U12" s="90"/>
      <c r="V12" s="90"/>
    </row>
    <row r="13" spans="1:22" ht="15" customHeight="1" x14ac:dyDescent="0.25">
      <c r="A13" s="152" t="s">
        <v>89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89"/>
      <c r="S13" s="89"/>
      <c r="T13" s="89"/>
      <c r="U13" s="89"/>
      <c r="V13" s="89"/>
    </row>
    <row r="14" spans="1:22" ht="33.75" customHeight="1" x14ac:dyDescent="0.3">
      <c r="A14" s="21"/>
      <c r="E14" s="151" t="s">
        <v>152</v>
      </c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</row>
    <row r="15" spans="1:22" ht="15" customHeight="1" x14ac:dyDescent="0.3">
      <c r="A15" s="21"/>
      <c r="E15" s="151" t="s">
        <v>87</v>
      </c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</row>
    <row r="16" spans="1:22" ht="15" customHeight="1" x14ac:dyDescent="0.3">
      <c r="C16" s="21"/>
      <c r="E16" s="151" t="s">
        <v>153</v>
      </c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</row>
    <row r="17" spans="5:17" ht="15" customHeight="1" x14ac:dyDescent="0.3">
      <c r="E17" s="151" t="s">
        <v>88</v>
      </c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</row>
    <row r="18" spans="5:17" ht="15" customHeight="1" x14ac:dyDescent="0.25"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</row>
  </sheetData>
  <mergeCells count="18">
    <mergeCell ref="A13:Q13"/>
    <mergeCell ref="A12:Q12"/>
    <mergeCell ref="A1:R1"/>
    <mergeCell ref="A2:R2"/>
    <mergeCell ref="A3:R3"/>
    <mergeCell ref="N4:Q4"/>
    <mergeCell ref="J4:M4"/>
    <mergeCell ref="A8:Q8"/>
    <mergeCell ref="A9:Q9"/>
    <mergeCell ref="A10:Q10"/>
    <mergeCell ref="A11:Q11"/>
    <mergeCell ref="N6:Q6"/>
    <mergeCell ref="N5:R5"/>
    <mergeCell ref="E14:Q14"/>
    <mergeCell ref="E15:Q15"/>
    <mergeCell ref="E16:Q16"/>
    <mergeCell ref="E17:Q17"/>
    <mergeCell ref="E18:Q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R1117"/>
  <sheetViews>
    <sheetView tabSelected="1" zoomScale="80" zoomScaleNormal="80" workbookViewId="0">
      <pane xSplit="2" ySplit="1" topLeftCell="FH56" activePane="bottomRight" state="frozen"/>
      <selection pane="topRight" activeCell="C1" sqref="C1"/>
      <selection pane="bottomLeft" activeCell="A2" sqref="A2"/>
      <selection pane="bottomRight" activeCell="GB80" sqref="GB80"/>
    </sheetView>
  </sheetViews>
  <sheetFormatPr defaultRowHeight="15" x14ac:dyDescent="0.25"/>
  <cols>
    <col min="1" max="1" width="14.28515625" style="70" customWidth="1"/>
    <col min="2" max="2" width="43.28515625" customWidth="1"/>
    <col min="54" max="54" width="8.85546875" style="8"/>
    <col min="72" max="73" width="8.85546875" style="12"/>
    <col min="106" max="106" width="8.85546875" style="8"/>
    <col min="117" max="117" width="9.140625" style="70"/>
    <col min="124" max="125" width="8.85546875" style="16"/>
    <col min="158" max="158" width="8.85546875" style="8"/>
    <col min="176" max="177" width="8.85546875" style="16"/>
    <col min="203" max="218" width="9.140625" style="88"/>
    <col min="219" max="219" width="9.140625" style="121"/>
    <col min="220" max="220" width="11.140625" style="121" customWidth="1"/>
    <col min="221" max="235" width="9.140625" style="121"/>
    <col min="236" max="640" width="9.140625" style="88"/>
  </cols>
  <sheetData>
    <row r="1" spans="1:642" ht="21" thickBot="1" x14ac:dyDescent="0.3">
      <c r="A1" s="66"/>
      <c r="B1" s="34"/>
      <c r="C1" s="163" t="s">
        <v>106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34"/>
      <c r="AU1" s="34"/>
      <c r="AV1" s="34"/>
      <c r="AW1" s="34"/>
      <c r="AX1" s="34"/>
      <c r="AY1" s="34"/>
      <c r="AZ1" s="34"/>
      <c r="BA1" s="34"/>
      <c r="BB1" s="34"/>
      <c r="BC1" s="164" t="s">
        <v>107</v>
      </c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34"/>
      <c r="CU1" s="34"/>
      <c r="CV1" s="34"/>
      <c r="CW1" s="34"/>
      <c r="CX1" s="34"/>
      <c r="CY1" s="34"/>
      <c r="CZ1" s="34"/>
      <c r="DA1" s="34"/>
      <c r="DB1" s="34"/>
      <c r="DC1" s="165" t="s">
        <v>108</v>
      </c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34"/>
      <c r="EV1" s="34"/>
      <c r="EW1" s="34"/>
      <c r="EX1" s="34"/>
      <c r="EY1" s="34"/>
      <c r="EZ1" s="34"/>
      <c r="FA1" s="34"/>
      <c r="FB1" s="34"/>
      <c r="FC1" s="177" t="s">
        <v>109</v>
      </c>
      <c r="FD1" s="177"/>
      <c r="FE1" s="177"/>
      <c r="FF1" s="177"/>
      <c r="FG1" s="177"/>
      <c r="FH1" s="177"/>
      <c r="FI1" s="177"/>
      <c r="FJ1" s="177"/>
      <c r="FK1" s="177"/>
      <c r="FL1" s="177"/>
      <c r="FM1" s="177"/>
      <c r="FN1" s="177"/>
      <c r="FO1" s="177"/>
      <c r="FP1" s="177"/>
      <c r="FQ1" s="177"/>
      <c r="FR1" s="177"/>
      <c r="FS1" s="177"/>
      <c r="FT1" s="177"/>
      <c r="FU1" s="177"/>
      <c r="FV1" s="177"/>
      <c r="FW1" s="177"/>
      <c r="FX1" s="177"/>
      <c r="FY1" s="177"/>
      <c r="FZ1" s="177"/>
      <c r="GA1" s="177"/>
      <c r="GB1" s="177"/>
      <c r="GC1" s="177"/>
      <c r="GD1" s="177"/>
      <c r="GE1" s="177"/>
      <c r="GF1" s="177"/>
      <c r="GG1" s="177"/>
      <c r="GH1" s="177"/>
      <c r="GI1" s="177"/>
      <c r="GJ1" s="177"/>
      <c r="GK1" s="177"/>
      <c r="GL1" s="177"/>
      <c r="GM1" s="177"/>
      <c r="GN1" s="177"/>
      <c r="GO1" s="177"/>
      <c r="GP1" s="177"/>
      <c r="GQ1" s="177"/>
      <c r="GR1" s="177"/>
      <c r="GS1" s="177"/>
      <c r="GT1" s="167" t="s">
        <v>0</v>
      </c>
      <c r="XQ1" s="121"/>
      <c r="XR1" s="121"/>
    </row>
    <row r="2" spans="1:642" ht="15.75" thickBot="1" x14ac:dyDescent="0.3">
      <c r="A2" s="174" t="s">
        <v>1</v>
      </c>
      <c r="B2" s="175" t="s">
        <v>2</v>
      </c>
      <c r="C2" s="2" t="s">
        <v>3</v>
      </c>
      <c r="D2" s="166" t="s">
        <v>4</v>
      </c>
      <c r="E2" s="166"/>
      <c r="F2" s="166"/>
      <c r="G2" s="2" t="s">
        <v>3</v>
      </c>
      <c r="H2" s="166" t="s">
        <v>5</v>
      </c>
      <c r="I2" s="166"/>
      <c r="J2" s="166"/>
      <c r="K2" s="2" t="s">
        <v>3</v>
      </c>
      <c r="L2" s="166" t="s">
        <v>6</v>
      </c>
      <c r="M2" s="166"/>
      <c r="N2" s="166"/>
      <c r="O2" s="2" t="s">
        <v>3</v>
      </c>
      <c r="P2" s="166" t="s">
        <v>7</v>
      </c>
      <c r="Q2" s="166"/>
      <c r="R2" s="166"/>
      <c r="S2" s="166"/>
      <c r="T2" s="2" t="s">
        <v>3</v>
      </c>
      <c r="U2" s="166" t="s">
        <v>8</v>
      </c>
      <c r="V2" s="166"/>
      <c r="W2" s="166"/>
      <c r="X2" s="166" t="s">
        <v>9</v>
      </c>
      <c r="Y2" s="166"/>
      <c r="Z2" s="166"/>
      <c r="AA2" s="2" t="s">
        <v>3</v>
      </c>
      <c r="AB2" s="166" t="s">
        <v>10</v>
      </c>
      <c r="AC2" s="166"/>
      <c r="AD2" s="166"/>
      <c r="AE2" s="2" t="s">
        <v>3</v>
      </c>
      <c r="AF2" s="166" t="s">
        <v>11</v>
      </c>
      <c r="AG2" s="166"/>
      <c r="AH2" s="166"/>
      <c r="AI2" s="2" t="s">
        <v>3</v>
      </c>
      <c r="AJ2" s="166" t="s">
        <v>12</v>
      </c>
      <c r="AK2" s="166"/>
      <c r="AL2" s="166"/>
      <c r="AM2" s="166"/>
      <c r="AN2" s="2" t="s">
        <v>3</v>
      </c>
      <c r="AO2" s="166" t="s">
        <v>13</v>
      </c>
      <c r="AP2" s="166"/>
      <c r="AQ2" s="166"/>
      <c r="AR2" s="166"/>
      <c r="AS2" s="2" t="s">
        <v>3</v>
      </c>
      <c r="AT2" s="25"/>
      <c r="AU2" s="25"/>
      <c r="AV2" s="25"/>
      <c r="AW2" s="25"/>
      <c r="AX2" s="25"/>
      <c r="AY2" s="25"/>
      <c r="AZ2" s="25"/>
      <c r="BA2" s="25"/>
      <c r="BB2" s="29"/>
      <c r="BC2" s="2" t="s">
        <v>3</v>
      </c>
      <c r="BD2" s="166" t="s">
        <v>4</v>
      </c>
      <c r="BE2" s="166"/>
      <c r="BF2" s="166"/>
      <c r="BG2" s="2" t="s">
        <v>3</v>
      </c>
      <c r="BH2" s="166" t="s">
        <v>5</v>
      </c>
      <c r="BI2" s="166"/>
      <c r="BJ2" s="166"/>
      <c r="BK2" s="2" t="s">
        <v>3</v>
      </c>
      <c r="BL2" s="166" t="s">
        <v>6</v>
      </c>
      <c r="BM2" s="166"/>
      <c r="BN2" s="166"/>
      <c r="BO2" s="2" t="s">
        <v>3</v>
      </c>
      <c r="BP2" s="166" t="s">
        <v>7</v>
      </c>
      <c r="BQ2" s="166"/>
      <c r="BR2" s="166"/>
      <c r="BS2" s="166"/>
      <c r="BT2" s="9" t="s">
        <v>3</v>
      </c>
      <c r="BU2" s="166" t="s">
        <v>8</v>
      </c>
      <c r="BV2" s="166"/>
      <c r="BW2" s="166"/>
      <c r="BX2" s="166" t="s">
        <v>9</v>
      </c>
      <c r="BY2" s="166"/>
      <c r="BZ2" s="166"/>
      <c r="CA2" s="2" t="s">
        <v>3</v>
      </c>
      <c r="CB2" s="166" t="s">
        <v>14</v>
      </c>
      <c r="CC2" s="166"/>
      <c r="CD2" s="166"/>
      <c r="CE2" s="2" t="s">
        <v>3</v>
      </c>
      <c r="CF2" s="166" t="s">
        <v>11</v>
      </c>
      <c r="CG2" s="166"/>
      <c r="CH2" s="166"/>
      <c r="CI2" s="166"/>
      <c r="CJ2" s="2" t="s">
        <v>3</v>
      </c>
      <c r="CK2" s="166" t="s">
        <v>12</v>
      </c>
      <c r="CL2" s="166"/>
      <c r="CM2" s="166"/>
      <c r="CN2" s="166"/>
      <c r="CO2" s="2" t="s">
        <v>3</v>
      </c>
      <c r="CP2" s="166" t="s">
        <v>13</v>
      </c>
      <c r="CQ2" s="166"/>
      <c r="CR2" s="166"/>
      <c r="CS2" s="166"/>
      <c r="CT2" s="25"/>
      <c r="CU2" s="25"/>
      <c r="CV2" s="25"/>
      <c r="CW2" s="25"/>
      <c r="CX2" s="25"/>
      <c r="CY2" s="25"/>
      <c r="CZ2" s="25"/>
      <c r="DA2" s="25"/>
      <c r="DB2" s="29"/>
      <c r="DC2" s="2" t="s">
        <v>3</v>
      </c>
      <c r="DD2" s="166" t="s">
        <v>4</v>
      </c>
      <c r="DE2" s="166"/>
      <c r="DF2" s="166"/>
      <c r="DG2" s="2" t="s">
        <v>3</v>
      </c>
      <c r="DH2" s="166" t="s">
        <v>5</v>
      </c>
      <c r="DI2" s="166"/>
      <c r="DJ2" s="166"/>
      <c r="DK2" s="2" t="s">
        <v>3</v>
      </c>
      <c r="DL2" s="166" t="s">
        <v>6</v>
      </c>
      <c r="DM2" s="166"/>
      <c r="DN2" s="166"/>
      <c r="DO2" s="2" t="s">
        <v>3</v>
      </c>
      <c r="DP2" s="166" t="s">
        <v>15</v>
      </c>
      <c r="DQ2" s="166"/>
      <c r="DR2" s="166"/>
      <c r="DS2" s="166"/>
      <c r="DT2" s="13" t="s">
        <v>3</v>
      </c>
      <c r="DU2" s="166" t="s">
        <v>8</v>
      </c>
      <c r="DV2" s="166"/>
      <c r="DW2" s="166"/>
      <c r="DX2" s="2" t="s">
        <v>3</v>
      </c>
      <c r="DY2" s="166" t="s">
        <v>9</v>
      </c>
      <c r="DZ2" s="166"/>
      <c r="EA2" s="166"/>
      <c r="EB2" s="3" t="s">
        <v>3</v>
      </c>
      <c r="EC2" s="166" t="s">
        <v>14</v>
      </c>
      <c r="ED2" s="166"/>
      <c r="EE2" s="166"/>
      <c r="EF2" s="2" t="s">
        <v>3</v>
      </c>
      <c r="EG2" s="166" t="s">
        <v>11</v>
      </c>
      <c r="EH2" s="166"/>
      <c r="EI2" s="166"/>
      <c r="EJ2" s="166"/>
      <c r="EK2" s="2" t="s">
        <v>3</v>
      </c>
      <c r="EL2" s="166" t="s">
        <v>12</v>
      </c>
      <c r="EM2" s="166"/>
      <c r="EN2" s="166"/>
      <c r="EO2" s="166"/>
      <c r="EP2" s="2" t="s">
        <v>3</v>
      </c>
      <c r="EQ2" s="166" t="s">
        <v>13</v>
      </c>
      <c r="ER2" s="166"/>
      <c r="ES2" s="166"/>
      <c r="ET2" s="2" t="s">
        <v>3</v>
      </c>
      <c r="EU2" s="25"/>
      <c r="EV2" s="25"/>
      <c r="EW2" s="25"/>
      <c r="EX2" s="25"/>
      <c r="EY2" s="25"/>
      <c r="EZ2" s="25"/>
      <c r="FA2" s="25"/>
      <c r="FB2" s="29"/>
      <c r="FC2" s="2" t="s">
        <v>3</v>
      </c>
      <c r="FD2" s="166" t="s">
        <v>4</v>
      </c>
      <c r="FE2" s="166"/>
      <c r="FF2" s="166"/>
      <c r="FG2" s="2" t="s">
        <v>3</v>
      </c>
      <c r="FH2" s="166" t="s">
        <v>5</v>
      </c>
      <c r="FI2" s="166"/>
      <c r="FJ2" s="166"/>
      <c r="FK2" s="2" t="s">
        <v>3</v>
      </c>
      <c r="FL2" s="166" t="s">
        <v>6</v>
      </c>
      <c r="FM2" s="166"/>
      <c r="FN2" s="166"/>
      <c r="FO2" s="2" t="s">
        <v>3</v>
      </c>
      <c r="FP2" s="166" t="s">
        <v>15</v>
      </c>
      <c r="FQ2" s="166"/>
      <c r="FR2" s="166"/>
      <c r="FS2" s="166"/>
      <c r="FT2" s="13" t="s">
        <v>3</v>
      </c>
      <c r="FU2" s="166" t="s">
        <v>8</v>
      </c>
      <c r="FV2" s="166"/>
      <c r="FW2" s="166"/>
      <c r="FX2" s="2" t="s">
        <v>3</v>
      </c>
      <c r="FY2" s="166" t="s">
        <v>9</v>
      </c>
      <c r="FZ2" s="166"/>
      <c r="GA2" s="166"/>
      <c r="GB2" s="3" t="s">
        <v>3</v>
      </c>
      <c r="GC2" s="166" t="s">
        <v>14</v>
      </c>
      <c r="GD2" s="166"/>
      <c r="GE2" s="166"/>
      <c r="GF2" s="2" t="s">
        <v>3</v>
      </c>
      <c r="GG2" s="166" t="s">
        <v>11</v>
      </c>
      <c r="GH2" s="166"/>
      <c r="GI2" s="166"/>
      <c r="GJ2" s="166"/>
      <c r="GK2" s="2" t="s">
        <v>3</v>
      </c>
      <c r="GL2" s="166" t="s">
        <v>12</v>
      </c>
      <c r="GM2" s="166"/>
      <c r="GN2" s="166"/>
      <c r="GO2" s="166"/>
      <c r="GP2" s="2" t="s">
        <v>3</v>
      </c>
      <c r="GQ2" s="166" t="s">
        <v>13</v>
      </c>
      <c r="GR2" s="166"/>
      <c r="GS2" s="166"/>
      <c r="GT2" s="167"/>
      <c r="XQ2" s="121"/>
      <c r="XR2" s="121"/>
    </row>
    <row r="3" spans="1:642" ht="15.75" thickBot="1" x14ac:dyDescent="0.3">
      <c r="A3" s="174"/>
      <c r="B3" s="17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26"/>
      <c r="AU3" s="26"/>
      <c r="AV3" s="26"/>
      <c r="AW3" s="26"/>
      <c r="AX3" s="26"/>
      <c r="AY3" s="26"/>
      <c r="AZ3" s="26"/>
      <c r="BA3" s="26"/>
      <c r="BB3" s="30"/>
      <c r="BC3" s="168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70"/>
      <c r="CT3" s="32"/>
      <c r="CU3" s="32"/>
      <c r="CV3" s="32"/>
      <c r="CW3" s="32"/>
      <c r="CX3" s="32"/>
      <c r="CY3" s="32"/>
      <c r="CZ3" s="32"/>
      <c r="DA3" s="32"/>
      <c r="DB3" s="30"/>
      <c r="DC3" s="168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70"/>
      <c r="EU3" s="32"/>
      <c r="EV3" s="32"/>
      <c r="EW3" s="32"/>
      <c r="EX3" s="32"/>
      <c r="EY3" s="32"/>
      <c r="EZ3" s="32"/>
      <c r="FA3" s="32"/>
      <c r="FB3" s="30"/>
      <c r="FC3" s="168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7"/>
      <c r="XQ3" s="121"/>
      <c r="XR3" s="121"/>
    </row>
    <row r="4" spans="1:642" ht="15.75" thickBot="1" x14ac:dyDescent="0.3">
      <c r="A4" s="174"/>
      <c r="B4" s="17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7"/>
      <c r="AU4" s="27"/>
      <c r="AV4" s="27"/>
      <c r="AW4" s="27"/>
      <c r="AX4" s="27"/>
      <c r="AY4" s="27"/>
      <c r="AZ4" s="27"/>
      <c r="BA4" s="27"/>
      <c r="BB4" s="30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7"/>
      <c r="CU4" s="27"/>
      <c r="CV4" s="27"/>
      <c r="CW4" s="27"/>
      <c r="CX4" s="27"/>
      <c r="CY4" s="27"/>
      <c r="CZ4" s="27"/>
      <c r="DA4" s="27"/>
      <c r="DB4" s="30"/>
      <c r="DC4" s="4"/>
      <c r="DD4" s="4"/>
      <c r="DE4" s="4"/>
      <c r="DF4" s="4"/>
      <c r="DG4" s="4"/>
      <c r="DH4" s="4"/>
      <c r="DI4" s="4"/>
      <c r="DJ4" s="4"/>
      <c r="DK4" s="4"/>
      <c r="DL4" s="4"/>
      <c r="DM4" s="65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7"/>
      <c r="EV4" s="27"/>
      <c r="EW4" s="27"/>
      <c r="EX4" s="27"/>
      <c r="EY4" s="27"/>
      <c r="EZ4" s="27"/>
      <c r="FA4" s="27"/>
      <c r="FB4" s="30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4"/>
      <c r="FU4" s="1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167"/>
      <c r="XQ4" s="121"/>
      <c r="XR4" s="121"/>
    </row>
    <row r="5" spans="1:642" ht="15.75" thickBot="1" x14ac:dyDescent="0.3">
      <c r="A5" s="174"/>
      <c r="B5" s="175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28"/>
      <c r="AU5" s="28"/>
      <c r="AV5" s="28"/>
      <c r="AW5" s="28"/>
      <c r="AX5" s="28"/>
      <c r="AY5" s="28"/>
      <c r="AZ5" s="28"/>
      <c r="BA5" s="28"/>
      <c r="BB5" s="30"/>
      <c r="BC5" s="171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3"/>
      <c r="CT5" s="33"/>
      <c r="CU5" s="33"/>
      <c r="CV5" s="33"/>
      <c r="CW5" s="33"/>
      <c r="CX5" s="33"/>
      <c r="CY5" s="33"/>
      <c r="CZ5" s="33"/>
      <c r="DA5" s="33"/>
      <c r="DB5" s="30"/>
      <c r="DC5" s="171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3"/>
      <c r="EU5" s="33"/>
      <c r="EV5" s="33"/>
      <c r="EW5" s="33"/>
      <c r="EX5" s="33"/>
      <c r="EY5" s="33"/>
      <c r="EZ5" s="33"/>
      <c r="FA5" s="33"/>
      <c r="FB5" s="30"/>
      <c r="FC5" s="171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67"/>
      <c r="XQ5" s="121"/>
      <c r="XR5" s="121"/>
    </row>
    <row r="6" spans="1:642" ht="15.75" thickBot="1" x14ac:dyDescent="0.3">
      <c r="A6" s="174"/>
      <c r="B6" s="175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63">
        <v>42</v>
      </c>
      <c r="AS6" s="63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63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5">
        <v>34</v>
      </c>
      <c r="CK6" s="5">
        <v>35</v>
      </c>
      <c r="CL6" s="5">
        <v>36</v>
      </c>
      <c r="CM6" s="5">
        <v>37</v>
      </c>
      <c r="CN6" s="5">
        <v>38</v>
      </c>
      <c r="CO6" s="5">
        <v>39</v>
      </c>
      <c r="CP6" s="5">
        <v>40</v>
      </c>
      <c r="CQ6" s="63">
        <v>41</v>
      </c>
      <c r="CR6" s="31">
        <v>42</v>
      </c>
      <c r="CS6" s="31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5">
        <v>9</v>
      </c>
      <c r="DL6" s="5">
        <v>10</v>
      </c>
      <c r="DM6" s="85">
        <v>11</v>
      </c>
      <c r="DN6" s="5">
        <v>12</v>
      </c>
      <c r="DO6" s="5">
        <v>13</v>
      </c>
      <c r="DP6" s="44">
        <v>14</v>
      </c>
      <c r="DQ6" s="44">
        <v>15</v>
      </c>
      <c r="DR6" s="44">
        <v>16</v>
      </c>
      <c r="DS6" s="63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63">
        <v>35</v>
      </c>
      <c r="EL6" s="31">
        <v>36</v>
      </c>
      <c r="EM6" s="31">
        <v>37</v>
      </c>
      <c r="EN6" s="46">
        <v>38</v>
      </c>
      <c r="EO6" s="46">
        <v>39</v>
      </c>
      <c r="EP6" s="35">
        <v>40</v>
      </c>
      <c r="EQ6" s="35">
        <v>41</v>
      </c>
      <c r="ER6" s="35">
        <v>42</v>
      </c>
      <c r="ES6" s="35">
        <v>43</v>
      </c>
      <c r="ET6" s="35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5">
        <v>1</v>
      </c>
      <c r="FD6" s="5">
        <v>2</v>
      </c>
      <c r="FE6" s="5">
        <v>3</v>
      </c>
      <c r="FF6" s="5">
        <v>4</v>
      </c>
      <c r="FG6" s="5">
        <v>5</v>
      </c>
      <c r="FH6" s="5">
        <v>6</v>
      </c>
      <c r="FI6" s="5">
        <v>7</v>
      </c>
      <c r="FJ6" s="5">
        <v>8</v>
      </c>
      <c r="FK6" s="5">
        <v>9</v>
      </c>
      <c r="FL6" s="5">
        <v>10</v>
      </c>
      <c r="FM6" s="137">
        <v>11</v>
      </c>
      <c r="FN6" s="45">
        <v>12</v>
      </c>
      <c r="FO6" s="46">
        <v>13</v>
      </c>
      <c r="FP6" s="46">
        <v>14</v>
      </c>
      <c r="FQ6" s="46">
        <v>15</v>
      </c>
      <c r="FR6" s="46">
        <v>16</v>
      </c>
      <c r="FS6" s="46">
        <v>17</v>
      </c>
      <c r="FT6" s="24">
        <v>18</v>
      </c>
      <c r="FU6" s="24">
        <v>19</v>
      </c>
      <c r="FV6" s="5">
        <v>20</v>
      </c>
      <c r="FW6" s="5">
        <v>21</v>
      </c>
      <c r="FX6" s="5">
        <v>22</v>
      </c>
      <c r="FY6" s="5">
        <v>23</v>
      </c>
      <c r="FZ6" s="5">
        <v>24</v>
      </c>
      <c r="GA6" s="63">
        <v>25</v>
      </c>
      <c r="GB6" s="46">
        <v>26</v>
      </c>
      <c r="GC6" s="46">
        <v>27</v>
      </c>
      <c r="GD6" s="46">
        <v>28</v>
      </c>
      <c r="GE6" s="46">
        <v>29</v>
      </c>
      <c r="GF6" s="46">
        <v>30</v>
      </c>
      <c r="GG6" s="46">
        <v>31</v>
      </c>
      <c r="GH6" s="46">
        <v>32</v>
      </c>
      <c r="GI6" s="46">
        <v>33</v>
      </c>
      <c r="GJ6" s="46">
        <v>34</v>
      </c>
      <c r="GK6" s="46">
        <v>35</v>
      </c>
      <c r="GL6" s="46">
        <v>36</v>
      </c>
      <c r="GM6" s="46">
        <v>37</v>
      </c>
      <c r="GN6" s="36">
        <v>38</v>
      </c>
      <c r="GO6" s="36">
        <v>39</v>
      </c>
      <c r="GP6" s="36">
        <v>40</v>
      </c>
      <c r="GQ6" s="36">
        <v>41</v>
      </c>
      <c r="GR6" s="36">
        <v>42</v>
      </c>
      <c r="GS6" s="36">
        <v>43</v>
      </c>
      <c r="GT6" s="167"/>
      <c r="XQ6" s="121"/>
      <c r="XR6" s="121"/>
    </row>
    <row r="7" spans="1:642" ht="15.75" thickBot="1" x14ac:dyDescent="0.3">
      <c r="A7" s="37" t="s">
        <v>16</v>
      </c>
      <c r="B7" s="38" t="s">
        <v>17</v>
      </c>
      <c r="C7" s="37">
        <f>SUM(C8:C23)</f>
        <v>36</v>
      </c>
      <c r="D7" s="37">
        <f t="shared" ref="D7:BO7" si="0">SUM(D8:D23)</f>
        <v>36</v>
      </c>
      <c r="E7" s="37">
        <f t="shared" si="0"/>
        <v>36</v>
      </c>
      <c r="F7" s="37">
        <f t="shared" si="0"/>
        <v>36</v>
      </c>
      <c r="G7" s="37">
        <f t="shared" si="0"/>
        <v>36</v>
      </c>
      <c r="H7" s="37">
        <f t="shared" si="0"/>
        <v>36</v>
      </c>
      <c r="I7" s="37">
        <f t="shared" si="0"/>
        <v>36</v>
      </c>
      <c r="J7" s="37">
        <f t="shared" si="0"/>
        <v>36</v>
      </c>
      <c r="K7" s="37">
        <f t="shared" si="0"/>
        <v>36</v>
      </c>
      <c r="L7" s="37">
        <f t="shared" si="0"/>
        <v>36</v>
      </c>
      <c r="M7" s="37">
        <f t="shared" si="0"/>
        <v>36</v>
      </c>
      <c r="N7" s="37">
        <f t="shared" si="0"/>
        <v>36</v>
      </c>
      <c r="O7" s="37">
        <f t="shared" si="0"/>
        <v>36</v>
      </c>
      <c r="P7" s="37">
        <f t="shared" si="0"/>
        <v>36</v>
      </c>
      <c r="Q7" s="37">
        <f t="shared" si="0"/>
        <v>36</v>
      </c>
      <c r="R7" s="37">
        <f t="shared" si="0"/>
        <v>36</v>
      </c>
      <c r="S7" s="37">
        <f t="shared" si="0"/>
        <v>36</v>
      </c>
      <c r="T7" s="126">
        <f t="shared" si="0"/>
        <v>0</v>
      </c>
      <c r="U7" s="126">
        <f t="shared" si="0"/>
        <v>0</v>
      </c>
      <c r="V7" s="37">
        <f t="shared" si="0"/>
        <v>30</v>
      </c>
      <c r="W7" s="37">
        <f t="shared" si="0"/>
        <v>28</v>
      </c>
      <c r="X7" s="37">
        <f t="shared" si="0"/>
        <v>30</v>
      </c>
      <c r="Y7" s="37">
        <f t="shared" si="0"/>
        <v>28</v>
      </c>
      <c r="Z7" s="37">
        <f t="shared" si="0"/>
        <v>30</v>
      </c>
      <c r="AA7" s="37">
        <f t="shared" si="0"/>
        <v>28</v>
      </c>
      <c r="AB7" s="37">
        <f t="shared" si="0"/>
        <v>30</v>
      </c>
      <c r="AC7" s="37">
        <f t="shared" si="0"/>
        <v>28</v>
      </c>
      <c r="AD7" s="37">
        <f t="shared" si="0"/>
        <v>30</v>
      </c>
      <c r="AE7" s="37">
        <f t="shared" si="0"/>
        <v>28</v>
      </c>
      <c r="AF7" s="37">
        <f t="shared" si="0"/>
        <v>30</v>
      </c>
      <c r="AG7" s="37">
        <f t="shared" si="0"/>
        <v>28</v>
      </c>
      <c r="AH7" s="37">
        <f t="shared" si="0"/>
        <v>30</v>
      </c>
      <c r="AI7" s="37">
        <f t="shared" si="0"/>
        <v>28</v>
      </c>
      <c r="AJ7" s="37">
        <f t="shared" si="0"/>
        <v>30</v>
      </c>
      <c r="AK7" s="37">
        <f t="shared" si="0"/>
        <v>28</v>
      </c>
      <c r="AL7" s="37">
        <f t="shared" si="0"/>
        <v>30</v>
      </c>
      <c r="AM7" s="37">
        <f t="shared" si="0"/>
        <v>28</v>
      </c>
      <c r="AN7" s="37">
        <f t="shared" si="0"/>
        <v>30</v>
      </c>
      <c r="AO7" s="37">
        <f t="shared" si="0"/>
        <v>28</v>
      </c>
      <c r="AP7" s="37">
        <f t="shared" si="0"/>
        <v>30</v>
      </c>
      <c r="AQ7" s="37">
        <f t="shared" si="0"/>
        <v>28</v>
      </c>
      <c r="AR7" s="129">
        <f t="shared" si="0"/>
        <v>36</v>
      </c>
      <c r="AS7" s="129">
        <f t="shared" si="0"/>
        <v>36</v>
      </c>
      <c r="AT7" s="126">
        <f t="shared" si="0"/>
        <v>0</v>
      </c>
      <c r="AU7" s="126">
        <f t="shared" si="0"/>
        <v>0</v>
      </c>
      <c r="AV7" s="126">
        <f t="shared" si="0"/>
        <v>0</v>
      </c>
      <c r="AW7" s="126">
        <f t="shared" si="0"/>
        <v>0</v>
      </c>
      <c r="AX7" s="126">
        <f t="shared" si="0"/>
        <v>0</v>
      </c>
      <c r="AY7" s="126">
        <f t="shared" si="0"/>
        <v>0</v>
      </c>
      <c r="AZ7" s="126">
        <f t="shared" si="0"/>
        <v>0</v>
      </c>
      <c r="BA7" s="126">
        <f t="shared" si="0"/>
        <v>0</v>
      </c>
      <c r="BB7" s="126">
        <f t="shared" si="0"/>
        <v>0</v>
      </c>
      <c r="BC7" s="37">
        <f t="shared" si="0"/>
        <v>8</v>
      </c>
      <c r="BD7" s="37">
        <f t="shared" si="0"/>
        <v>6</v>
      </c>
      <c r="BE7" s="37">
        <f t="shared" si="0"/>
        <v>8</v>
      </c>
      <c r="BF7" s="37">
        <f t="shared" si="0"/>
        <v>6</v>
      </c>
      <c r="BG7" s="37">
        <f t="shared" si="0"/>
        <v>8</v>
      </c>
      <c r="BH7" s="37">
        <f t="shared" si="0"/>
        <v>6</v>
      </c>
      <c r="BI7" s="37">
        <f t="shared" si="0"/>
        <v>8</v>
      </c>
      <c r="BJ7" s="37">
        <f t="shared" si="0"/>
        <v>6</v>
      </c>
      <c r="BK7" s="37">
        <f t="shared" si="0"/>
        <v>8</v>
      </c>
      <c r="BL7" s="37">
        <f t="shared" si="0"/>
        <v>6</v>
      </c>
      <c r="BM7" s="37">
        <f t="shared" si="0"/>
        <v>8</v>
      </c>
      <c r="BN7" s="37">
        <f t="shared" si="0"/>
        <v>6</v>
      </c>
      <c r="BO7" s="37">
        <f t="shared" si="0"/>
        <v>8</v>
      </c>
      <c r="BP7" s="37">
        <f t="shared" ref="BP7:EA7" si="1">SUM(BP8:BP23)</f>
        <v>6</v>
      </c>
      <c r="BQ7" s="37">
        <f t="shared" si="1"/>
        <v>8</v>
      </c>
      <c r="BR7" s="37">
        <f t="shared" si="1"/>
        <v>6</v>
      </c>
      <c r="BS7" s="129">
        <f t="shared" si="1"/>
        <v>0</v>
      </c>
      <c r="BT7" s="126">
        <f t="shared" si="1"/>
        <v>0</v>
      </c>
      <c r="BU7" s="126">
        <f t="shared" si="1"/>
        <v>0</v>
      </c>
      <c r="BV7" s="37">
        <f t="shared" si="1"/>
        <v>2</v>
      </c>
      <c r="BW7" s="37">
        <f t="shared" si="1"/>
        <v>2</v>
      </c>
      <c r="BX7" s="37">
        <f t="shared" si="1"/>
        <v>2</v>
      </c>
      <c r="BY7" s="37">
        <f t="shared" si="1"/>
        <v>2</v>
      </c>
      <c r="BZ7" s="37">
        <f t="shared" si="1"/>
        <v>2</v>
      </c>
      <c r="CA7" s="37">
        <f t="shared" si="1"/>
        <v>2</v>
      </c>
      <c r="CB7" s="37">
        <f t="shared" si="1"/>
        <v>2</v>
      </c>
      <c r="CC7" s="37">
        <f t="shared" si="1"/>
        <v>2</v>
      </c>
      <c r="CD7" s="37">
        <f t="shared" si="1"/>
        <v>2</v>
      </c>
      <c r="CE7" s="37">
        <f t="shared" si="1"/>
        <v>2</v>
      </c>
      <c r="CF7" s="37">
        <f t="shared" si="1"/>
        <v>2</v>
      </c>
      <c r="CG7" s="37">
        <f t="shared" si="1"/>
        <v>2</v>
      </c>
      <c r="CH7" s="37">
        <f t="shared" si="1"/>
        <v>2</v>
      </c>
      <c r="CI7" s="37">
        <f t="shared" si="1"/>
        <v>2</v>
      </c>
      <c r="CJ7" s="37">
        <f t="shared" si="1"/>
        <v>2</v>
      </c>
      <c r="CK7" s="37">
        <f t="shared" si="1"/>
        <v>2</v>
      </c>
      <c r="CL7" s="37">
        <f t="shared" si="1"/>
        <v>2</v>
      </c>
      <c r="CM7" s="37">
        <f t="shared" si="1"/>
        <v>2</v>
      </c>
      <c r="CN7" s="37">
        <f t="shared" si="1"/>
        <v>2</v>
      </c>
      <c r="CO7" s="37">
        <f t="shared" si="1"/>
        <v>2</v>
      </c>
      <c r="CP7" s="37">
        <f t="shared" si="1"/>
        <v>2</v>
      </c>
      <c r="CQ7" s="129">
        <f t="shared" si="1"/>
        <v>0</v>
      </c>
      <c r="CR7" s="136">
        <f t="shared" si="1"/>
        <v>0</v>
      </c>
      <c r="CS7" s="136">
        <f t="shared" si="1"/>
        <v>0</v>
      </c>
      <c r="CT7" s="126">
        <f t="shared" si="1"/>
        <v>0</v>
      </c>
      <c r="CU7" s="126">
        <f t="shared" si="1"/>
        <v>0</v>
      </c>
      <c r="CV7" s="126">
        <f t="shared" si="1"/>
        <v>0</v>
      </c>
      <c r="CW7" s="126">
        <f t="shared" si="1"/>
        <v>0</v>
      </c>
      <c r="CX7" s="126">
        <f t="shared" si="1"/>
        <v>0</v>
      </c>
      <c r="CY7" s="126">
        <f t="shared" si="1"/>
        <v>0</v>
      </c>
      <c r="CZ7" s="126">
        <f t="shared" si="1"/>
        <v>0</v>
      </c>
      <c r="DA7" s="126">
        <f t="shared" si="1"/>
        <v>0</v>
      </c>
      <c r="DB7" s="126">
        <f t="shared" si="1"/>
        <v>0</v>
      </c>
      <c r="DC7" s="37">
        <f t="shared" si="1"/>
        <v>0</v>
      </c>
      <c r="DD7" s="37">
        <f t="shared" si="1"/>
        <v>0</v>
      </c>
      <c r="DE7" s="37">
        <f t="shared" si="1"/>
        <v>0</v>
      </c>
      <c r="DF7" s="37">
        <f t="shared" si="1"/>
        <v>0</v>
      </c>
      <c r="DG7" s="37">
        <f t="shared" si="1"/>
        <v>0</v>
      </c>
      <c r="DH7" s="37">
        <f t="shared" si="1"/>
        <v>0</v>
      </c>
      <c r="DI7" s="37">
        <f t="shared" si="1"/>
        <v>0</v>
      </c>
      <c r="DJ7" s="37">
        <f t="shared" si="1"/>
        <v>0</v>
      </c>
      <c r="DK7" s="37">
        <f t="shared" si="1"/>
        <v>0</v>
      </c>
      <c r="DL7" s="37">
        <f t="shared" si="1"/>
        <v>0</v>
      </c>
      <c r="DM7" s="37">
        <f t="shared" si="1"/>
        <v>0</v>
      </c>
      <c r="DN7" s="37">
        <f t="shared" si="1"/>
        <v>0</v>
      </c>
      <c r="DO7" s="37">
        <f t="shared" si="1"/>
        <v>0</v>
      </c>
      <c r="DP7" s="37">
        <f t="shared" si="1"/>
        <v>0</v>
      </c>
      <c r="DQ7" s="37">
        <f t="shared" si="1"/>
        <v>0</v>
      </c>
      <c r="DR7" s="37">
        <f t="shared" si="1"/>
        <v>0</v>
      </c>
      <c r="DS7" s="129">
        <f t="shared" si="1"/>
        <v>0</v>
      </c>
      <c r="DT7" s="126">
        <f t="shared" si="1"/>
        <v>0</v>
      </c>
      <c r="DU7" s="126">
        <f t="shared" si="1"/>
        <v>0</v>
      </c>
      <c r="DV7" s="37">
        <f t="shared" si="1"/>
        <v>0</v>
      </c>
      <c r="DW7" s="37">
        <f t="shared" si="1"/>
        <v>0</v>
      </c>
      <c r="DX7" s="37">
        <f t="shared" si="1"/>
        <v>0</v>
      </c>
      <c r="DY7" s="37">
        <f t="shared" si="1"/>
        <v>0</v>
      </c>
      <c r="DZ7" s="37">
        <f t="shared" si="1"/>
        <v>0</v>
      </c>
      <c r="EA7" s="37">
        <f t="shared" si="1"/>
        <v>0</v>
      </c>
      <c r="EB7" s="37">
        <f t="shared" ref="EB7:GA7" si="2">SUM(EB8:EB23)</f>
        <v>0</v>
      </c>
      <c r="EC7" s="37">
        <f t="shared" si="2"/>
        <v>0</v>
      </c>
      <c r="ED7" s="37">
        <f t="shared" si="2"/>
        <v>0</v>
      </c>
      <c r="EE7" s="37">
        <f t="shared" si="2"/>
        <v>0</v>
      </c>
      <c r="EF7" s="37">
        <f t="shared" si="2"/>
        <v>0</v>
      </c>
      <c r="EG7" s="37">
        <f t="shared" si="2"/>
        <v>0</v>
      </c>
      <c r="EH7" s="37">
        <f t="shared" si="2"/>
        <v>0</v>
      </c>
      <c r="EI7" s="37">
        <f t="shared" si="2"/>
        <v>0</v>
      </c>
      <c r="EJ7" s="37">
        <f t="shared" si="2"/>
        <v>0</v>
      </c>
      <c r="EK7" s="129">
        <f t="shared" si="2"/>
        <v>0</v>
      </c>
      <c r="EL7" s="136">
        <f t="shared" si="2"/>
        <v>0</v>
      </c>
      <c r="EM7" s="136">
        <f t="shared" si="2"/>
        <v>0</v>
      </c>
      <c r="EN7" s="128">
        <f t="shared" si="2"/>
        <v>0</v>
      </c>
      <c r="EO7" s="128">
        <f t="shared" si="2"/>
        <v>0</v>
      </c>
      <c r="EP7" s="128">
        <f t="shared" si="2"/>
        <v>0</v>
      </c>
      <c r="EQ7" s="128">
        <f t="shared" si="2"/>
        <v>0</v>
      </c>
      <c r="ER7" s="128">
        <f t="shared" si="2"/>
        <v>0</v>
      </c>
      <c r="ES7" s="128">
        <f t="shared" si="2"/>
        <v>0</v>
      </c>
      <c r="ET7" s="128">
        <f t="shared" si="2"/>
        <v>0</v>
      </c>
      <c r="EU7" s="126">
        <f t="shared" si="2"/>
        <v>0</v>
      </c>
      <c r="EV7" s="126">
        <f t="shared" si="2"/>
        <v>0</v>
      </c>
      <c r="EW7" s="126">
        <f t="shared" si="2"/>
        <v>0</v>
      </c>
      <c r="EX7" s="126">
        <f t="shared" si="2"/>
        <v>0</v>
      </c>
      <c r="EY7" s="126">
        <f t="shared" si="2"/>
        <v>0</v>
      </c>
      <c r="EZ7" s="126">
        <f t="shared" si="2"/>
        <v>0</v>
      </c>
      <c r="FA7" s="126">
        <f t="shared" si="2"/>
        <v>0</v>
      </c>
      <c r="FB7" s="126">
        <f t="shared" si="2"/>
        <v>0</v>
      </c>
      <c r="FC7" s="37">
        <f t="shared" si="2"/>
        <v>0</v>
      </c>
      <c r="FD7" s="37">
        <f t="shared" si="2"/>
        <v>0</v>
      </c>
      <c r="FE7" s="37">
        <f t="shared" si="2"/>
        <v>0</v>
      </c>
      <c r="FF7" s="37">
        <f t="shared" si="2"/>
        <v>0</v>
      </c>
      <c r="FG7" s="37">
        <f t="shared" si="2"/>
        <v>0</v>
      </c>
      <c r="FH7" s="37">
        <f t="shared" si="2"/>
        <v>0</v>
      </c>
      <c r="FI7" s="37">
        <f t="shared" si="2"/>
        <v>0</v>
      </c>
      <c r="FJ7" s="37">
        <f t="shared" si="2"/>
        <v>0</v>
      </c>
      <c r="FK7" s="37">
        <f t="shared" si="2"/>
        <v>0</v>
      </c>
      <c r="FL7" s="37">
        <f t="shared" si="2"/>
        <v>0</v>
      </c>
      <c r="FM7" s="129">
        <f t="shared" si="2"/>
        <v>0</v>
      </c>
      <c r="FN7" s="136">
        <f t="shared" si="2"/>
        <v>0</v>
      </c>
      <c r="FO7" s="128">
        <f t="shared" si="2"/>
        <v>0</v>
      </c>
      <c r="FP7" s="128">
        <f t="shared" si="2"/>
        <v>0</v>
      </c>
      <c r="FQ7" s="128">
        <f t="shared" si="2"/>
        <v>0</v>
      </c>
      <c r="FR7" s="128">
        <f t="shared" si="2"/>
        <v>0</v>
      </c>
      <c r="FS7" s="128">
        <f t="shared" si="2"/>
        <v>0</v>
      </c>
      <c r="FT7" s="126">
        <f t="shared" si="2"/>
        <v>0</v>
      </c>
      <c r="FU7" s="126">
        <f t="shared" si="2"/>
        <v>0</v>
      </c>
      <c r="FV7" s="37">
        <f t="shared" si="2"/>
        <v>0</v>
      </c>
      <c r="FW7" s="37">
        <f t="shared" si="2"/>
        <v>0</v>
      </c>
      <c r="FX7" s="37">
        <f t="shared" si="2"/>
        <v>0</v>
      </c>
      <c r="FY7" s="37">
        <f t="shared" si="2"/>
        <v>0</v>
      </c>
      <c r="FZ7" s="37">
        <f t="shared" si="2"/>
        <v>0</v>
      </c>
      <c r="GA7" s="129">
        <f t="shared" si="2"/>
        <v>0</v>
      </c>
      <c r="GB7" s="128">
        <f t="shared" ref="GB7:GS7" si="3">SUM(GB8:GB23)</f>
        <v>0</v>
      </c>
      <c r="GC7" s="128">
        <f t="shared" si="3"/>
        <v>0</v>
      </c>
      <c r="GD7" s="128">
        <f t="shared" si="3"/>
        <v>0</v>
      </c>
      <c r="GE7" s="128">
        <f t="shared" si="3"/>
        <v>0</v>
      </c>
      <c r="GF7" s="128">
        <f t="shared" si="3"/>
        <v>0</v>
      </c>
      <c r="GG7" s="128">
        <f t="shared" si="3"/>
        <v>0</v>
      </c>
      <c r="GH7" s="128">
        <f t="shared" si="3"/>
        <v>0</v>
      </c>
      <c r="GI7" s="128">
        <f t="shared" si="3"/>
        <v>0</v>
      </c>
      <c r="GJ7" s="128">
        <f t="shared" si="3"/>
        <v>0</v>
      </c>
      <c r="GK7" s="128">
        <f t="shared" si="3"/>
        <v>0</v>
      </c>
      <c r="GL7" s="128">
        <f t="shared" si="3"/>
        <v>0</v>
      </c>
      <c r="GM7" s="128">
        <f t="shared" si="3"/>
        <v>0</v>
      </c>
      <c r="GN7" s="127">
        <f t="shared" si="3"/>
        <v>0</v>
      </c>
      <c r="GO7" s="127">
        <f t="shared" si="3"/>
        <v>0</v>
      </c>
      <c r="GP7" s="127">
        <f t="shared" si="3"/>
        <v>0</v>
      </c>
      <c r="GQ7" s="127">
        <f t="shared" si="3"/>
        <v>0</v>
      </c>
      <c r="GR7" s="127">
        <f t="shared" si="3"/>
        <v>0</v>
      </c>
      <c r="GS7" s="127">
        <f t="shared" si="3"/>
        <v>0</v>
      </c>
      <c r="GT7" s="39">
        <f>SUM(C7:FZ7)</f>
        <v>1476</v>
      </c>
      <c r="XQ7" s="121"/>
      <c r="XR7" s="121"/>
    </row>
    <row r="8" spans="1:642" ht="15.75" thickBot="1" x14ac:dyDescent="0.3">
      <c r="A8" s="40" t="s">
        <v>19</v>
      </c>
      <c r="B8" s="41" t="s">
        <v>20</v>
      </c>
      <c r="C8" s="42">
        <v>2</v>
      </c>
      <c r="D8" s="42">
        <v>2</v>
      </c>
      <c r="E8" s="42">
        <v>2</v>
      </c>
      <c r="F8" s="42">
        <v>2</v>
      </c>
      <c r="G8" s="42">
        <v>2</v>
      </c>
      <c r="H8" s="42">
        <v>2</v>
      </c>
      <c r="I8" s="42">
        <v>2</v>
      </c>
      <c r="J8" s="42">
        <v>2</v>
      </c>
      <c r="K8" s="42">
        <v>2</v>
      </c>
      <c r="L8" s="42">
        <v>2</v>
      </c>
      <c r="M8" s="42">
        <v>2</v>
      </c>
      <c r="N8" s="42">
        <v>2</v>
      </c>
      <c r="O8" s="42">
        <v>2</v>
      </c>
      <c r="P8" s="42">
        <v>2</v>
      </c>
      <c r="Q8" s="42">
        <v>2</v>
      </c>
      <c r="R8" s="42">
        <v>2</v>
      </c>
      <c r="S8" s="42">
        <v>2</v>
      </c>
      <c r="T8" s="24" t="s">
        <v>18</v>
      </c>
      <c r="U8" s="24" t="s">
        <v>18</v>
      </c>
      <c r="V8" s="43">
        <v>2</v>
      </c>
      <c r="W8" s="43">
        <v>2</v>
      </c>
      <c r="X8" s="43">
        <v>2</v>
      </c>
      <c r="Y8" s="43">
        <v>2</v>
      </c>
      <c r="Z8" s="43">
        <v>2</v>
      </c>
      <c r="AA8" s="43">
        <v>2</v>
      </c>
      <c r="AB8" s="43">
        <v>2</v>
      </c>
      <c r="AC8" s="43">
        <v>2</v>
      </c>
      <c r="AD8" s="43">
        <v>2</v>
      </c>
      <c r="AE8" s="43">
        <v>2</v>
      </c>
      <c r="AF8" s="43">
        <v>2</v>
      </c>
      <c r="AG8" s="43">
        <v>2</v>
      </c>
      <c r="AH8" s="43">
        <v>2</v>
      </c>
      <c r="AI8" s="43">
        <v>2</v>
      </c>
      <c r="AJ8" s="43">
        <v>2</v>
      </c>
      <c r="AK8" s="43">
        <v>2</v>
      </c>
      <c r="AL8" s="43">
        <v>2</v>
      </c>
      <c r="AM8" s="43">
        <v>2</v>
      </c>
      <c r="AN8" s="43">
        <v>2</v>
      </c>
      <c r="AO8" s="43">
        <v>2</v>
      </c>
      <c r="AP8" s="43">
        <v>2</v>
      </c>
      <c r="AQ8" s="43">
        <v>2</v>
      </c>
      <c r="AR8" s="62">
        <v>18</v>
      </c>
      <c r="AS8" s="62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144"/>
      <c r="BT8" s="24" t="s">
        <v>18</v>
      </c>
      <c r="BU8" s="24" t="s">
        <v>18</v>
      </c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62"/>
      <c r="CR8" s="45"/>
      <c r="CS8" s="45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85"/>
      <c r="DN8" s="44"/>
      <c r="DO8" s="44"/>
      <c r="DP8" s="44"/>
      <c r="DQ8" s="44"/>
      <c r="DR8" s="44"/>
      <c r="DS8" s="63"/>
      <c r="DT8" s="24" t="s">
        <v>18</v>
      </c>
      <c r="DU8" s="24" t="s">
        <v>18</v>
      </c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62"/>
      <c r="EL8" s="45"/>
      <c r="EM8" s="45"/>
      <c r="EN8" s="46"/>
      <c r="EO8" s="46"/>
      <c r="EP8" s="46"/>
      <c r="EQ8" s="46"/>
      <c r="ER8" s="46"/>
      <c r="ES8" s="46"/>
      <c r="ET8" s="46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137"/>
      <c r="FN8" s="45"/>
      <c r="FO8" s="46"/>
      <c r="FP8" s="46"/>
      <c r="FQ8" s="46"/>
      <c r="FR8" s="46"/>
      <c r="FS8" s="46"/>
      <c r="FT8" s="24" t="s">
        <v>18</v>
      </c>
      <c r="FU8" s="24" t="s">
        <v>18</v>
      </c>
      <c r="FV8" s="44"/>
      <c r="FW8" s="44"/>
      <c r="FX8" s="44"/>
      <c r="FY8" s="44"/>
      <c r="FZ8" s="44"/>
      <c r="GA8" s="63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36"/>
      <c r="GO8" s="36"/>
      <c r="GP8" s="36"/>
      <c r="GQ8" s="36"/>
      <c r="GR8" s="36"/>
      <c r="GS8" s="36"/>
      <c r="GT8" s="39">
        <f t="shared" ref="GT8:GT38" si="4">SUM(C8:GS8)</f>
        <v>96</v>
      </c>
      <c r="XQ8" s="121"/>
      <c r="XR8" s="121"/>
    </row>
    <row r="9" spans="1:642" ht="15.75" thickBot="1" x14ac:dyDescent="0.3">
      <c r="A9" s="40" t="s">
        <v>21</v>
      </c>
      <c r="B9" s="41" t="s">
        <v>22</v>
      </c>
      <c r="C9" s="42">
        <v>2</v>
      </c>
      <c r="D9" s="42">
        <v>2</v>
      </c>
      <c r="E9" s="42">
        <v>2</v>
      </c>
      <c r="F9" s="42">
        <v>2</v>
      </c>
      <c r="G9" s="42">
        <v>2</v>
      </c>
      <c r="H9" s="42">
        <v>2</v>
      </c>
      <c r="I9" s="42">
        <v>2</v>
      </c>
      <c r="J9" s="42">
        <v>2</v>
      </c>
      <c r="K9" s="42">
        <v>2</v>
      </c>
      <c r="L9" s="42">
        <v>2</v>
      </c>
      <c r="M9" s="42">
        <v>2</v>
      </c>
      <c r="N9" s="42">
        <v>2</v>
      </c>
      <c r="O9" s="42">
        <v>2</v>
      </c>
      <c r="P9" s="42">
        <v>2</v>
      </c>
      <c r="Q9" s="42">
        <v>2</v>
      </c>
      <c r="R9" s="42">
        <v>2</v>
      </c>
      <c r="S9" s="42">
        <v>2</v>
      </c>
      <c r="T9" s="24" t="s">
        <v>18</v>
      </c>
      <c r="U9" s="24" t="s">
        <v>18</v>
      </c>
      <c r="V9" s="43">
        <v>4</v>
      </c>
      <c r="W9" s="43">
        <v>2</v>
      </c>
      <c r="X9" s="43">
        <v>4</v>
      </c>
      <c r="Y9" s="43">
        <v>2</v>
      </c>
      <c r="Z9" s="43">
        <v>4</v>
      </c>
      <c r="AA9" s="43">
        <v>2</v>
      </c>
      <c r="AB9" s="43">
        <v>4</v>
      </c>
      <c r="AC9" s="43">
        <v>2</v>
      </c>
      <c r="AD9" s="43">
        <v>4</v>
      </c>
      <c r="AE9" s="43">
        <v>2</v>
      </c>
      <c r="AF9" s="42">
        <v>4</v>
      </c>
      <c r="AG9" s="42">
        <v>2</v>
      </c>
      <c r="AH9" s="42">
        <v>4</v>
      </c>
      <c r="AI9" s="42">
        <v>2</v>
      </c>
      <c r="AJ9" s="42">
        <v>4</v>
      </c>
      <c r="AK9" s="42">
        <v>2</v>
      </c>
      <c r="AL9" s="42">
        <v>4</v>
      </c>
      <c r="AM9" s="42">
        <v>2</v>
      </c>
      <c r="AN9" s="42">
        <v>4</v>
      </c>
      <c r="AO9" s="42">
        <v>2</v>
      </c>
      <c r="AP9" s="42">
        <v>4</v>
      </c>
      <c r="AQ9" s="42">
        <v>2</v>
      </c>
      <c r="AR9" s="62"/>
      <c r="AS9" s="62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144"/>
      <c r="BT9" s="24" t="s">
        <v>18</v>
      </c>
      <c r="BU9" s="24" t="s">
        <v>18</v>
      </c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62"/>
      <c r="CR9" s="45"/>
      <c r="CS9" s="45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85"/>
      <c r="DN9" s="44"/>
      <c r="DO9" s="44"/>
      <c r="DP9" s="44"/>
      <c r="DQ9" s="44"/>
      <c r="DR9" s="44"/>
      <c r="DS9" s="63"/>
      <c r="DT9" s="24" t="s">
        <v>18</v>
      </c>
      <c r="DU9" s="24" t="s">
        <v>18</v>
      </c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62"/>
      <c r="EL9" s="45"/>
      <c r="EM9" s="45"/>
      <c r="EN9" s="46"/>
      <c r="EO9" s="46"/>
      <c r="EP9" s="46"/>
      <c r="EQ9" s="46"/>
      <c r="ER9" s="46"/>
      <c r="ES9" s="46"/>
      <c r="ET9" s="46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137"/>
      <c r="FN9" s="45"/>
      <c r="FO9" s="46"/>
      <c r="FP9" s="46"/>
      <c r="FQ9" s="46"/>
      <c r="FR9" s="46"/>
      <c r="FS9" s="46"/>
      <c r="FT9" s="24" t="s">
        <v>18</v>
      </c>
      <c r="FU9" s="24" t="s">
        <v>18</v>
      </c>
      <c r="FV9" s="44"/>
      <c r="FW9" s="44"/>
      <c r="FX9" s="44"/>
      <c r="FY9" s="44"/>
      <c r="FZ9" s="44"/>
      <c r="GA9" s="63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36"/>
      <c r="GO9" s="36"/>
      <c r="GP9" s="36"/>
      <c r="GQ9" s="36"/>
      <c r="GR9" s="36"/>
      <c r="GS9" s="36"/>
      <c r="GT9" s="39">
        <f t="shared" si="4"/>
        <v>100</v>
      </c>
      <c r="XQ9" s="121"/>
      <c r="XR9" s="121"/>
    </row>
    <row r="10" spans="1:642" ht="15.75" thickBot="1" x14ac:dyDescent="0.3">
      <c r="A10" s="40" t="s">
        <v>23</v>
      </c>
      <c r="B10" s="41" t="s">
        <v>24</v>
      </c>
      <c r="C10" s="42">
        <v>6</v>
      </c>
      <c r="D10" s="42">
        <v>6</v>
      </c>
      <c r="E10" s="42">
        <v>6</v>
      </c>
      <c r="F10" s="42">
        <v>6</v>
      </c>
      <c r="G10" s="42">
        <v>6</v>
      </c>
      <c r="H10" s="42">
        <v>6</v>
      </c>
      <c r="I10" s="42">
        <v>6</v>
      </c>
      <c r="J10" s="42">
        <v>6</v>
      </c>
      <c r="K10" s="42">
        <v>6</v>
      </c>
      <c r="L10" s="42">
        <v>6</v>
      </c>
      <c r="M10" s="42">
        <v>6</v>
      </c>
      <c r="N10" s="42">
        <v>6</v>
      </c>
      <c r="O10" s="42">
        <v>6</v>
      </c>
      <c r="P10" s="42">
        <v>6</v>
      </c>
      <c r="Q10" s="42">
        <v>6</v>
      </c>
      <c r="R10" s="42">
        <v>6</v>
      </c>
      <c r="S10" s="42">
        <v>6</v>
      </c>
      <c r="T10" s="24" t="s">
        <v>18</v>
      </c>
      <c r="U10" s="24" t="s">
        <v>18</v>
      </c>
      <c r="V10" s="43">
        <v>6</v>
      </c>
      <c r="W10" s="43">
        <v>8</v>
      </c>
      <c r="X10" s="43">
        <v>6</v>
      </c>
      <c r="Y10" s="43">
        <v>8</v>
      </c>
      <c r="Z10" s="43">
        <v>6</v>
      </c>
      <c r="AA10" s="43">
        <v>8</v>
      </c>
      <c r="AB10" s="43">
        <v>6</v>
      </c>
      <c r="AC10" s="43">
        <v>8</v>
      </c>
      <c r="AD10" s="43">
        <v>6</v>
      </c>
      <c r="AE10" s="43">
        <v>8</v>
      </c>
      <c r="AF10" s="42">
        <v>6</v>
      </c>
      <c r="AG10" s="42">
        <v>8</v>
      </c>
      <c r="AH10" s="42">
        <v>6</v>
      </c>
      <c r="AI10" s="42">
        <v>8</v>
      </c>
      <c r="AJ10" s="42">
        <v>6</v>
      </c>
      <c r="AK10" s="42">
        <v>8</v>
      </c>
      <c r="AL10" s="42">
        <v>6</v>
      </c>
      <c r="AM10" s="42">
        <v>8</v>
      </c>
      <c r="AN10" s="42">
        <v>6</v>
      </c>
      <c r="AO10" s="42">
        <v>8</v>
      </c>
      <c r="AP10" s="42">
        <v>6</v>
      </c>
      <c r="AQ10" s="42">
        <v>8</v>
      </c>
      <c r="AR10" s="62"/>
      <c r="AS10" s="62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144"/>
      <c r="BT10" s="24" t="s">
        <v>18</v>
      </c>
      <c r="BU10" s="24" t="s">
        <v>18</v>
      </c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62"/>
      <c r="CR10" s="45"/>
      <c r="CS10" s="45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85"/>
      <c r="DN10" s="44"/>
      <c r="DO10" s="44"/>
      <c r="DP10" s="44"/>
      <c r="DQ10" s="44"/>
      <c r="DR10" s="44"/>
      <c r="DS10" s="63"/>
      <c r="DT10" s="24" t="s">
        <v>18</v>
      </c>
      <c r="DU10" s="24" t="s">
        <v>18</v>
      </c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62"/>
      <c r="EL10" s="45"/>
      <c r="EM10" s="45"/>
      <c r="EN10" s="46"/>
      <c r="EO10" s="46"/>
      <c r="EP10" s="46"/>
      <c r="EQ10" s="46"/>
      <c r="ER10" s="46"/>
      <c r="ES10" s="46"/>
      <c r="ET10" s="46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137"/>
      <c r="FN10" s="45"/>
      <c r="FO10" s="46"/>
      <c r="FP10" s="46"/>
      <c r="FQ10" s="46"/>
      <c r="FR10" s="46"/>
      <c r="FS10" s="46"/>
      <c r="FT10" s="24" t="s">
        <v>18</v>
      </c>
      <c r="FU10" s="24" t="s">
        <v>18</v>
      </c>
      <c r="FV10" s="44"/>
      <c r="FW10" s="44"/>
      <c r="FX10" s="44"/>
      <c r="FY10" s="44"/>
      <c r="FZ10" s="44"/>
      <c r="GA10" s="63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36"/>
      <c r="GO10" s="36"/>
      <c r="GP10" s="36"/>
      <c r="GQ10" s="36"/>
      <c r="GR10" s="36"/>
      <c r="GS10" s="36"/>
      <c r="GT10" s="39">
        <f t="shared" si="4"/>
        <v>274</v>
      </c>
      <c r="XQ10" s="121"/>
      <c r="XR10" s="121"/>
    </row>
    <row r="11" spans="1:642" ht="15.75" thickBot="1" x14ac:dyDescent="0.3">
      <c r="A11" s="40" t="s">
        <v>25</v>
      </c>
      <c r="B11" s="41" t="s">
        <v>26</v>
      </c>
      <c r="C11" s="42">
        <v>2</v>
      </c>
      <c r="D11" s="42">
        <v>2</v>
      </c>
      <c r="E11" s="42">
        <v>2</v>
      </c>
      <c r="F11" s="42">
        <v>2</v>
      </c>
      <c r="G11" s="42">
        <v>2</v>
      </c>
      <c r="H11" s="42">
        <v>2</v>
      </c>
      <c r="I11" s="42">
        <v>2</v>
      </c>
      <c r="J11" s="42">
        <v>2</v>
      </c>
      <c r="K11" s="42">
        <v>2</v>
      </c>
      <c r="L11" s="42">
        <v>2</v>
      </c>
      <c r="M11" s="42">
        <v>2</v>
      </c>
      <c r="N11" s="42">
        <v>2</v>
      </c>
      <c r="O11" s="42">
        <v>2</v>
      </c>
      <c r="P11" s="42">
        <v>2</v>
      </c>
      <c r="Q11" s="42">
        <v>2</v>
      </c>
      <c r="R11" s="42">
        <v>2</v>
      </c>
      <c r="S11" s="42">
        <v>2</v>
      </c>
      <c r="T11" s="24" t="s">
        <v>18</v>
      </c>
      <c r="U11" s="24" t="s">
        <v>18</v>
      </c>
      <c r="V11" s="43">
        <v>2</v>
      </c>
      <c r="W11" s="43">
        <v>2</v>
      </c>
      <c r="X11" s="43">
        <v>2</v>
      </c>
      <c r="Y11" s="43">
        <v>2</v>
      </c>
      <c r="Z11" s="43">
        <v>2</v>
      </c>
      <c r="AA11" s="43">
        <v>2</v>
      </c>
      <c r="AB11" s="43">
        <v>2</v>
      </c>
      <c r="AC11" s="43">
        <v>2</v>
      </c>
      <c r="AD11" s="43">
        <v>2</v>
      </c>
      <c r="AE11" s="43">
        <v>2</v>
      </c>
      <c r="AF11" s="43">
        <v>2</v>
      </c>
      <c r="AG11" s="43">
        <v>2</v>
      </c>
      <c r="AH11" s="43">
        <v>2</v>
      </c>
      <c r="AI11" s="43">
        <v>2</v>
      </c>
      <c r="AJ11" s="43">
        <v>2</v>
      </c>
      <c r="AK11" s="43">
        <v>2</v>
      </c>
      <c r="AL11" s="43">
        <v>2</v>
      </c>
      <c r="AM11" s="43">
        <v>2</v>
      </c>
      <c r="AN11" s="43">
        <v>2</v>
      </c>
      <c r="AO11" s="43">
        <v>2</v>
      </c>
      <c r="AP11" s="43">
        <v>2</v>
      </c>
      <c r="AQ11" s="43">
        <v>2</v>
      </c>
      <c r="AR11" s="62"/>
      <c r="AS11" s="62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144"/>
      <c r="BT11" s="24" t="s">
        <v>18</v>
      </c>
      <c r="BU11" s="24" t="s">
        <v>18</v>
      </c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62"/>
      <c r="CR11" s="45"/>
      <c r="CS11" s="45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85"/>
      <c r="DN11" s="44"/>
      <c r="DO11" s="44"/>
      <c r="DP11" s="44"/>
      <c r="DQ11" s="44"/>
      <c r="DR11" s="44"/>
      <c r="DS11" s="63"/>
      <c r="DT11" s="24" t="s">
        <v>18</v>
      </c>
      <c r="DU11" s="24" t="s">
        <v>18</v>
      </c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62"/>
      <c r="EL11" s="45"/>
      <c r="EM11" s="45"/>
      <c r="EN11" s="46"/>
      <c r="EO11" s="46"/>
      <c r="EP11" s="46"/>
      <c r="EQ11" s="46"/>
      <c r="ER11" s="46"/>
      <c r="ES11" s="46"/>
      <c r="ET11" s="46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137"/>
      <c r="FN11" s="45"/>
      <c r="FO11" s="46"/>
      <c r="FP11" s="46"/>
      <c r="FQ11" s="46"/>
      <c r="FR11" s="46"/>
      <c r="FS11" s="46"/>
      <c r="FT11" s="24" t="s">
        <v>18</v>
      </c>
      <c r="FU11" s="24" t="s">
        <v>18</v>
      </c>
      <c r="FV11" s="44"/>
      <c r="FW11" s="44"/>
      <c r="FX11" s="44"/>
      <c r="FY11" s="44"/>
      <c r="FZ11" s="44"/>
      <c r="GA11" s="63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36"/>
      <c r="GO11" s="36"/>
      <c r="GP11" s="36"/>
      <c r="GQ11" s="36"/>
      <c r="GR11" s="36"/>
      <c r="GS11" s="36"/>
      <c r="GT11" s="39">
        <f t="shared" si="4"/>
        <v>78</v>
      </c>
      <c r="XQ11" s="121"/>
      <c r="XR11" s="121"/>
    </row>
    <row r="12" spans="1:642" ht="15.75" thickBot="1" x14ac:dyDescent="0.3">
      <c r="A12" s="40" t="s">
        <v>27</v>
      </c>
      <c r="B12" s="41" t="s">
        <v>28</v>
      </c>
      <c r="C12" s="42">
        <v>4</v>
      </c>
      <c r="D12" s="42">
        <v>2</v>
      </c>
      <c r="E12" s="42">
        <v>4</v>
      </c>
      <c r="F12" s="42">
        <v>2</v>
      </c>
      <c r="G12" s="42">
        <v>4</v>
      </c>
      <c r="H12" s="42">
        <v>2</v>
      </c>
      <c r="I12" s="42">
        <v>4</v>
      </c>
      <c r="J12" s="42">
        <v>2</v>
      </c>
      <c r="K12" s="43">
        <v>4</v>
      </c>
      <c r="L12" s="43">
        <v>2</v>
      </c>
      <c r="M12" s="43">
        <v>4</v>
      </c>
      <c r="N12" s="43">
        <v>2</v>
      </c>
      <c r="O12" s="42">
        <v>4</v>
      </c>
      <c r="P12" s="43">
        <v>2</v>
      </c>
      <c r="Q12" s="43">
        <v>4</v>
      </c>
      <c r="R12" s="43">
        <v>2</v>
      </c>
      <c r="S12" s="43">
        <v>3</v>
      </c>
      <c r="T12" s="24" t="s">
        <v>18</v>
      </c>
      <c r="U12" s="24" t="s">
        <v>18</v>
      </c>
      <c r="V12" s="43">
        <v>2</v>
      </c>
      <c r="W12" s="43">
        <v>2</v>
      </c>
      <c r="X12" s="43">
        <v>2</v>
      </c>
      <c r="Y12" s="43">
        <v>2</v>
      </c>
      <c r="Z12" s="43">
        <v>2</v>
      </c>
      <c r="AA12" s="43">
        <v>2</v>
      </c>
      <c r="AB12" s="43">
        <v>2</v>
      </c>
      <c r="AC12" s="43">
        <v>2</v>
      </c>
      <c r="AD12" s="43">
        <v>2</v>
      </c>
      <c r="AE12" s="43">
        <v>2</v>
      </c>
      <c r="AF12" s="43">
        <v>2</v>
      </c>
      <c r="AG12" s="43">
        <v>2</v>
      </c>
      <c r="AH12" s="43">
        <v>2</v>
      </c>
      <c r="AI12" s="43">
        <v>2</v>
      </c>
      <c r="AJ12" s="43">
        <v>2</v>
      </c>
      <c r="AK12" s="43">
        <v>2</v>
      </c>
      <c r="AL12" s="43">
        <v>2</v>
      </c>
      <c r="AM12" s="43">
        <v>2</v>
      </c>
      <c r="AN12" s="43">
        <v>2</v>
      </c>
      <c r="AO12" s="43">
        <v>2</v>
      </c>
      <c r="AP12" s="43">
        <v>2</v>
      </c>
      <c r="AQ12" s="43">
        <v>2</v>
      </c>
      <c r="AR12" s="62">
        <v>18</v>
      </c>
      <c r="AS12" s="62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144"/>
      <c r="BT12" s="24" t="s">
        <v>18</v>
      </c>
      <c r="BU12" s="24" t="s">
        <v>18</v>
      </c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62"/>
      <c r="CR12" s="45"/>
      <c r="CS12" s="45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85"/>
      <c r="DN12" s="44"/>
      <c r="DO12" s="44"/>
      <c r="DP12" s="44"/>
      <c r="DQ12" s="44"/>
      <c r="DR12" s="44"/>
      <c r="DS12" s="63"/>
      <c r="DT12" s="24" t="s">
        <v>18</v>
      </c>
      <c r="DU12" s="24" t="s">
        <v>18</v>
      </c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62"/>
      <c r="EL12" s="45"/>
      <c r="EM12" s="45"/>
      <c r="EN12" s="46"/>
      <c r="EO12" s="46"/>
      <c r="EP12" s="46"/>
      <c r="EQ12" s="46"/>
      <c r="ER12" s="46"/>
      <c r="ES12" s="46"/>
      <c r="ET12" s="46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137"/>
      <c r="FN12" s="45"/>
      <c r="FO12" s="46"/>
      <c r="FP12" s="46"/>
      <c r="FQ12" s="46"/>
      <c r="FR12" s="46"/>
      <c r="FS12" s="46"/>
      <c r="FT12" s="24" t="s">
        <v>18</v>
      </c>
      <c r="FU12" s="24" t="s">
        <v>18</v>
      </c>
      <c r="FV12" s="44"/>
      <c r="FW12" s="44"/>
      <c r="FX12" s="44"/>
      <c r="FY12" s="44"/>
      <c r="FZ12" s="44"/>
      <c r="GA12" s="63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36"/>
      <c r="GO12" s="36"/>
      <c r="GP12" s="36"/>
      <c r="GQ12" s="36"/>
      <c r="GR12" s="36"/>
      <c r="GS12" s="36"/>
      <c r="GT12" s="39">
        <f t="shared" si="4"/>
        <v>113</v>
      </c>
      <c r="XQ12" s="121"/>
      <c r="XR12" s="121"/>
    </row>
    <row r="13" spans="1:642" ht="15.75" thickBot="1" x14ac:dyDescent="0.3">
      <c r="A13" s="40" t="s">
        <v>29</v>
      </c>
      <c r="B13" s="41" t="s">
        <v>30</v>
      </c>
      <c r="C13" s="42">
        <v>4</v>
      </c>
      <c r="D13" s="42">
        <v>4</v>
      </c>
      <c r="E13" s="42">
        <v>4</v>
      </c>
      <c r="F13" s="42">
        <v>4</v>
      </c>
      <c r="G13" s="42">
        <v>4</v>
      </c>
      <c r="H13" s="42">
        <v>4</v>
      </c>
      <c r="I13" s="42">
        <v>4</v>
      </c>
      <c r="J13" s="42">
        <v>4</v>
      </c>
      <c r="K13" s="42">
        <v>4</v>
      </c>
      <c r="L13" s="42">
        <v>4</v>
      </c>
      <c r="M13" s="42">
        <v>4</v>
      </c>
      <c r="N13" s="42">
        <v>4</v>
      </c>
      <c r="O13" s="42">
        <v>4</v>
      </c>
      <c r="P13" s="42">
        <v>4</v>
      </c>
      <c r="Q13" s="42">
        <v>4</v>
      </c>
      <c r="R13" s="42">
        <v>4</v>
      </c>
      <c r="S13" s="42">
        <v>4</v>
      </c>
      <c r="T13" s="24" t="s">
        <v>18</v>
      </c>
      <c r="U13" s="24" t="s">
        <v>18</v>
      </c>
      <c r="V13" s="43">
        <v>4</v>
      </c>
      <c r="W13" s="43">
        <v>2</v>
      </c>
      <c r="X13" s="43">
        <v>4</v>
      </c>
      <c r="Y13" s="43">
        <v>2</v>
      </c>
      <c r="Z13" s="43">
        <v>4</v>
      </c>
      <c r="AA13" s="43">
        <v>2</v>
      </c>
      <c r="AB13" s="43">
        <v>4</v>
      </c>
      <c r="AC13" s="43">
        <v>2</v>
      </c>
      <c r="AD13" s="43">
        <v>4</v>
      </c>
      <c r="AE13" s="43">
        <v>2</v>
      </c>
      <c r="AF13" s="42">
        <v>4</v>
      </c>
      <c r="AG13" s="42">
        <v>2</v>
      </c>
      <c r="AH13" s="42">
        <v>4</v>
      </c>
      <c r="AI13" s="42">
        <v>2</v>
      </c>
      <c r="AJ13" s="42">
        <v>4</v>
      </c>
      <c r="AK13" s="42">
        <v>2</v>
      </c>
      <c r="AL13" s="42">
        <v>4</v>
      </c>
      <c r="AM13" s="42">
        <v>2</v>
      </c>
      <c r="AN13" s="42">
        <v>4</v>
      </c>
      <c r="AO13" s="42">
        <v>2</v>
      </c>
      <c r="AP13" s="42">
        <v>4</v>
      </c>
      <c r="AQ13" s="42">
        <v>2</v>
      </c>
      <c r="AR13" s="62"/>
      <c r="AS13" s="62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2">
        <v>2</v>
      </c>
      <c r="BD13" s="42"/>
      <c r="BE13" s="42">
        <v>2</v>
      </c>
      <c r="BF13" s="42"/>
      <c r="BG13" s="42">
        <v>2</v>
      </c>
      <c r="BH13" s="42"/>
      <c r="BI13" s="42">
        <v>2</v>
      </c>
      <c r="BJ13" s="42"/>
      <c r="BK13" s="42">
        <v>2</v>
      </c>
      <c r="BL13" s="42"/>
      <c r="BM13" s="42">
        <v>2</v>
      </c>
      <c r="BN13" s="42"/>
      <c r="BO13" s="42">
        <v>2</v>
      </c>
      <c r="BP13" s="42"/>
      <c r="BQ13" s="42">
        <v>2</v>
      </c>
      <c r="BR13" s="42"/>
      <c r="BS13" s="144"/>
      <c r="BT13" s="24" t="s">
        <v>18</v>
      </c>
      <c r="BU13" s="24" t="s">
        <v>18</v>
      </c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62"/>
      <c r="CR13" s="45"/>
      <c r="CS13" s="45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85"/>
      <c r="DN13" s="44"/>
      <c r="DO13" s="44"/>
      <c r="DP13" s="44"/>
      <c r="DQ13" s="44"/>
      <c r="DR13" s="44"/>
      <c r="DS13" s="63"/>
      <c r="DT13" s="24" t="s">
        <v>18</v>
      </c>
      <c r="DU13" s="24" t="s">
        <v>18</v>
      </c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62"/>
      <c r="EL13" s="45"/>
      <c r="EM13" s="45"/>
      <c r="EN13" s="46"/>
      <c r="EO13" s="46"/>
      <c r="EP13" s="46"/>
      <c r="EQ13" s="46"/>
      <c r="ER13" s="46"/>
      <c r="ES13" s="46"/>
      <c r="ET13" s="46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137"/>
      <c r="FN13" s="45"/>
      <c r="FO13" s="46"/>
      <c r="FP13" s="46"/>
      <c r="FQ13" s="46"/>
      <c r="FR13" s="46"/>
      <c r="FS13" s="46"/>
      <c r="FT13" s="24" t="s">
        <v>18</v>
      </c>
      <c r="FU13" s="24" t="s">
        <v>18</v>
      </c>
      <c r="FV13" s="44"/>
      <c r="FW13" s="44"/>
      <c r="FX13" s="44"/>
      <c r="FY13" s="44"/>
      <c r="FZ13" s="44"/>
      <c r="GA13" s="63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36"/>
      <c r="GO13" s="36"/>
      <c r="GP13" s="36"/>
      <c r="GQ13" s="36"/>
      <c r="GR13" s="36"/>
      <c r="GS13" s="36"/>
      <c r="GT13" s="39">
        <f t="shared" si="4"/>
        <v>168</v>
      </c>
      <c r="XQ13" s="121"/>
      <c r="XR13" s="121"/>
    </row>
    <row r="14" spans="1:642" ht="15.75" thickBot="1" x14ac:dyDescent="0.3">
      <c r="A14" s="40" t="s">
        <v>31</v>
      </c>
      <c r="B14" s="41" t="s">
        <v>32</v>
      </c>
      <c r="C14" s="42">
        <v>2</v>
      </c>
      <c r="D14" s="42">
        <v>4</v>
      </c>
      <c r="E14" s="42">
        <v>2</v>
      </c>
      <c r="F14" s="42">
        <v>4</v>
      </c>
      <c r="G14" s="42">
        <v>2</v>
      </c>
      <c r="H14" s="42">
        <v>4</v>
      </c>
      <c r="I14" s="42">
        <v>2</v>
      </c>
      <c r="J14" s="42">
        <v>4</v>
      </c>
      <c r="K14" s="43">
        <v>2</v>
      </c>
      <c r="L14" s="43">
        <v>4</v>
      </c>
      <c r="M14" s="43">
        <v>2</v>
      </c>
      <c r="N14" s="43">
        <v>4</v>
      </c>
      <c r="O14" s="42">
        <v>2</v>
      </c>
      <c r="P14" s="43">
        <v>4</v>
      </c>
      <c r="Q14" s="43">
        <v>2</v>
      </c>
      <c r="R14" s="43">
        <v>4</v>
      </c>
      <c r="S14" s="43">
        <v>3</v>
      </c>
      <c r="T14" s="24" t="s">
        <v>18</v>
      </c>
      <c r="U14" s="24" t="s">
        <v>18</v>
      </c>
      <c r="V14" s="43"/>
      <c r="W14" s="43">
        <v>2</v>
      </c>
      <c r="X14" s="43"/>
      <c r="Y14" s="43">
        <v>2</v>
      </c>
      <c r="Z14" s="43"/>
      <c r="AA14" s="43">
        <v>2</v>
      </c>
      <c r="AB14" s="43"/>
      <c r="AC14" s="43">
        <v>2</v>
      </c>
      <c r="AD14" s="43"/>
      <c r="AE14" s="43">
        <v>2</v>
      </c>
      <c r="AF14" s="42"/>
      <c r="AG14" s="42">
        <v>2</v>
      </c>
      <c r="AH14" s="42"/>
      <c r="AI14" s="42">
        <v>2</v>
      </c>
      <c r="AJ14" s="42"/>
      <c r="AK14" s="42">
        <v>2</v>
      </c>
      <c r="AL14" s="42"/>
      <c r="AM14" s="42">
        <v>2</v>
      </c>
      <c r="AN14" s="42"/>
      <c r="AO14" s="42">
        <v>2</v>
      </c>
      <c r="AP14" s="42"/>
      <c r="AQ14" s="42">
        <v>2</v>
      </c>
      <c r="AR14" s="62"/>
      <c r="AS14" s="62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144"/>
      <c r="BT14" s="24" t="s">
        <v>18</v>
      </c>
      <c r="BU14" s="24" t="s">
        <v>18</v>
      </c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62"/>
      <c r="CR14" s="45"/>
      <c r="CS14" s="45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85"/>
      <c r="DN14" s="44"/>
      <c r="DO14" s="44"/>
      <c r="DP14" s="44"/>
      <c r="DQ14" s="44"/>
      <c r="DR14" s="44"/>
      <c r="DS14" s="63"/>
      <c r="DT14" s="24" t="s">
        <v>18</v>
      </c>
      <c r="DU14" s="24" t="s">
        <v>18</v>
      </c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62"/>
      <c r="EL14" s="45"/>
      <c r="EM14" s="45"/>
      <c r="EN14" s="46"/>
      <c r="EO14" s="46"/>
      <c r="EP14" s="46"/>
      <c r="EQ14" s="46"/>
      <c r="ER14" s="46"/>
      <c r="ES14" s="46"/>
      <c r="ET14" s="46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137"/>
      <c r="FN14" s="45"/>
      <c r="FO14" s="46"/>
      <c r="FP14" s="46"/>
      <c r="FQ14" s="46"/>
      <c r="FR14" s="46"/>
      <c r="FS14" s="46"/>
      <c r="FT14" s="24" t="s">
        <v>18</v>
      </c>
      <c r="FU14" s="24" t="s">
        <v>18</v>
      </c>
      <c r="FV14" s="44"/>
      <c r="FW14" s="44"/>
      <c r="FX14" s="44"/>
      <c r="FY14" s="44"/>
      <c r="FZ14" s="44"/>
      <c r="GA14" s="63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36"/>
      <c r="GO14" s="36"/>
      <c r="GP14" s="36"/>
      <c r="GQ14" s="36"/>
      <c r="GR14" s="36"/>
      <c r="GS14" s="36"/>
      <c r="GT14" s="39">
        <f t="shared" si="4"/>
        <v>73</v>
      </c>
      <c r="XQ14" s="121"/>
      <c r="XR14" s="121"/>
    </row>
    <row r="15" spans="1:642" ht="15.75" thickBot="1" x14ac:dyDescent="0.3">
      <c r="A15" s="40" t="s">
        <v>33</v>
      </c>
      <c r="B15" s="41" t="s">
        <v>34</v>
      </c>
      <c r="C15" s="42"/>
      <c r="D15" s="42"/>
      <c r="E15" s="42"/>
      <c r="F15" s="42"/>
      <c r="G15" s="42"/>
      <c r="H15" s="42"/>
      <c r="I15" s="42"/>
      <c r="J15" s="42"/>
      <c r="K15" s="43"/>
      <c r="L15" s="43"/>
      <c r="M15" s="43"/>
      <c r="N15" s="43"/>
      <c r="O15" s="42"/>
      <c r="P15" s="43"/>
      <c r="Q15" s="43"/>
      <c r="R15" s="43"/>
      <c r="S15" s="43"/>
      <c r="T15" s="24" t="s">
        <v>18</v>
      </c>
      <c r="U15" s="24" t="s">
        <v>18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62"/>
      <c r="AS15" s="62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2">
        <v>4</v>
      </c>
      <c r="BD15" s="42">
        <v>2</v>
      </c>
      <c r="BE15" s="42">
        <v>4</v>
      </c>
      <c r="BF15" s="42">
        <v>2</v>
      </c>
      <c r="BG15" s="42">
        <v>4</v>
      </c>
      <c r="BH15" s="42">
        <v>2</v>
      </c>
      <c r="BI15" s="42">
        <v>4</v>
      </c>
      <c r="BJ15" s="42">
        <v>2</v>
      </c>
      <c r="BK15" s="42">
        <v>4</v>
      </c>
      <c r="BL15" s="42">
        <v>2</v>
      </c>
      <c r="BM15" s="42">
        <v>4</v>
      </c>
      <c r="BN15" s="42">
        <v>2</v>
      </c>
      <c r="BO15" s="42">
        <v>4</v>
      </c>
      <c r="BP15" s="42">
        <v>2</v>
      </c>
      <c r="BQ15" s="42">
        <v>4</v>
      </c>
      <c r="BR15" s="42">
        <v>2</v>
      </c>
      <c r="BS15" s="144"/>
      <c r="BT15" s="24" t="s">
        <v>18</v>
      </c>
      <c r="BU15" s="24" t="s">
        <v>18</v>
      </c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62"/>
      <c r="CR15" s="45"/>
      <c r="CS15" s="45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85"/>
      <c r="DN15" s="44"/>
      <c r="DO15" s="44"/>
      <c r="DP15" s="44"/>
      <c r="DQ15" s="44"/>
      <c r="DR15" s="44"/>
      <c r="DS15" s="63"/>
      <c r="DT15" s="24" t="s">
        <v>18</v>
      </c>
      <c r="DU15" s="24" t="s">
        <v>18</v>
      </c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62"/>
      <c r="EL15" s="45"/>
      <c r="EM15" s="45"/>
      <c r="EN15" s="46"/>
      <c r="EO15" s="46"/>
      <c r="EP15" s="46"/>
      <c r="EQ15" s="46"/>
      <c r="ER15" s="46"/>
      <c r="ES15" s="46"/>
      <c r="ET15" s="46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137"/>
      <c r="FN15" s="45"/>
      <c r="FO15" s="46"/>
      <c r="FP15" s="46"/>
      <c r="FQ15" s="46"/>
      <c r="FR15" s="46"/>
      <c r="FS15" s="46"/>
      <c r="FT15" s="24" t="s">
        <v>18</v>
      </c>
      <c r="FU15" s="24" t="s">
        <v>18</v>
      </c>
      <c r="FV15" s="44"/>
      <c r="FW15" s="44"/>
      <c r="FX15" s="44"/>
      <c r="FY15" s="44"/>
      <c r="FZ15" s="44"/>
      <c r="GA15" s="63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36"/>
      <c r="GO15" s="36"/>
      <c r="GP15" s="36"/>
      <c r="GQ15" s="36"/>
      <c r="GR15" s="36"/>
      <c r="GS15" s="36"/>
      <c r="GT15" s="39">
        <f t="shared" si="4"/>
        <v>48</v>
      </c>
      <c r="XQ15" s="121"/>
      <c r="XR15" s="121"/>
    </row>
    <row r="16" spans="1:642" ht="15.75" thickBot="1" x14ac:dyDescent="0.3">
      <c r="A16" s="40" t="s">
        <v>35</v>
      </c>
      <c r="B16" s="41" t="s">
        <v>36</v>
      </c>
      <c r="C16" s="42">
        <v>4</v>
      </c>
      <c r="D16" s="42">
        <v>6</v>
      </c>
      <c r="E16" s="42">
        <v>4</v>
      </c>
      <c r="F16" s="42">
        <v>6</v>
      </c>
      <c r="G16" s="42">
        <v>4</v>
      </c>
      <c r="H16" s="42">
        <v>6</v>
      </c>
      <c r="I16" s="42">
        <v>4</v>
      </c>
      <c r="J16" s="42">
        <v>6</v>
      </c>
      <c r="K16" s="43">
        <v>4</v>
      </c>
      <c r="L16" s="43">
        <v>6</v>
      </c>
      <c r="M16" s="43">
        <v>4</v>
      </c>
      <c r="N16" s="43">
        <v>6</v>
      </c>
      <c r="O16" s="42">
        <v>4</v>
      </c>
      <c r="P16" s="43">
        <v>6</v>
      </c>
      <c r="Q16" s="43">
        <v>4</v>
      </c>
      <c r="R16" s="43">
        <v>6</v>
      </c>
      <c r="S16" s="43">
        <v>5</v>
      </c>
      <c r="T16" s="24" t="s">
        <v>18</v>
      </c>
      <c r="U16" s="24" t="s">
        <v>18</v>
      </c>
      <c r="V16" s="43">
        <v>2</v>
      </c>
      <c r="W16" s="43">
        <v>2</v>
      </c>
      <c r="X16" s="43">
        <v>2</v>
      </c>
      <c r="Y16" s="43">
        <v>2</v>
      </c>
      <c r="Z16" s="43">
        <v>2</v>
      </c>
      <c r="AA16" s="43">
        <v>2</v>
      </c>
      <c r="AB16" s="43">
        <v>2</v>
      </c>
      <c r="AC16" s="43">
        <v>2</v>
      </c>
      <c r="AD16" s="43">
        <v>2</v>
      </c>
      <c r="AE16" s="43">
        <v>2</v>
      </c>
      <c r="AF16" s="43">
        <v>2</v>
      </c>
      <c r="AG16" s="43">
        <v>2</v>
      </c>
      <c r="AH16" s="43">
        <v>2</v>
      </c>
      <c r="AI16" s="43">
        <v>2</v>
      </c>
      <c r="AJ16" s="43">
        <v>2</v>
      </c>
      <c r="AK16" s="43">
        <v>2</v>
      </c>
      <c r="AL16" s="43">
        <v>2</v>
      </c>
      <c r="AM16" s="43">
        <v>2</v>
      </c>
      <c r="AN16" s="43">
        <v>2</v>
      </c>
      <c r="AO16" s="43">
        <v>2</v>
      </c>
      <c r="AP16" s="43">
        <v>2</v>
      </c>
      <c r="AQ16" s="43">
        <v>2</v>
      </c>
      <c r="AR16" s="62"/>
      <c r="AS16" s="62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144"/>
      <c r="BT16" s="24" t="s">
        <v>18</v>
      </c>
      <c r="BU16" s="24" t="s">
        <v>18</v>
      </c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62"/>
      <c r="CR16" s="45"/>
      <c r="CS16" s="45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85"/>
      <c r="DN16" s="44"/>
      <c r="DO16" s="44"/>
      <c r="DP16" s="44"/>
      <c r="DQ16" s="44"/>
      <c r="DR16" s="44"/>
      <c r="DS16" s="63"/>
      <c r="DT16" s="24" t="s">
        <v>18</v>
      </c>
      <c r="DU16" s="24" t="s">
        <v>18</v>
      </c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62"/>
      <c r="EL16" s="45"/>
      <c r="EM16" s="45"/>
      <c r="EN16" s="46"/>
      <c r="EO16" s="46"/>
      <c r="EP16" s="46"/>
      <c r="EQ16" s="46"/>
      <c r="ER16" s="46"/>
      <c r="ES16" s="46"/>
      <c r="ET16" s="46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137"/>
      <c r="FN16" s="45"/>
      <c r="FO16" s="46"/>
      <c r="FP16" s="46"/>
      <c r="FQ16" s="46"/>
      <c r="FR16" s="46"/>
      <c r="FS16" s="46"/>
      <c r="FT16" s="24" t="s">
        <v>18</v>
      </c>
      <c r="FU16" s="24" t="s">
        <v>18</v>
      </c>
      <c r="FV16" s="44"/>
      <c r="FW16" s="44"/>
      <c r="FX16" s="44"/>
      <c r="FY16" s="44"/>
      <c r="FZ16" s="44"/>
      <c r="GA16" s="63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36"/>
      <c r="GO16" s="36"/>
      <c r="GP16" s="36"/>
      <c r="GQ16" s="36"/>
      <c r="GR16" s="36"/>
      <c r="GS16" s="36"/>
      <c r="GT16" s="39">
        <f t="shared" si="4"/>
        <v>129</v>
      </c>
      <c r="XQ16" s="121"/>
      <c r="XR16" s="121"/>
    </row>
    <row r="17" spans="1:642" ht="15.75" thickBot="1" x14ac:dyDescent="0.3">
      <c r="A17" s="40" t="s">
        <v>37</v>
      </c>
      <c r="B17" s="41" t="s">
        <v>38</v>
      </c>
      <c r="C17" s="42">
        <v>2</v>
      </c>
      <c r="D17" s="42">
        <v>2</v>
      </c>
      <c r="E17" s="42">
        <v>2</v>
      </c>
      <c r="F17" s="42">
        <v>2</v>
      </c>
      <c r="G17" s="42">
        <v>2</v>
      </c>
      <c r="H17" s="42">
        <v>2</v>
      </c>
      <c r="I17" s="42">
        <v>2</v>
      </c>
      <c r="J17" s="42">
        <v>2</v>
      </c>
      <c r="K17" s="42">
        <v>2</v>
      </c>
      <c r="L17" s="42">
        <v>2</v>
      </c>
      <c r="M17" s="42">
        <v>2</v>
      </c>
      <c r="N17" s="42">
        <v>2</v>
      </c>
      <c r="O17" s="42">
        <v>2</v>
      </c>
      <c r="P17" s="42">
        <v>2</v>
      </c>
      <c r="Q17" s="42">
        <v>2</v>
      </c>
      <c r="R17" s="42">
        <v>2</v>
      </c>
      <c r="S17" s="42">
        <v>2</v>
      </c>
      <c r="T17" s="24" t="s">
        <v>18</v>
      </c>
      <c r="U17" s="24" t="s">
        <v>18</v>
      </c>
      <c r="V17" s="43">
        <v>2</v>
      </c>
      <c r="W17" s="43">
        <v>2</v>
      </c>
      <c r="X17" s="43">
        <v>2</v>
      </c>
      <c r="Y17" s="43">
        <v>2</v>
      </c>
      <c r="Z17" s="43">
        <v>2</v>
      </c>
      <c r="AA17" s="43">
        <v>2</v>
      </c>
      <c r="AB17" s="43">
        <v>2</v>
      </c>
      <c r="AC17" s="43">
        <v>2</v>
      </c>
      <c r="AD17" s="43">
        <v>2</v>
      </c>
      <c r="AE17" s="43">
        <v>2</v>
      </c>
      <c r="AF17" s="43">
        <v>2</v>
      </c>
      <c r="AG17" s="43">
        <v>2</v>
      </c>
      <c r="AH17" s="43">
        <v>2</v>
      </c>
      <c r="AI17" s="43">
        <v>2</v>
      </c>
      <c r="AJ17" s="43">
        <v>2</v>
      </c>
      <c r="AK17" s="43">
        <v>2</v>
      </c>
      <c r="AL17" s="43">
        <v>2</v>
      </c>
      <c r="AM17" s="43">
        <v>2</v>
      </c>
      <c r="AN17" s="43">
        <v>2</v>
      </c>
      <c r="AO17" s="43">
        <v>2</v>
      </c>
      <c r="AP17" s="43">
        <v>2</v>
      </c>
      <c r="AQ17" s="43">
        <v>2</v>
      </c>
      <c r="AR17" s="62"/>
      <c r="AS17" s="62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144"/>
      <c r="BT17" s="24" t="s">
        <v>18</v>
      </c>
      <c r="BU17" s="24" t="s">
        <v>18</v>
      </c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62"/>
      <c r="CR17" s="45"/>
      <c r="CS17" s="45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85"/>
      <c r="DN17" s="44"/>
      <c r="DO17" s="44"/>
      <c r="DP17" s="44"/>
      <c r="DQ17" s="44"/>
      <c r="DR17" s="44"/>
      <c r="DS17" s="63"/>
      <c r="DT17" s="24" t="s">
        <v>18</v>
      </c>
      <c r="DU17" s="24" t="s">
        <v>18</v>
      </c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62"/>
      <c r="EL17" s="45"/>
      <c r="EM17" s="45"/>
      <c r="EN17" s="46"/>
      <c r="EO17" s="46"/>
      <c r="EP17" s="46"/>
      <c r="EQ17" s="46"/>
      <c r="ER17" s="46"/>
      <c r="ES17" s="46"/>
      <c r="ET17" s="46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137"/>
      <c r="FN17" s="45"/>
      <c r="FO17" s="46"/>
      <c r="FP17" s="46"/>
      <c r="FQ17" s="46"/>
      <c r="FR17" s="46"/>
      <c r="FS17" s="46"/>
      <c r="FT17" s="24" t="s">
        <v>18</v>
      </c>
      <c r="FU17" s="24" t="s">
        <v>18</v>
      </c>
      <c r="FV17" s="44"/>
      <c r="FW17" s="44"/>
      <c r="FX17" s="44"/>
      <c r="FY17" s="44"/>
      <c r="FZ17" s="44"/>
      <c r="GA17" s="63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36"/>
      <c r="GO17" s="36"/>
      <c r="GP17" s="36"/>
      <c r="GQ17" s="36"/>
      <c r="GR17" s="36"/>
      <c r="GS17" s="36"/>
      <c r="GT17" s="39">
        <f t="shared" si="4"/>
        <v>78</v>
      </c>
      <c r="XQ17" s="121"/>
      <c r="XR17" s="121"/>
    </row>
    <row r="18" spans="1:642" ht="15.75" thickBot="1" x14ac:dyDescent="0.3">
      <c r="A18" s="40" t="s">
        <v>39</v>
      </c>
      <c r="B18" s="41" t="s">
        <v>40</v>
      </c>
      <c r="C18" s="42"/>
      <c r="D18" s="42"/>
      <c r="E18" s="42"/>
      <c r="F18" s="42"/>
      <c r="G18" s="42"/>
      <c r="H18" s="42"/>
      <c r="I18" s="42"/>
      <c r="J18" s="42"/>
      <c r="K18" s="43"/>
      <c r="L18" s="43"/>
      <c r="M18" s="43"/>
      <c r="N18" s="43"/>
      <c r="O18" s="42"/>
      <c r="P18" s="43"/>
      <c r="Q18" s="43"/>
      <c r="R18" s="43"/>
      <c r="S18" s="43"/>
      <c r="T18" s="24" t="s">
        <v>18</v>
      </c>
      <c r="U18" s="24" t="s">
        <v>18</v>
      </c>
      <c r="V18" s="43">
        <v>2</v>
      </c>
      <c r="W18" s="43"/>
      <c r="X18" s="43">
        <v>2</v>
      </c>
      <c r="Y18" s="43"/>
      <c r="Z18" s="43">
        <v>2</v>
      </c>
      <c r="AA18" s="43"/>
      <c r="AB18" s="43">
        <v>2</v>
      </c>
      <c r="AC18" s="43"/>
      <c r="AD18" s="43">
        <v>2</v>
      </c>
      <c r="AE18" s="43"/>
      <c r="AF18" s="42">
        <v>2</v>
      </c>
      <c r="AG18" s="42"/>
      <c r="AH18" s="42">
        <v>2</v>
      </c>
      <c r="AI18" s="42"/>
      <c r="AJ18" s="42">
        <v>2</v>
      </c>
      <c r="AK18" s="42"/>
      <c r="AL18" s="42">
        <v>2</v>
      </c>
      <c r="AM18" s="42"/>
      <c r="AN18" s="42">
        <v>2</v>
      </c>
      <c r="AO18" s="42"/>
      <c r="AP18" s="42">
        <v>2</v>
      </c>
      <c r="AQ18" s="42"/>
      <c r="AR18" s="62"/>
      <c r="AS18" s="62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2"/>
      <c r="BD18" s="42">
        <v>2</v>
      </c>
      <c r="BE18" s="42"/>
      <c r="BF18" s="42">
        <v>2</v>
      </c>
      <c r="BG18" s="42"/>
      <c r="BH18" s="42">
        <v>2</v>
      </c>
      <c r="BI18" s="42"/>
      <c r="BJ18" s="42">
        <v>2</v>
      </c>
      <c r="BK18" s="42"/>
      <c r="BL18" s="42">
        <v>2</v>
      </c>
      <c r="BM18" s="42"/>
      <c r="BN18" s="42">
        <v>2</v>
      </c>
      <c r="BO18" s="42"/>
      <c r="BP18" s="42">
        <v>2</v>
      </c>
      <c r="BQ18" s="42"/>
      <c r="BR18" s="42">
        <v>2</v>
      </c>
      <c r="BS18" s="144"/>
      <c r="BT18" s="24" t="s">
        <v>18</v>
      </c>
      <c r="BU18" s="24" t="s">
        <v>18</v>
      </c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62"/>
      <c r="CR18" s="45"/>
      <c r="CS18" s="45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85"/>
      <c r="DN18" s="44"/>
      <c r="DO18" s="44"/>
      <c r="DP18" s="44"/>
      <c r="DQ18" s="44"/>
      <c r="DR18" s="44"/>
      <c r="DS18" s="63"/>
      <c r="DT18" s="24" t="s">
        <v>18</v>
      </c>
      <c r="DU18" s="24" t="s">
        <v>18</v>
      </c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62"/>
      <c r="EL18" s="45"/>
      <c r="EM18" s="45"/>
      <c r="EN18" s="46"/>
      <c r="EO18" s="46"/>
      <c r="EP18" s="46"/>
      <c r="EQ18" s="46"/>
      <c r="ER18" s="46"/>
      <c r="ES18" s="46"/>
      <c r="ET18" s="46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137"/>
      <c r="FN18" s="45"/>
      <c r="FO18" s="46"/>
      <c r="FP18" s="46"/>
      <c r="FQ18" s="46"/>
      <c r="FR18" s="46"/>
      <c r="FS18" s="46"/>
      <c r="FT18" s="24" t="s">
        <v>18</v>
      </c>
      <c r="FU18" s="24" t="s">
        <v>18</v>
      </c>
      <c r="FV18" s="44"/>
      <c r="FW18" s="44"/>
      <c r="FX18" s="44"/>
      <c r="FY18" s="44"/>
      <c r="FZ18" s="44"/>
      <c r="GA18" s="63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36"/>
      <c r="GO18" s="36"/>
      <c r="GP18" s="36"/>
      <c r="GQ18" s="36"/>
      <c r="GR18" s="36"/>
      <c r="GS18" s="36"/>
      <c r="GT18" s="39">
        <f t="shared" si="4"/>
        <v>38</v>
      </c>
      <c r="XQ18" s="121"/>
      <c r="XR18" s="121"/>
    </row>
    <row r="19" spans="1:642" ht="15.75" thickBot="1" x14ac:dyDescent="0.3">
      <c r="A19" s="40" t="s">
        <v>41</v>
      </c>
      <c r="B19" s="41" t="s">
        <v>42</v>
      </c>
      <c r="C19" s="42">
        <v>2</v>
      </c>
      <c r="D19" s="42">
        <v>2</v>
      </c>
      <c r="E19" s="42">
        <v>2</v>
      </c>
      <c r="F19" s="42">
        <v>2</v>
      </c>
      <c r="G19" s="42">
        <v>2</v>
      </c>
      <c r="H19" s="42">
        <v>2</v>
      </c>
      <c r="I19" s="42">
        <v>2</v>
      </c>
      <c r="J19" s="42">
        <v>2</v>
      </c>
      <c r="K19" s="42">
        <v>2</v>
      </c>
      <c r="L19" s="42">
        <v>2</v>
      </c>
      <c r="M19" s="42">
        <v>2</v>
      </c>
      <c r="N19" s="42">
        <v>2</v>
      </c>
      <c r="O19" s="42">
        <v>2</v>
      </c>
      <c r="P19" s="42">
        <v>2</v>
      </c>
      <c r="Q19" s="42">
        <v>2</v>
      </c>
      <c r="R19" s="42">
        <v>2</v>
      </c>
      <c r="S19" s="42">
        <v>2</v>
      </c>
      <c r="T19" s="24" t="s">
        <v>18</v>
      </c>
      <c r="U19" s="24" t="s">
        <v>18</v>
      </c>
      <c r="V19" s="43">
        <v>2</v>
      </c>
      <c r="W19" s="43">
        <v>2</v>
      </c>
      <c r="X19" s="43">
        <v>2</v>
      </c>
      <c r="Y19" s="43">
        <v>2</v>
      </c>
      <c r="Z19" s="43">
        <v>2</v>
      </c>
      <c r="AA19" s="43">
        <v>2</v>
      </c>
      <c r="AB19" s="43">
        <v>2</v>
      </c>
      <c r="AC19" s="43">
        <v>2</v>
      </c>
      <c r="AD19" s="43">
        <v>2</v>
      </c>
      <c r="AE19" s="43">
        <v>2</v>
      </c>
      <c r="AF19" s="43">
        <v>2</v>
      </c>
      <c r="AG19" s="43">
        <v>2</v>
      </c>
      <c r="AH19" s="43">
        <v>2</v>
      </c>
      <c r="AI19" s="43">
        <v>2</v>
      </c>
      <c r="AJ19" s="43">
        <v>2</v>
      </c>
      <c r="AK19" s="43">
        <v>2</v>
      </c>
      <c r="AL19" s="43">
        <v>2</v>
      </c>
      <c r="AM19" s="43">
        <v>2</v>
      </c>
      <c r="AN19" s="43">
        <v>2</v>
      </c>
      <c r="AO19" s="43">
        <v>2</v>
      </c>
      <c r="AP19" s="43">
        <v>2</v>
      </c>
      <c r="AQ19" s="43">
        <v>2</v>
      </c>
      <c r="AR19" s="62"/>
      <c r="AS19" s="62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144"/>
      <c r="BT19" s="24" t="s">
        <v>18</v>
      </c>
      <c r="BU19" s="24" t="s">
        <v>18</v>
      </c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62"/>
      <c r="CR19" s="45"/>
      <c r="CS19" s="45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85"/>
      <c r="DN19" s="44"/>
      <c r="DO19" s="44"/>
      <c r="DP19" s="44"/>
      <c r="DQ19" s="44"/>
      <c r="DR19" s="44"/>
      <c r="DS19" s="63"/>
      <c r="DT19" s="24" t="s">
        <v>18</v>
      </c>
      <c r="DU19" s="24" t="s">
        <v>18</v>
      </c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62"/>
      <c r="EL19" s="45"/>
      <c r="EM19" s="45"/>
      <c r="EN19" s="46"/>
      <c r="EO19" s="46"/>
      <c r="EP19" s="46"/>
      <c r="EQ19" s="46"/>
      <c r="ER19" s="46"/>
      <c r="ES19" s="46"/>
      <c r="ET19" s="46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137"/>
      <c r="FN19" s="45"/>
      <c r="FO19" s="46"/>
      <c r="FP19" s="46"/>
      <c r="FQ19" s="46"/>
      <c r="FR19" s="46"/>
      <c r="FS19" s="46"/>
      <c r="FT19" s="24" t="s">
        <v>18</v>
      </c>
      <c r="FU19" s="24" t="s">
        <v>18</v>
      </c>
      <c r="FV19" s="44"/>
      <c r="FW19" s="44"/>
      <c r="FX19" s="44"/>
      <c r="FY19" s="44"/>
      <c r="FZ19" s="44"/>
      <c r="GA19" s="63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36"/>
      <c r="GO19" s="36"/>
      <c r="GP19" s="36"/>
      <c r="GQ19" s="36"/>
      <c r="GR19" s="36"/>
      <c r="GS19" s="36"/>
      <c r="GT19" s="39">
        <f t="shared" si="4"/>
        <v>78</v>
      </c>
      <c r="XQ19" s="121"/>
      <c r="XR19" s="121"/>
    </row>
    <row r="20" spans="1:642" ht="15.75" thickBot="1" x14ac:dyDescent="0.3">
      <c r="A20" s="40" t="s">
        <v>43</v>
      </c>
      <c r="B20" s="41" t="s">
        <v>44</v>
      </c>
      <c r="C20" s="42">
        <v>2</v>
      </c>
      <c r="D20" s="42">
        <v>2</v>
      </c>
      <c r="E20" s="42">
        <v>2</v>
      </c>
      <c r="F20" s="42">
        <v>2</v>
      </c>
      <c r="G20" s="42">
        <v>2</v>
      </c>
      <c r="H20" s="42">
        <v>2</v>
      </c>
      <c r="I20" s="42">
        <v>2</v>
      </c>
      <c r="J20" s="42">
        <v>2</v>
      </c>
      <c r="K20" s="42">
        <v>2</v>
      </c>
      <c r="L20" s="42">
        <v>2</v>
      </c>
      <c r="M20" s="42">
        <v>2</v>
      </c>
      <c r="N20" s="42">
        <v>2</v>
      </c>
      <c r="O20" s="42">
        <v>2</v>
      </c>
      <c r="P20" s="42">
        <v>2</v>
      </c>
      <c r="Q20" s="42">
        <v>2</v>
      </c>
      <c r="R20" s="42">
        <v>2</v>
      </c>
      <c r="S20" s="42">
        <v>2</v>
      </c>
      <c r="T20" s="24" t="s">
        <v>18</v>
      </c>
      <c r="U20" s="24" t="s">
        <v>18</v>
      </c>
      <c r="V20" s="43">
        <v>2</v>
      </c>
      <c r="W20" s="43">
        <v>2</v>
      </c>
      <c r="X20" s="43">
        <v>2</v>
      </c>
      <c r="Y20" s="43">
        <v>2</v>
      </c>
      <c r="Z20" s="43">
        <v>2</v>
      </c>
      <c r="AA20" s="43">
        <v>2</v>
      </c>
      <c r="AB20" s="43">
        <v>2</v>
      </c>
      <c r="AC20" s="43">
        <v>2</v>
      </c>
      <c r="AD20" s="43">
        <v>2</v>
      </c>
      <c r="AE20" s="43">
        <v>2</v>
      </c>
      <c r="AF20" s="43">
        <v>2</v>
      </c>
      <c r="AG20" s="43">
        <v>2</v>
      </c>
      <c r="AH20" s="43">
        <v>2</v>
      </c>
      <c r="AI20" s="43">
        <v>2</v>
      </c>
      <c r="AJ20" s="43">
        <v>2</v>
      </c>
      <c r="AK20" s="43">
        <v>2</v>
      </c>
      <c r="AL20" s="43">
        <v>2</v>
      </c>
      <c r="AM20" s="43">
        <v>2</v>
      </c>
      <c r="AN20" s="43">
        <v>2</v>
      </c>
      <c r="AO20" s="43">
        <v>2</v>
      </c>
      <c r="AP20" s="43">
        <v>2</v>
      </c>
      <c r="AQ20" s="43">
        <v>2</v>
      </c>
      <c r="AR20" s="62"/>
      <c r="AS20" s="62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144"/>
      <c r="BT20" s="24" t="s">
        <v>18</v>
      </c>
      <c r="BU20" s="24" t="s">
        <v>18</v>
      </c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62"/>
      <c r="CR20" s="45"/>
      <c r="CS20" s="45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85"/>
      <c r="DN20" s="44"/>
      <c r="DO20" s="44"/>
      <c r="DP20" s="44"/>
      <c r="DQ20" s="44"/>
      <c r="DR20" s="44"/>
      <c r="DS20" s="63"/>
      <c r="DT20" s="24" t="s">
        <v>18</v>
      </c>
      <c r="DU20" s="24" t="s">
        <v>18</v>
      </c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62"/>
      <c r="EL20" s="45"/>
      <c r="EM20" s="45"/>
      <c r="EN20" s="46"/>
      <c r="EO20" s="46"/>
      <c r="EP20" s="46"/>
      <c r="EQ20" s="46"/>
      <c r="ER20" s="46"/>
      <c r="ES20" s="46"/>
      <c r="ET20" s="46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137"/>
      <c r="FN20" s="45"/>
      <c r="FO20" s="46"/>
      <c r="FP20" s="46"/>
      <c r="FQ20" s="46"/>
      <c r="FR20" s="46"/>
      <c r="FS20" s="46"/>
      <c r="FT20" s="24" t="s">
        <v>18</v>
      </c>
      <c r="FU20" s="24" t="s">
        <v>18</v>
      </c>
      <c r="FV20" s="44"/>
      <c r="FW20" s="44"/>
      <c r="FX20" s="44"/>
      <c r="FY20" s="44"/>
      <c r="FZ20" s="44"/>
      <c r="GA20" s="63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36"/>
      <c r="GO20" s="36"/>
      <c r="GP20" s="36"/>
      <c r="GQ20" s="36"/>
      <c r="GR20" s="36"/>
      <c r="GS20" s="36"/>
      <c r="GT20" s="39">
        <f t="shared" si="4"/>
        <v>78</v>
      </c>
      <c r="XQ20" s="121"/>
      <c r="XR20" s="121"/>
    </row>
    <row r="21" spans="1:642" ht="15.75" thickBot="1" x14ac:dyDescent="0.3">
      <c r="A21" s="40" t="s">
        <v>121</v>
      </c>
      <c r="B21" s="41" t="s">
        <v>46</v>
      </c>
      <c r="C21" s="42"/>
      <c r="D21" s="42"/>
      <c r="E21" s="42"/>
      <c r="F21" s="42"/>
      <c r="G21" s="42"/>
      <c r="H21" s="42"/>
      <c r="I21" s="42"/>
      <c r="J21" s="42"/>
      <c r="K21" s="43"/>
      <c r="L21" s="43"/>
      <c r="M21" s="43"/>
      <c r="N21" s="43"/>
      <c r="O21" s="42"/>
      <c r="P21" s="43"/>
      <c r="Q21" s="43"/>
      <c r="R21" s="43"/>
      <c r="S21" s="43"/>
      <c r="T21" s="24" t="s">
        <v>18</v>
      </c>
      <c r="U21" s="24" t="s">
        <v>18</v>
      </c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62"/>
      <c r="AS21" s="62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2">
        <v>2</v>
      </c>
      <c r="BD21" s="42">
        <v>2</v>
      </c>
      <c r="BE21" s="42">
        <v>2</v>
      </c>
      <c r="BF21" s="42">
        <v>2</v>
      </c>
      <c r="BG21" s="42">
        <v>2</v>
      </c>
      <c r="BH21" s="42">
        <v>2</v>
      </c>
      <c r="BI21" s="42">
        <v>2</v>
      </c>
      <c r="BJ21" s="42">
        <v>2</v>
      </c>
      <c r="BK21" s="42">
        <v>2</v>
      </c>
      <c r="BL21" s="42">
        <v>2</v>
      </c>
      <c r="BM21" s="42">
        <v>2</v>
      </c>
      <c r="BN21" s="42">
        <v>2</v>
      </c>
      <c r="BO21" s="42">
        <v>2</v>
      </c>
      <c r="BP21" s="42">
        <v>2</v>
      </c>
      <c r="BQ21" s="42">
        <v>2</v>
      </c>
      <c r="BR21" s="42">
        <v>2</v>
      </c>
      <c r="BS21" s="144"/>
      <c r="BT21" s="24" t="s">
        <v>18</v>
      </c>
      <c r="BU21" s="24" t="s">
        <v>18</v>
      </c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62"/>
      <c r="CR21" s="45"/>
      <c r="CS21" s="45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85"/>
      <c r="DN21" s="44"/>
      <c r="DO21" s="44"/>
      <c r="DP21" s="44"/>
      <c r="DQ21" s="44"/>
      <c r="DR21" s="44"/>
      <c r="DS21" s="63"/>
      <c r="DT21" s="24" t="s">
        <v>18</v>
      </c>
      <c r="DU21" s="24" t="s">
        <v>18</v>
      </c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62"/>
      <c r="EL21" s="45"/>
      <c r="EM21" s="45"/>
      <c r="EN21" s="46"/>
      <c r="EO21" s="46"/>
      <c r="EP21" s="46"/>
      <c r="EQ21" s="46"/>
      <c r="ER21" s="46"/>
      <c r="ES21" s="46"/>
      <c r="ET21" s="46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137"/>
      <c r="FN21" s="45"/>
      <c r="FO21" s="46"/>
      <c r="FP21" s="46"/>
      <c r="FQ21" s="46"/>
      <c r="FR21" s="46"/>
      <c r="FS21" s="46"/>
      <c r="FT21" s="24" t="s">
        <v>18</v>
      </c>
      <c r="FU21" s="24" t="s">
        <v>18</v>
      </c>
      <c r="FV21" s="44"/>
      <c r="FW21" s="44"/>
      <c r="FX21" s="44"/>
      <c r="FY21" s="44"/>
      <c r="FZ21" s="44"/>
      <c r="GA21" s="63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36"/>
      <c r="GO21" s="36"/>
      <c r="GP21" s="36"/>
      <c r="GQ21" s="36"/>
      <c r="GR21" s="36"/>
      <c r="GS21" s="36"/>
      <c r="GT21" s="39">
        <f t="shared" si="4"/>
        <v>32</v>
      </c>
      <c r="XQ21" s="121"/>
      <c r="XR21" s="121"/>
    </row>
    <row r="22" spans="1:642" ht="15.75" thickBot="1" x14ac:dyDescent="0.3">
      <c r="A22" s="40" t="s">
        <v>45</v>
      </c>
      <c r="B22" s="41" t="s">
        <v>48</v>
      </c>
      <c r="C22" s="42">
        <v>4</v>
      </c>
      <c r="D22" s="42">
        <v>2</v>
      </c>
      <c r="E22" s="42">
        <v>4</v>
      </c>
      <c r="F22" s="42">
        <v>2</v>
      </c>
      <c r="G22" s="42">
        <v>4</v>
      </c>
      <c r="H22" s="42">
        <v>2</v>
      </c>
      <c r="I22" s="42">
        <v>4</v>
      </c>
      <c r="J22" s="42">
        <v>2</v>
      </c>
      <c r="K22" s="43">
        <v>4</v>
      </c>
      <c r="L22" s="43">
        <v>2</v>
      </c>
      <c r="M22" s="43">
        <v>4</v>
      </c>
      <c r="N22" s="43">
        <v>2</v>
      </c>
      <c r="O22" s="42">
        <v>4</v>
      </c>
      <c r="P22" s="43">
        <v>2</v>
      </c>
      <c r="Q22" s="43">
        <v>4</v>
      </c>
      <c r="R22" s="43">
        <v>2</v>
      </c>
      <c r="S22" s="43">
        <v>3</v>
      </c>
      <c r="T22" s="24" t="s">
        <v>18</v>
      </c>
      <c r="U22" s="24" t="s">
        <v>18</v>
      </c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62"/>
      <c r="AS22" s="62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144"/>
      <c r="BT22" s="24" t="s">
        <v>18</v>
      </c>
      <c r="BU22" s="24" t="s">
        <v>18</v>
      </c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62"/>
      <c r="CR22" s="45"/>
      <c r="CS22" s="45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85"/>
      <c r="DN22" s="44"/>
      <c r="DO22" s="44"/>
      <c r="DP22" s="44"/>
      <c r="DQ22" s="44"/>
      <c r="DR22" s="44"/>
      <c r="DS22" s="63"/>
      <c r="DT22" s="24" t="s">
        <v>18</v>
      </c>
      <c r="DU22" s="24" t="s">
        <v>18</v>
      </c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62"/>
      <c r="EL22" s="45"/>
      <c r="EM22" s="45"/>
      <c r="EN22" s="46"/>
      <c r="EO22" s="46"/>
      <c r="EP22" s="46"/>
      <c r="EQ22" s="46"/>
      <c r="ER22" s="46"/>
      <c r="ES22" s="46"/>
      <c r="ET22" s="46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137"/>
      <c r="FN22" s="45"/>
      <c r="FO22" s="46"/>
      <c r="FP22" s="46"/>
      <c r="FQ22" s="46"/>
      <c r="FR22" s="46"/>
      <c r="FS22" s="46"/>
      <c r="FT22" s="24" t="s">
        <v>18</v>
      </c>
      <c r="FU22" s="24" t="s">
        <v>18</v>
      </c>
      <c r="FV22" s="44"/>
      <c r="FW22" s="44"/>
      <c r="FX22" s="44"/>
      <c r="FY22" s="44"/>
      <c r="FZ22" s="44"/>
      <c r="GA22" s="63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36"/>
      <c r="GO22" s="36"/>
      <c r="GP22" s="36"/>
      <c r="GQ22" s="36"/>
      <c r="GR22" s="36"/>
      <c r="GS22" s="36"/>
      <c r="GT22" s="39">
        <f t="shared" si="4"/>
        <v>51</v>
      </c>
      <c r="XQ22" s="121"/>
      <c r="XR22" s="121"/>
    </row>
    <row r="23" spans="1:642" ht="30.75" thickBot="1" x14ac:dyDescent="0.3">
      <c r="A23" s="40" t="s">
        <v>47</v>
      </c>
      <c r="B23" s="41" t="s">
        <v>49</v>
      </c>
      <c r="C23" s="42"/>
      <c r="D23" s="42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2"/>
      <c r="P23" s="43"/>
      <c r="Q23" s="43"/>
      <c r="R23" s="43"/>
      <c r="S23" s="43"/>
      <c r="T23" s="24" t="s">
        <v>18</v>
      </c>
      <c r="U23" s="24" t="s">
        <v>18</v>
      </c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62"/>
      <c r="AS23" s="62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144"/>
      <c r="BT23" s="24" t="s">
        <v>18</v>
      </c>
      <c r="BU23" s="24" t="s">
        <v>18</v>
      </c>
      <c r="BV23" s="44">
        <v>2</v>
      </c>
      <c r="BW23" s="44">
        <v>2</v>
      </c>
      <c r="BX23" s="44">
        <v>2</v>
      </c>
      <c r="BY23" s="44">
        <v>2</v>
      </c>
      <c r="BZ23" s="44">
        <v>2</v>
      </c>
      <c r="CA23" s="44">
        <v>2</v>
      </c>
      <c r="CB23" s="44">
        <v>2</v>
      </c>
      <c r="CC23" s="44">
        <v>2</v>
      </c>
      <c r="CD23" s="44">
        <v>2</v>
      </c>
      <c r="CE23" s="44">
        <v>2</v>
      </c>
      <c r="CF23" s="44">
        <v>2</v>
      </c>
      <c r="CG23" s="44">
        <v>2</v>
      </c>
      <c r="CH23" s="44">
        <v>2</v>
      </c>
      <c r="CI23" s="44">
        <v>2</v>
      </c>
      <c r="CJ23" s="44">
        <v>2</v>
      </c>
      <c r="CK23" s="44">
        <v>2</v>
      </c>
      <c r="CL23" s="44">
        <v>2</v>
      </c>
      <c r="CM23" s="44">
        <v>2</v>
      </c>
      <c r="CN23" s="44">
        <v>2</v>
      </c>
      <c r="CO23" s="44">
        <v>2</v>
      </c>
      <c r="CP23" s="44">
        <v>2</v>
      </c>
      <c r="CQ23" s="62"/>
      <c r="CR23" s="45"/>
      <c r="CS23" s="45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85"/>
      <c r="DN23" s="44"/>
      <c r="DO23" s="44"/>
      <c r="DP23" s="44"/>
      <c r="DQ23" s="44"/>
      <c r="DR23" s="44"/>
      <c r="DS23" s="63"/>
      <c r="DT23" s="24" t="s">
        <v>18</v>
      </c>
      <c r="DU23" s="24" t="s">
        <v>18</v>
      </c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62"/>
      <c r="EL23" s="45"/>
      <c r="EM23" s="45"/>
      <c r="EN23" s="46"/>
      <c r="EO23" s="46"/>
      <c r="EP23" s="46"/>
      <c r="EQ23" s="46"/>
      <c r="ER23" s="46"/>
      <c r="ES23" s="46"/>
      <c r="ET23" s="46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137"/>
      <c r="FN23" s="45"/>
      <c r="FO23" s="46"/>
      <c r="FP23" s="46"/>
      <c r="FQ23" s="46"/>
      <c r="FR23" s="46"/>
      <c r="FS23" s="46"/>
      <c r="FT23" s="24" t="s">
        <v>18</v>
      </c>
      <c r="FU23" s="24" t="s">
        <v>18</v>
      </c>
      <c r="FV23" s="44"/>
      <c r="FW23" s="44"/>
      <c r="FX23" s="44"/>
      <c r="FY23" s="44"/>
      <c r="FZ23" s="44"/>
      <c r="GA23" s="63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36"/>
      <c r="GO23" s="36"/>
      <c r="GP23" s="36"/>
      <c r="GQ23" s="36"/>
      <c r="GR23" s="36"/>
      <c r="GS23" s="36"/>
      <c r="GT23" s="39">
        <f t="shared" si="4"/>
        <v>42</v>
      </c>
      <c r="XQ23" s="121"/>
      <c r="XR23" s="121"/>
    </row>
    <row r="24" spans="1:642" s="22" customFormat="1" ht="15.75" thickBot="1" x14ac:dyDescent="0.3">
      <c r="A24" s="37" t="s">
        <v>114</v>
      </c>
      <c r="B24" s="37" t="s">
        <v>90</v>
      </c>
      <c r="C24" s="37">
        <f t="shared" ref="C24:S24" si="5">SUM(C25:C29)</f>
        <v>0</v>
      </c>
      <c r="D24" s="37">
        <f t="shared" si="5"/>
        <v>0</v>
      </c>
      <c r="E24" s="37">
        <f t="shared" si="5"/>
        <v>0</v>
      </c>
      <c r="F24" s="37">
        <f t="shared" si="5"/>
        <v>0</v>
      </c>
      <c r="G24" s="37">
        <f t="shared" si="5"/>
        <v>0</v>
      </c>
      <c r="H24" s="37">
        <f t="shared" si="5"/>
        <v>0</v>
      </c>
      <c r="I24" s="37">
        <f t="shared" si="5"/>
        <v>0</v>
      </c>
      <c r="J24" s="37">
        <f t="shared" si="5"/>
        <v>0</v>
      </c>
      <c r="K24" s="37">
        <f t="shared" si="5"/>
        <v>0</v>
      </c>
      <c r="L24" s="37">
        <f t="shared" si="5"/>
        <v>0</v>
      </c>
      <c r="M24" s="37">
        <f t="shared" si="5"/>
        <v>0</v>
      </c>
      <c r="N24" s="37">
        <f t="shared" si="5"/>
        <v>0</v>
      </c>
      <c r="O24" s="37">
        <f t="shared" si="5"/>
        <v>0</v>
      </c>
      <c r="P24" s="37">
        <f t="shared" si="5"/>
        <v>0</v>
      </c>
      <c r="Q24" s="37">
        <f t="shared" si="5"/>
        <v>0</v>
      </c>
      <c r="R24" s="37">
        <f t="shared" si="5"/>
        <v>0</v>
      </c>
      <c r="S24" s="37">
        <f t="shared" si="5"/>
        <v>0</v>
      </c>
      <c r="T24" s="24" t="s">
        <v>18</v>
      </c>
      <c r="U24" s="24" t="s">
        <v>18</v>
      </c>
      <c r="V24" s="37">
        <f t="shared" ref="V24:AS24" si="6">SUM(V25:V29)</f>
        <v>0</v>
      </c>
      <c r="W24" s="37">
        <f t="shared" si="6"/>
        <v>0</v>
      </c>
      <c r="X24" s="37">
        <f t="shared" si="6"/>
        <v>0</v>
      </c>
      <c r="Y24" s="37">
        <f t="shared" si="6"/>
        <v>0</v>
      </c>
      <c r="Z24" s="37">
        <f t="shared" si="6"/>
        <v>0</v>
      </c>
      <c r="AA24" s="37">
        <f t="shared" si="6"/>
        <v>0</v>
      </c>
      <c r="AB24" s="37">
        <f t="shared" si="6"/>
        <v>0</v>
      </c>
      <c r="AC24" s="37">
        <f t="shared" si="6"/>
        <v>0</v>
      </c>
      <c r="AD24" s="37">
        <f t="shared" si="6"/>
        <v>0</v>
      </c>
      <c r="AE24" s="37">
        <f t="shared" si="6"/>
        <v>0</v>
      </c>
      <c r="AF24" s="37">
        <f t="shared" si="6"/>
        <v>0</v>
      </c>
      <c r="AG24" s="37">
        <f t="shared" si="6"/>
        <v>0</v>
      </c>
      <c r="AH24" s="37">
        <f t="shared" si="6"/>
        <v>0</v>
      </c>
      <c r="AI24" s="37">
        <f t="shared" si="6"/>
        <v>0</v>
      </c>
      <c r="AJ24" s="37">
        <f t="shared" si="6"/>
        <v>0</v>
      </c>
      <c r="AK24" s="37">
        <f t="shared" si="6"/>
        <v>0</v>
      </c>
      <c r="AL24" s="37">
        <f t="shared" si="6"/>
        <v>0</v>
      </c>
      <c r="AM24" s="37">
        <f t="shared" si="6"/>
        <v>0</v>
      </c>
      <c r="AN24" s="37">
        <f t="shared" si="6"/>
        <v>0</v>
      </c>
      <c r="AO24" s="37">
        <f t="shared" si="6"/>
        <v>0</v>
      </c>
      <c r="AP24" s="37">
        <f t="shared" si="6"/>
        <v>0</v>
      </c>
      <c r="AQ24" s="37">
        <f t="shared" si="6"/>
        <v>0</v>
      </c>
      <c r="AR24" s="129">
        <f t="shared" si="6"/>
        <v>0</v>
      </c>
      <c r="AS24" s="129">
        <f t="shared" si="6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37">
        <f t="shared" ref="BC24:BS24" si="7">SUM(BC25:BC29)</f>
        <v>10</v>
      </c>
      <c r="BD24" s="37">
        <f t="shared" si="7"/>
        <v>12</v>
      </c>
      <c r="BE24" s="37">
        <f t="shared" si="7"/>
        <v>10</v>
      </c>
      <c r="BF24" s="37">
        <f t="shared" si="7"/>
        <v>12</v>
      </c>
      <c r="BG24" s="37">
        <f t="shared" si="7"/>
        <v>10</v>
      </c>
      <c r="BH24" s="37">
        <f t="shared" si="7"/>
        <v>12</v>
      </c>
      <c r="BI24" s="37">
        <f t="shared" si="7"/>
        <v>10</v>
      </c>
      <c r="BJ24" s="37">
        <f t="shared" si="7"/>
        <v>12</v>
      </c>
      <c r="BK24" s="37">
        <f t="shared" si="7"/>
        <v>10</v>
      </c>
      <c r="BL24" s="37">
        <f t="shared" si="7"/>
        <v>12</v>
      </c>
      <c r="BM24" s="37">
        <f t="shared" si="7"/>
        <v>10</v>
      </c>
      <c r="BN24" s="37">
        <f t="shared" si="7"/>
        <v>12</v>
      </c>
      <c r="BO24" s="37">
        <f t="shared" si="7"/>
        <v>10</v>
      </c>
      <c r="BP24" s="37">
        <f t="shared" si="7"/>
        <v>12</v>
      </c>
      <c r="BQ24" s="37">
        <f t="shared" si="7"/>
        <v>10</v>
      </c>
      <c r="BR24" s="37">
        <f t="shared" si="7"/>
        <v>12</v>
      </c>
      <c r="BS24" s="129">
        <f t="shared" si="7"/>
        <v>0</v>
      </c>
      <c r="BT24" s="24" t="s">
        <v>18</v>
      </c>
      <c r="BU24" s="24" t="s">
        <v>18</v>
      </c>
      <c r="BV24" s="37">
        <f t="shared" ref="BV24:CS24" si="8">SUM(BV25:BV29)</f>
        <v>6</v>
      </c>
      <c r="BW24" s="37">
        <f t="shared" si="8"/>
        <v>6</v>
      </c>
      <c r="BX24" s="37">
        <f t="shared" si="8"/>
        <v>6</v>
      </c>
      <c r="BY24" s="37">
        <f t="shared" si="8"/>
        <v>6</v>
      </c>
      <c r="BZ24" s="37">
        <f t="shared" si="8"/>
        <v>6</v>
      </c>
      <c r="CA24" s="37">
        <f t="shared" si="8"/>
        <v>6</v>
      </c>
      <c r="CB24" s="37">
        <f t="shared" si="8"/>
        <v>6</v>
      </c>
      <c r="CC24" s="37">
        <f t="shared" si="8"/>
        <v>6</v>
      </c>
      <c r="CD24" s="37">
        <f t="shared" si="8"/>
        <v>6</v>
      </c>
      <c r="CE24" s="37">
        <f t="shared" si="8"/>
        <v>6</v>
      </c>
      <c r="CF24" s="37">
        <f t="shared" si="8"/>
        <v>6</v>
      </c>
      <c r="CG24" s="37">
        <f t="shared" si="8"/>
        <v>6</v>
      </c>
      <c r="CH24" s="37">
        <f t="shared" si="8"/>
        <v>6</v>
      </c>
      <c r="CI24" s="37">
        <f t="shared" si="8"/>
        <v>6</v>
      </c>
      <c r="CJ24" s="37">
        <f t="shared" si="8"/>
        <v>6</v>
      </c>
      <c r="CK24" s="37">
        <f t="shared" si="8"/>
        <v>6</v>
      </c>
      <c r="CL24" s="37">
        <f t="shared" si="8"/>
        <v>6</v>
      </c>
      <c r="CM24" s="37">
        <f t="shared" si="8"/>
        <v>6</v>
      </c>
      <c r="CN24" s="37">
        <f t="shared" si="8"/>
        <v>6</v>
      </c>
      <c r="CO24" s="37">
        <f t="shared" si="8"/>
        <v>6</v>
      </c>
      <c r="CP24" s="37">
        <f t="shared" si="8"/>
        <v>6</v>
      </c>
      <c r="CQ24" s="129">
        <f t="shared" si="8"/>
        <v>0</v>
      </c>
      <c r="CR24" s="136">
        <f t="shared" si="8"/>
        <v>0</v>
      </c>
      <c r="CS24" s="136">
        <f t="shared" si="8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37">
        <f t="shared" ref="DC24:DS24" si="9">SUM(DC25:DC29)</f>
        <v>6</v>
      </c>
      <c r="DD24" s="37">
        <f t="shared" si="9"/>
        <v>6</v>
      </c>
      <c r="DE24" s="37">
        <f t="shared" si="9"/>
        <v>6</v>
      </c>
      <c r="DF24" s="37">
        <f t="shared" si="9"/>
        <v>6</v>
      </c>
      <c r="DG24" s="37">
        <f t="shared" si="9"/>
        <v>6</v>
      </c>
      <c r="DH24" s="37">
        <f t="shared" si="9"/>
        <v>6</v>
      </c>
      <c r="DI24" s="37">
        <f t="shared" si="9"/>
        <v>6</v>
      </c>
      <c r="DJ24" s="37">
        <f t="shared" si="9"/>
        <v>6</v>
      </c>
      <c r="DK24" s="37">
        <f t="shared" si="9"/>
        <v>6</v>
      </c>
      <c r="DL24" s="37">
        <f t="shared" si="9"/>
        <v>6</v>
      </c>
      <c r="DM24" s="37">
        <f t="shared" si="9"/>
        <v>6</v>
      </c>
      <c r="DN24" s="37">
        <f t="shared" si="9"/>
        <v>6</v>
      </c>
      <c r="DO24" s="37">
        <f t="shared" si="9"/>
        <v>6</v>
      </c>
      <c r="DP24" s="37">
        <f t="shared" si="9"/>
        <v>6</v>
      </c>
      <c r="DQ24" s="37">
        <f t="shared" si="9"/>
        <v>6</v>
      </c>
      <c r="DR24" s="37">
        <f t="shared" si="9"/>
        <v>6</v>
      </c>
      <c r="DS24" s="129">
        <f t="shared" si="9"/>
        <v>0</v>
      </c>
      <c r="DT24" s="24" t="s">
        <v>18</v>
      </c>
      <c r="DU24" s="24" t="s">
        <v>18</v>
      </c>
      <c r="DV24" s="37">
        <f t="shared" ref="DV24:ET24" si="10">SUM(DV25:DV29)</f>
        <v>4</v>
      </c>
      <c r="DW24" s="37">
        <f t="shared" si="10"/>
        <v>4</v>
      </c>
      <c r="DX24" s="37">
        <f t="shared" si="10"/>
        <v>4</v>
      </c>
      <c r="DY24" s="37">
        <f t="shared" si="10"/>
        <v>4</v>
      </c>
      <c r="DZ24" s="37">
        <f t="shared" si="10"/>
        <v>4</v>
      </c>
      <c r="EA24" s="37">
        <f t="shared" si="10"/>
        <v>4</v>
      </c>
      <c r="EB24" s="37">
        <f t="shared" si="10"/>
        <v>4</v>
      </c>
      <c r="EC24" s="37">
        <f t="shared" si="10"/>
        <v>4</v>
      </c>
      <c r="ED24" s="37">
        <f t="shared" si="10"/>
        <v>4</v>
      </c>
      <c r="EE24" s="37">
        <f t="shared" si="10"/>
        <v>4</v>
      </c>
      <c r="EF24" s="37">
        <f t="shared" si="10"/>
        <v>4</v>
      </c>
      <c r="EG24" s="37">
        <f t="shared" si="10"/>
        <v>4</v>
      </c>
      <c r="EH24" s="37">
        <f t="shared" si="10"/>
        <v>4</v>
      </c>
      <c r="EI24" s="37">
        <f t="shared" si="10"/>
        <v>4</v>
      </c>
      <c r="EJ24" s="37">
        <f t="shared" si="10"/>
        <v>4</v>
      </c>
      <c r="EK24" s="129">
        <f t="shared" si="10"/>
        <v>0</v>
      </c>
      <c r="EL24" s="136">
        <f t="shared" si="10"/>
        <v>0</v>
      </c>
      <c r="EM24" s="136">
        <f t="shared" si="10"/>
        <v>0</v>
      </c>
      <c r="EN24" s="128">
        <f t="shared" si="10"/>
        <v>0</v>
      </c>
      <c r="EO24" s="128">
        <f t="shared" si="10"/>
        <v>0</v>
      </c>
      <c r="EP24" s="128">
        <f t="shared" si="10"/>
        <v>0</v>
      </c>
      <c r="EQ24" s="128">
        <f t="shared" si="10"/>
        <v>0</v>
      </c>
      <c r="ER24" s="128">
        <f t="shared" si="10"/>
        <v>0</v>
      </c>
      <c r="ES24" s="128">
        <f t="shared" si="10"/>
        <v>0</v>
      </c>
      <c r="ET24" s="128">
        <f t="shared" si="10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37">
        <f t="shared" ref="FC24:FS24" si="11">SUM(FC25:FC29)</f>
        <v>4</v>
      </c>
      <c r="FD24" s="37">
        <f t="shared" si="11"/>
        <v>4</v>
      </c>
      <c r="FE24" s="37">
        <f t="shared" si="11"/>
        <v>4</v>
      </c>
      <c r="FF24" s="37">
        <f t="shared" si="11"/>
        <v>4</v>
      </c>
      <c r="FG24" s="37">
        <f t="shared" si="11"/>
        <v>4</v>
      </c>
      <c r="FH24" s="37">
        <f t="shared" si="11"/>
        <v>4</v>
      </c>
      <c r="FI24" s="37">
        <f t="shared" si="11"/>
        <v>4</v>
      </c>
      <c r="FJ24" s="37">
        <f t="shared" si="11"/>
        <v>4</v>
      </c>
      <c r="FK24" s="37">
        <f t="shared" si="11"/>
        <v>4</v>
      </c>
      <c r="FL24" s="37">
        <f t="shared" si="11"/>
        <v>4</v>
      </c>
      <c r="FM24" s="129">
        <f t="shared" si="11"/>
        <v>0</v>
      </c>
      <c r="FN24" s="136">
        <f t="shared" si="11"/>
        <v>0</v>
      </c>
      <c r="FO24" s="128">
        <f t="shared" si="11"/>
        <v>0</v>
      </c>
      <c r="FP24" s="128">
        <f t="shared" si="11"/>
        <v>0</v>
      </c>
      <c r="FQ24" s="128">
        <f t="shared" si="11"/>
        <v>0</v>
      </c>
      <c r="FR24" s="128">
        <f t="shared" si="11"/>
        <v>0</v>
      </c>
      <c r="FS24" s="128">
        <f t="shared" si="11"/>
        <v>0</v>
      </c>
      <c r="FT24" s="24" t="s">
        <v>18</v>
      </c>
      <c r="FU24" s="24" t="s">
        <v>18</v>
      </c>
      <c r="FV24" s="37">
        <f t="shared" ref="FV24:GS24" si="12">SUM(FV25:FV29)</f>
        <v>4</v>
      </c>
      <c r="FW24" s="37">
        <f t="shared" si="12"/>
        <v>4</v>
      </c>
      <c r="FX24" s="37">
        <f t="shared" si="12"/>
        <v>4</v>
      </c>
      <c r="FY24" s="37">
        <f t="shared" si="12"/>
        <v>4</v>
      </c>
      <c r="FZ24" s="37">
        <f t="shared" si="12"/>
        <v>4</v>
      </c>
      <c r="GA24" s="129">
        <f t="shared" si="12"/>
        <v>0</v>
      </c>
      <c r="GB24" s="128">
        <f t="shared" si="12"/>
        <v>0</v>
      </c>
      <c r="GC24" s="128">
        <f t="shared" si="12"/>
        <v>0</v>
      </c>
      <c r="GD24" s="128">
        <f t="shared" si="12"/>
        <v>0</v>
      </c>
      <c r="GE24" s="128">
        <f t="shared" si="12"/>
        <v>0</v>
      </c>
      <c r="GF24" s="128">
        <f t="shared" si="12"/>
        <v>0</v>
      </c>
      <c r="GG24" s="128">
        <f t="shared" si="12"/>
        <v>0</v>
      </c>
      <c r="GH24" s="128">
        <f t="shared" si="12"/>
        <v>0</v>
      </c>
      <c r="GI24" s="128">
        <f t="shared" si="12"/>
        <v>0</v>
      </c>
      <c r="GJ24" s="128">
        <f t="shared" si="12"/>
        <v>0</v>
      </c>
      <c r="GK24" s="128">
        <f t="shared" si="12"/>
        <v>0</v>
      </c>
      <c r="GL24" s="128">
        <f t="shared" si="12"/>
        <v>0</v>
      </c>
      <c r="GM24" s="128">
        <f t="shared" si="12"/>
        <v>0</v>
      </c>
      <c r="GN24" s="127">
        <f t="shared" si="12"/>
        <v>0</v>
      </c>
      <c r="GO24" s="127">
        <f t="shared" si="12"/>
        <v>0</v>
      </c>
      <c r="GP24" s="127">
        <f t="shared" si="12"/>
        <v>0</v>
      </c>
      <c r="GQ24" s="127">
        <f t="shared" si="12"/>
        <v>0</v>
      </c>
      <c r="GR24" s="127">
        <f t="shared" si="12"/>
        <v>0</v>
      </c>
      <c r="GS24" s="127">
        <f t="shared" si="12"/>
        <v>0</v>
      </c>
      <c r="GT24" s="39">
        <f t="shared" si="4"/>
        <v>518</v>
      </c>
      <c r="GU24" s="88"/>
      <c r="GV24" s="88"/>
      <c r="GW24" s="88"/>
      <c r="GX24" s="88"/>
      <c r="GY24" s="88"/>
      <c r="GZ24" s="88"/>
      <c r="HA24" s="88"/>
      <c r="HB24" s="88"/>
      <c r="HC24" s="123"/>
      <c r="HD24" s="88"/>
      <c r="HE24" s="88"/>
      <c r="HF24" s="88"/>
      <c r="HG24" s="88"/>
      <c r="HH24" s="88"/>
      <c r="HI24" s="88"/>
      <c r="HJ24" s="88"/>
      <c r="HK24" s="121"/>
      <c r="HL24" s="121"/>
      <c r="HM24" s="122"/>
      <c r="HN24" s="121"/>
      <c r="HO24" s="121"/>
      <c r="HP24" s="121"/>
      <c r="HQ24" s="121"/>
      <c r="HR24" s="121"/>
      <c r="HS24" s="122"/>
      <c r="HT24" s="121"/>
      <c r="HU24" s="121"/>
      <c r="HV24" s="121"/>
      <c r="HW24" s="121"/>
      <c r="HX24" s="121"/>
      <c r="HY24" s="121"/>
      <c r="HZ24" s="121"/>
      <c r="IA24" s="121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8"/>
      <c r="IW24" s="123"/>
      <c r="IX24" s="123"/>
      <c r="IY24" s="123"/>
      <c r="IZ24" s="123"/>
      <c r="JA24" s="123"/>
      <c r="JB24" s="123"/>
      <c r="JC24" s="123"/>
      <c r="JD24" s="123"/>
      <c r="JE24" s="123"/>
      <c r="JF24" s="123"/>
      <c r="JG24" s="123"/>
      <c r="JH24" s="123"/>
      <c r="JI24" s="123"/>
      <c r="JJ24" s="123"/>
      <c r="JK24" s="123"/>
      <c r="JL24" s="123"/>
      <c r="JM24" s="123"/>
      <c r="JN24" s="123"/>
      <c r="JO24" s="123"/>
      <c r="JP24" s="123"/>
      <c r="JQ24" s="123"/>
      <c r="JR24" s="123"/>
      <c r="JS24" s="123"/>
      <c r="JT24" s="123"/>
      <c r="JU24" s="123"/>
      <c r="JV24" s="123"/>
      <c r="JW24" s="123"/>
      <c r="JX24" s="123"/>
      <c r="JY24" s="123"/>
      <c r="JZ24" s="123"/>
      <c r="KA24" s="123"/>
      <c r="KB24" s="123"/>
      <c r="KC24" s="123"/>
      <c r="KD24" s="123"/>
      <c r="KE24" s="123"/>
      <c r="KF24" s="123"/>
      <c r="KG24" s="123"/>
      <c r="KH24" s="123"/>
      <c r="KI24" s="123"/>
      <c r="KJ24" s="123"/>
      <c r="KK24" s="123"/>
      <c r="KL24" s="123"/>
      <c r="KM24" s="123"/>
      <c r="KN24" s="123"/>
      <c r="KO24" s="123"/>
      <c r="KP24" s="123"/>
      <c r="KQ24" s="123"/>
      <c r="KR24" s="123"/>
      <c r="KS24" s="123"/>
      <c r="KT24" s="123"/>
      <c r="KU24" s="123"/>
      <c r="KV24" s="123"/>
      <c r="KW24" s="123"/>
      <c r="KX24" s="123"/>
      <c r="KY24" s="123"/>
      <c r="KZ24" s="123"/>
      <c r="LA24" s="123"/>
      <c r="LB24" s="123"/>
      <c r="LC24" s="123"/>
      <c r="LD24" s="123"/>
      <c r="LE24" s="123"/>
      <c r="LF24" s="123"/>
      <c r="LG24" s="123"/>
      <c r="LH24" s="123"/>
      <c r="LI24" s="123"/>
      <c r="LJ24" s="123"/>
      <c r="LK24" s="123"/>
      <c r="LL24" s="123"/>
      <c r="LM24" s="123"/>
      <c r="LN24" s="123"/>
      <c r="LO24" s="123"/>
      <c r="LP24" s="123"/>
      <c r="LQ24" s="123"/>
      <c r="LR24" s="123"/>
      <c r="LS24" s="123"/>
      <c r="LT24" s="123"/>
      <c r="LU24" s="123"/>
      <c r="LV24" s="123"/>
      <c r="LW24" s="123"/>
      <c r="LX24" s="123"/>
      <c r="LY24" s="123"/>
      <c r="LZ24" s="123"/>
      <c r="MA24" s="123"/>
      <c r="MB24" s="123"/>
      <c r="MC24" s="123"/>
      <c r="MD24" s="123"/>
      <c r="ME24" s="123"/>
      <c r="MF24" s="123"/>
      <c r="MG24" s="123"/>
      <c r="MH24" s="123"/>
      <c r="MI24" s="123"/>
      <c r="MJ24" s="123"/>
      <c r="MK24" s="123"/>
      <c r="ML24" s="123"/>
      <c r="MM24" s="123"/>
      <c r="MN24" s="123"/>
      <c r="MO24" s="123"/>
      <c r="MP24" s="123"/>
      <c r="MQ24" s="123"/>
      <c r="MR24" s="123"/>
      <c r="MS24" s="123"/>
      <c r="MT24" s="123"/>
      <c r="MU24" s="123"/>
      <c r="MV24" s="123"/>
      <c r="MW24" s="123"/>
      <c r="MX24" s="123"/>
      <c r="MY24" s="123"/>
      <c r="MZ24" s="123"/>
      <c r="NA24" s="123"/>
      <c r="NB24" s="123"/>
      <c r="NC24" s="123"/>
      <c r="ND24" s="123"/>
      <c r="NE24" s="123"/>
      <c r="NF24" s="123"/>
      <c r="NG24" s="123"/>
      <c r="NH24" s="123"/>
      <c r="NI24" s="123"/>
      <c r="NJ24" s="123"/>
      <c r="NK24" s="123"/>
      <c r="NL24" s="123"/>
      <c r="NM24" s="123"/>
      <c r="NN24" s="123"/>
      <c r="NO24" s="123"/>
      <c r="NP24" s="123"/>
      <c r="NQ24" s="123"/>
      <c r="NR24" s="123"/>
      <c r="NS24" s="123"/>
      <c r="NT24" s="123"/>
      <c r="NU24" s="123"/>
      <c r="NV24" s="123"/>
      <c r="NW24" s="123"/>
      <c r="NX24" s="123"/>
      <c r="NY24" s="123"/>
      <c r="NZ24" s="123"/>
      <c r="OA24" s="123"/>
      <c r="OB24" s="123"/>
      <c r="OC24" s="123"/>
      <c r="OD24" s="123"/>
      <c r="OE24" s="123"/>
      <c r="OF24" s="123"/>
      <c r="OG24" s="123"/>
      <c r="OH24" s="123"/>
      <c r="OI24" s="123"/>
      <c r="OJ24" s="123"/>
      <c r="OK24" s="123"/>
      <c r="OL24" s="123"/>
      <c r="OM24" s="123"/>
      <c r="ON24" s="123"/>
      <c r="OO24" s="123"/>
      <c r="OP24" s="123"/>
      <c r="OQ24" s="123"/>
      <c r="OR24" s="123"/>
      <c r="OS24" s="123"/>
      <c r="OT24" s="123"/>
      <c r="OU24" s="123"/>
      <c r="OV24" s="123"/>
      <c r="OW24" s="123"/>
      <c r="OX24" s="123"/>
      <c r="OY24" s="123"/>
      <c r="OZ24" s="123"/>
      <c r="PA24" s="123"/>
      <c r="PB24" s="123"/>
      <c r="PC24" s="123"/>
      <c r="PD24" s="123"/>
      <c r="PE24" s="123"/>
      <c r="PF24" s="123"/>
      <c r="PG24" s="123"/>
      <c r="PH24" s="123"/>
      <c r="PI24" s="123"/>
      <c r="PJ24" s="123"/>
      <c r="PK24" s="123"/>
      <c r="PL24" s="123"/>
      <c r="PM24" s="123"/>
      <c r="PN24" s="123"/>
      <c r="PO24" s="123"/>
      <c r="PP24" s="123"/>
      <c r="PQ24" s="123"/>
      <c r="PR24" s="123"/>
      <c r="PS24" s="123"/>
      <c r="PT24" s="123"/>
      <c r="PU24" s="123"/>
      <c r="PV24" s="123"/>
      <c r="PW24" s="123"/>
      <c r="PX24" s="123"/>
      <c r="PY24" s="123"/>
      <c r="PZ24" s="123"/>
      <c r="QA24" s="123"/>
      <c r="QB24" s="123"/>
      <c r="QC24" s="123"/>
      <c r="QD24" s="123"/>
      <c r="QE24" s="123"/>
      <c r="QF24" s="123"/>
      <c r="QG24" s="123"/>
      <c r="QH24" s="123"/>
      <c r="QI24" s="123"/>
      <c r="QJ24" s="123"/>
      <c r="QK24" s="123"/>
      <c r="QL24" s="123"/>
      <c r="QM24" s="123"/>
      <c r="QN24" s="123"/>
      <c r="QO24" s="123"/>
      <c r="QP24" s="123"/>
      <c r="QQ24" s="123"/>
      <c r="QR24" s="123"/>
      <c r="QS24" s="123"/>
      <c r="QT24" s="123"/>
      <c r="QU24" s="123"/>
      <c r="QV24" s="123"/>
      <c r="QW24" s="123"/>
      <c r="QX24" s="123"/>
      <c r="QY24" s="123"/>
      <c r="QZ24" s="123"/>
      <c r="RA24" s="123"/>
      <c r="RB24" s="123"/>
      <c r="RC24" s="123"/>
      <c r="RD24" s="123"/>
      <c r="RE24" s="123"/>
      <c r="RF24" s="123"/>
      <c r="RG24" s="123"/>
      <c r="RH24" s="123"/>
      <c r="RI24" s="123"/>
      <c r="RJ24" s="123"/>
      <c r="RK24" s="123"/>
      <c r="RL24" s="123"/>
      <c r="RM24" s="123"/>
      <c r="RN24" s="123"/>
      <c r="RO24" s="123"/>
      <c r="RP24" s="123"/>
      <c r="RQ24" s="123"/>
      <c r="RR24" s="123"/>
      <c r="RS24" s="123"/>
      <c r="RT24" s="123"/>
      <c r="RU24" s="123"/>
      <c r="RV24" s="123"/>
      <c r="RW24" s="123"/>
      <c r="RX24" s="123"/>
      <c r="RY24" s="123"/>
      <c r="RZ24" s="123"/>
      <c r="SA24" s="123"/>
      <c r="SB24" s="123"/>
      <c r="SC24" s="123"/>
      <c r="SD24" s="123"/>
      <c r="SE24" s="123"/>
      <c r="SF24" s="123"/>
      <c r="SG24" s="123"/>
      <c r="SH24" s="123"/>
      <c r="SI24" s="123"/>
      <c r="SJ24" s="123"/>
      <c r="SK24" s="123"/>
      <c r="SL24" s="123"/>
      <c r="SM24" s="123"/>
      <c r="SN24" s="123"/>
      <c r="SO24" s="123"/>
      <c r="SP24" s="123"/>
      <c r="SQ24" s="123"/>
      <c r="SR24" s="123"/>
      <c r="SS24" s="123"/>
      <c r="ST24" s="123"/>
      <c r="SU24" s="123"/>
      <c r="SV24" s="123"/>
      <c r="SW24" s="123"/>
      <c r="SX24" s="123"/>
      <c r="SY24" s="123"/>
      <c r="SZ24" s="123"/>
      <c r="TA24" s="123"/>
      <c r="TB24" s="123"/>
      <c r="TC24" s="123"/>
      <c r="TD24" s="123"/>
      <c r="TE24" s="123"/>
      <c r="TF24" s="123"/>
      <c r="TG24" s="123"/>
      <c r="TH24" s="123"/>
      <c r="TI24" s="123"/>
      <c r="TJ24" s="123"/>
      <c r="TK24" s="123"/>
      <c r="TL24" s="123"/>
      <c r="TM24" s="123"/>
      <c r="TN24" s="123"/>
      <c r="TO24" s="123"/>
      <c r="TP24" s="123"/>
      <c r="TQ24" s="123"/>
      <c r="TR24" s="123"/>
      <c r="TS24" s="123"/>
      <c r="TT24" s="123"/>
      <c r="TU24" s="123"/>
      <c r="TV24" s="123"/>
      <c r="TW24" s="123"/>
      <c r="TX24" s="123"/>
      <c r="TY24" s="123"/>
      <c r="TZ24" s="123"/>
      <c r="UA24" s="123"/>
      <c r="UB24" s="123"/>
      <c r="UC24" s="123"/>
      <c r="UD24" s="123"/>
      <c r="UE24" s="123"/>
      <c r="UF24" s="123"/>
      <c r="UG24" s="123"/>
      <c r="UH24" s="123"/>
      <c r="UI24" s="123"/>
      <c r="UJ24" s="123"/>
      <c r="UK24" s="123"/>
      <c r="UL24" s="123"/>
      <c r="UM24" s="123"/>
      <c r="UN24" s="123"/>
      <c r="UO24" s="123"/>
      <c r="UP24" s="123"/>
      <c r="UQ24" s="123"/>
      <c r="UR24" s="123"/>
      <c r="US24" s="123"/>
      <c r="UT24" s="123"/>
      <c r="UU24" s="123"/>
      <c r="UV24" s="123"/>
      <c r="UW24" s="123"/>
      <c r="UX24" s="123"/>
      <c r="UY24" s="123"/>
      <c r="UZ24" s="123"/>
      <c r="VA24" s="123"/>
      <c r="VB24" s="123"/>
      <c r="VC24" s="123"/>
      <c r="VD24" s="123"/>
      <c r="VE24" s="123"/>
      <c r="VF24" s="123"/>
      <c r="VG24" s="123"/>
      <c r="VH24" s="123"/>
      <c r="VI24" s="123"/>
      <c r="VJ24" s="123"/>
      <c r="VK24" s="123"/>
      <c r="VL24" s="123"/>
      <c r="VM24" s="123"/>
      <c r="VN24" s="123"/>
      <c r="VO24" s="123"/>
      <c r="VP24" s="123"/>
      <c r="VQ24" s="123"/>
      <c r="VR24" s="123"/>
      <c r="VS24" s="123"/>
      <c r="VT24" s="123"/>
      <c r="VU24" s="123"/>
      <c r="VV24" s="123"/>
      <c r="VW24" s="123"/>
      <c r="VX24" s="123"/>
      <c r="VY24" s="123"/>
      <c r="VZ24" s="123"/>
      <c r="WA24" s="123"/>
      <c r="WB24" s="123"/>
      <c r="WC24" s="123"/>
      <c r="WD24" s="123"/>
      <c r="WE24" s="123"/>
      <c r="WF24" s="123"/>
      <c r="WG24" s="123"/>
      <c r="WH24" s="123"/>
      <c r="WI24" s="123"/>
      <c r="WJ24" s="123"/>
      <c r="WK24" s="123"/>
      <c r="WL24" s="123"/>
      <c r="WM24" s="123"/>
      <c r="WN24" s="123"/>
      <c r="WO24" s="123"/>
      <c r="WP24" s="123"/>
      <c r="WQ24" s="123"/>
      <c r="WR24" s="123"/>
      <c r="WS24" s="123"/>
      <c r="WT24" s="123"/>
      <c r="WU24" s="123"/>
      <c r="WV24" s="123"/>
      <c r="WW24" s="123"/>
      <c r="WX24" s="123"/>
      <c r="WY24" s="123"/>
      <c r="WZ24" s="123"/>
      <c r="XA24" s="123"/>
      <c r="XB24" s="123"/>
      <c r="XC24" s="123"/>
      <c r="XD24" s="123"/>
      <c r="XE24" s="123"/>
      <c r="XF24" s="123"/>
      <c r="XG24" s="123"/>
      <c r="XH24" s="123"/>
      <c r="XI24" s="123"/>
      <c r="XJ24" s="123"/>
      <c r="XK24" s="123"/>
      <c r="XL24" s="123"/>
      <c r="XM24" s="123"/>
      <c r="XN24" s="123"/>
      <c r="XO24" s="123"/>
      <c r="XP24" s="123"/>
      <c r="XQ24" s="122"/>
      <c r="XR24" s="122"/>
    </row>
    <row r="25" spans="1:642" ht="15.75" thickBot="1" x14ac:dyDescent="0.3">
      <c r="A25" s="40" t="s">
        <v>115</v>
      </c>
      <c r="B25" s="41" t="s">
        <v>120</v>
      </c>
      <c r="C25" s="44"/>
      <c r="D25" s="44"/>
      <c r="E25" s="44"/>
      <c r="F25" s="44"/>
      <c r="G25" s="44"/>
      <c r="H25" s="44"/>
      <c r="I25" s="44"/>
      <c r="J25" s="44"/>
      <c r="K25" s="47"/>
      <c r="L25" s="47"/>
      <c r="M25" s="47"/>
      <c r="N25" s="47"/>
      <c r="O25" s="44"/>
      <c r="P25" s="47"/>
      <c r="Q25" s="47"/>
      <c r="R25" s="47"/>
      <c r="S25" s="47"/>
      <c r="T25" s="24" t="s">
        <v>18</v>
      </c>
      <c r="U25" s="24" t="s">
        <v>18</v>
      </c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62"/>
      <c r="AS25" s="62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140"/>
      <c r="BT25" s="24" t="s">
        <v>18</v>
      </c>
      <c r="BU25" s="24" t="s">
        <v>18</v>
      </c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140"/>
      <c r="CR25" s="48"/>
      <c r="CS25" s="45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0">
        <v>2</v>
      </c>
      <c r="DD25" s="40">
        <v>4</v>
      </c>
      <c r="DE25" s="40">
        <v>2</v>
      </c>
      <c r="DF25" s="40">
        <v>4</v>
      </c>
      <c r="DG25" s="40">
        <v>2</v>
      </c>
      <c r="DH25" s="40">
        <v>4</v>
      </c>
      <c r="DI25" s="40">
        <v>2</v>
      </c>
      <c r="DJ25" s="40">
        <v>4</v>
      </c>
      <c r="DK25" s="40">
        <v>2</v>
      </c>
      <c r="DL25" s="40">
        <v>4</v>
      </c>
      <c r="DM25" s="85">
        <v>2</v>
      </c>
      <c r="DN25" s="44">
        <v>4</v>
      </c>
      <c r="DO25" s="40">
        <v>2</v>
      </c>
      <c r="DP25" s="44">
        <v>4</v>
      </c>
      <c r="DQ25" s="44">
        <v>2</v>
      </c>
      <c r="DR25" s="44">
        <v>4</v>
      </c>
      <c r="DS25" s="63"/>
      <c r="DT25" s="24" t="s">
        <v>18</v>
      </c>
      <c r="DU25" s="24" t="s">
        <v>18</v>
      </c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4"/>
      <c r="EH25" s="44"/>
      <c r="EI25" s="44"/>
      <c r="EJ25" s="44"/>
      <c r="EK25" s="62"/>
      <c r="EL25" s="45"/>
      <c r="EM25" s="48"/>
      <c r="EN25" s="46"/>
      <c r="EO25" s="46"/>
      <c r="EP25" s="49"/>
      <c r="EQ25" s="49"/>
      <c r="ER25" s="49"/>
      <c r="ES25" s="49"/>
      <c r="ET25" s="49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137"/>
      <c r="FN25" s="45"/>
      <c r="FO25" s="46"/>
      <c r="FP25" s="46"/>
      <c r="FQ25" s="46"/>
      <c r="FR25" s="46"/>
      <c r="FS25" s="46"/>
      <c r="FT25" s="24" t="s">
        <v>18</v>
      </c>
      <c r="FU25" s="24" t="s">
        <v>18</v>
      </c>
      <c r="FV25" s="40"/>
      <c r="FW25" s="40"/>
      <c r="FX25" s="40"/>
      <c r="FY25" s="40"/>
      <c r="FZ25" s="40"/>
      <c r="GA25" s="63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9"/>
      <c r="GN25" s="36"/>
      <c r="GO25" s="36"/>
      <c r="GP25" s="36"/>
      <c r="GQ25" s="36"/>
      <c r="GR25" s="36"/>
      <c r="GS25" s="36"/>
      <c r="GT25" s="39">
        <f t="shared" si="4"/>
        <v>48</v>
      </c>
      <c r="XQ25" s="121"/>
      <c r="XR25" s="121"/>
    </row>
    <row r="26" spans="1:642" ht="30.75" thickBot="1" x14ac:dyDescent="0.3">
      <c r="A26" s="40" t="s">
        <v>116</v>
      </c>
      <c r="B26" s="41" t="s">
        <v>91</v>
      </c>
      <c r="C26" s="44"/>
      <c r="D26" s="44"/>
      <c r="E26" s="44"/>
      <c r="F26" s="44"/>
      <c r="G26" s="44"/>
      <c r="H26" s="44"/>
      <c r="I26" s="44"/>
      <c r="J26" s="44"/>
      <c r="K26" s="47"/>
      <c r="L26" s="47"/>
      <c r="M26" s="47"/>
      <c r="N26" s="47"/>
      <c r="O26" s="44"/>
      <c r="P26" s="47"/>
      <c r="Q26" s="47"/>
      <c r="R26" s="47"/>
      <c r="S26" s="47"/>
      <c r="T26" s="24" t="s">
        <v>18</v>
      </c>
      <c r="U26" s="24" t="s">
        <v>18</v>
      </c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62"/>
      <c r="AS26" s="62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0">
        <v>2</v>
      </c>
      <c r="BD26" s="40">
        <v>4</v>
      </c>
      <c r="BE26" s="40">
        <v>2</v>
      </c>
      <c r="BF26" s="40">
        <v>4</v>
      </c>
      <c r="BG26" s="40">
        <v>2</v>
      </c>
      <c r="BH26" s="40">
        <v>4</v>
      </c>
      <c r="BI26" s="40">
        <v>2</v>
      </c>
      <c r="BJ26" s="40">
        <v>4</v>
      </c>
      <c r="BK26" s="40">
        <v>2</v>
      </c>
      <c r="BL26" s="40">
        <v>4</v>
      </c>
      <c r="BM26" s="40">
        <v>2</v>
      </c>
      <c r="BN26" s="40">
        <v>4</v>
      </c>
      <c r="BO26" s="40">
        <v>2</v>
      </c>
      <c r="BP26" s="40">
        <v>4</v>
      </c>
      <c r="BQ26" s="40">
        <v>2</v>
      </c>
      <c r="BR26" s="40">
        <v>4</v>
      </c>
      <c r="BS26" s="140"/>
      <c r="BT26" s="24" t="s">
        <v>18</v>
      </c>
      <c r="BU26" s="24" t="s">
        <v>18</v>
      </c>
      <c r="BV26" s="40">
        <v>2</v>
      </c>
      <c r="BW26" s="40">
        <v>2</v>
      </c>
      <c r="BX26" s="40">
        <v>2</v>
      </c>
      <c r="BY26" s="40">
        <v>2</v>
      </c>
      <c r="BZ26" s="40">
        <v>2</v>
      </c>
      <c r="CA26" s="40">
        <v>2</v>
      </c>
      <c r="CB26" s="40">
        <v>2</v>
      </c>
      <c r="CC26" s="40">
        <v>2</v>
      </c>
      <c r="CD26" s="40">
        <v>2</v>
      </c>
      <c r="CE26" s="40">
        <v>2</v>
      </c>
      <c r="CF26" s="40">
        <v>2</v>
      </c>
      <c r="CG26" s="40">
        <v>2</v>
      </c>
      <c r="CH26" s="40">
        <v>2</v>
      </c>
      <c r="CI26" s="40">
        <v>2</v>
      </c>
      <c r="CJ26" s="40">
        <v>2</v>
      </c>
      <c r="CK26" s="40">
        <v>2</v>
      </c>
      <c r="CL26" s="40">
        <v>2</v>
      </c>
      <c r="CM26" s="40">
        <v>2</v>
      </c>
      <c r="CN26" s="40">
        <v>2</v>
      </c>
      <c r="CO26" s="40">
        <v>2</v>
      </c>
      <c r="CP26" s="40">
        <v>2</v>
      </c>
      <c r="CQ26" s="140"/>
      <c r="CR26" s="48"/>
      <c r="CS26" s="45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0">
        <v>2</v>
      </c>
      <c r="DD26" s="40">
        <v>2</v>
      </c>
      <c r="DE26" s="40">
        <v>2</v>
      </c>
      <c r="DF26" s="40">
        <v>2</v>
      </c>
      <c r="DG26" s="40">
        <v>2</v>
      </c>
      <c r="DH26" s="40">
        <v>2</v>
      </c>
      <c r="DI26" s="40">
        <v>2</v>
      </c>
      <c r="DJ26" s="40">
        <v>2</v>
      </c>
      <c r="DK26" s="40">
        <v>2</v>
      </c>
      <c r="DL26" s="40">
        <v>2</v>
      </c>
      <c r="DM26" s="85">
        <v>2</v>
      </c>
      <c r="DN26" s="84">
        <v>2</v>
      </c>
      <c r="DO26" s="40">
        <v>2</v>
      </c>
      <c r="DP26" s="44">
        <v>2</v>
      </c>
      <c r="DQ26" s="44">
        <v>2</v>
      </c>
      <c r="DR26" s="44">
        <v>2</v>
      </c>
      <c r="DS26" s="63"/>
      <c r="DT26" s="24" t="s">
        <v>18</v>
      </c>
      <c r="DU26" s="24" t="s">
        <v>18</v>
      </c>
      <c r="DV26" s="40">
        <v>2</v>
      </c>
      <c r="DW26" s="40">
        <v>2</v>
      </c>
      <c r="DX26" s="40">
        <v>2</v>
      </c>
      <c r="DY26" s="40">
        <v>2</v>
      </c>
      <c r="DZ26" s="40">
        <v>2</v>
      </c>
      <c r="EA26" s="40">
        <v>2</v>
      </c>
      <c r="EB26" s="40">
        <v>2</v>
      </c>
      <c r="EC26" s="40">
        <v>2</v>
      </c>
      <c r="ED26" s="40">
        <v>2</v>
      </c>
      <c r="EE26" s="40">
        <v>2</v>
      </c>
      <c r="EF26" s="40">
        <v>2</v>
      </c>
      <c r="EG26" s="44">
        <v>2</v>
      </c>
      <c r="EH26" s="44">
        <v>2</v>
      </c>
      <c r="EI26" s="44">
        <v>2</v>
      </c>
      <c r="EJ26" s="44">
        <v>2</v>
      </c>
      <c r="EK26" s="62"/>
      <c r="EL26" s="45"/>
      <c r="EM26" s="48"/>
      <c r="EN26" s="46"/>
      <c r="EO26" s="46"/>
      <c r="EP26" s="49"/>
      <c r="EQ26" s="49"/>
      <c r="ER26" s="49"/>
      <c r="ES26" s="49"/>
      <c r="ET26" s="49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0">
        <v>2</v>
      </c>
      <c r="FD26" s="40">
        <v>2</v>
      </c>
      <c r="FE26" s="40">
        <v>2</v>
      </c>
      <c r="FF26" s="40">
        <v>2</v>
      </c>
      <c r="FG26" s="40">
        <v>2</v>
      </c>
      <c r="FH26" s="40">
        <v>2</v>
      </c>
      <c r="FI26" s="40">
        <v>2</v>
      </c>
      <c r="FJ26" s="40">
        <v>2</v>
      </c>
      <c r="FK26" s="40">
        <v>2</v>
      </c>
      <c r="FL26" s="40">
        <v>2</v>
      </c>
      <c r="FM26" s="137"/>
      <c r="FN26" s="45"/>
      <c r="FO26" s="46"/>
      <c r="FP26" s="46"/>
      <c r="FQ26" s="46"/>
      <c r="FR26" s="46"/>
      <c r="FS26" s="46"/>
      <c r="FT26" s="24" t="s">
        <v>18</v>
      </c>
      <c r="FU26" s="24" t="s">
        <v>18</v>
      </c>
      <c r="FV26" s="40">
        <v>2</v>
      </c>
      <c r="FW26" s="40">
        <v>2</v>
      </c>
      <c r="FX26" s="40">
        <v>2</v>
      </c>
      <c r="FY26" s="40">
        <v>2</v>
      </c>
      <c r="FZ26" s="40">
        <v>2</v>
      </c>
      <c r="GA26" s="63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9"/>
      <c r="GN26" s="36"/>
      <c r="GO26" s="36"/>
      <c r="GP26" s="36"/>
      <c r="GQ26" s="36"/>
      <c r="GR26" s="36"/>
      <c r="GS26" s="36"/>
      <c r="GT26" s="39">
        <f t="shared" si="4"/>
        <v>182</v>
      </c>
      <c r="XQ26" s="121"/>
      <c r="XR26" s="121"/>
    </row>
    <row r="27" spans="1:642" ht="15.75" thickBot="1" x14ac:dyDescent="0.3">
      <c r="A27" s="40" t="s">
        <v>117</v>
      </c>
      <c r="B27" s="41" t="s">
        <v>62</v>
      </c>
      <c r="C27" s="44"/>
      <c r="D27" s="44"/>
      <c r="E27" s="44"/>
      <c r="F27" s="44"/>
      <c r="G27" s="44"/>
      <c r="H27" s="44"/>
      <c r="I27" s="44"/>
      <c r="J27" s="44"/>
      <c r="K27" s="47"/>
      <c r="L27" s="47"/>
      <c r="M27" s="47"/>
      <c r="N27" s="47"/>
      <c r="O27" s="44"/>
      <c r="P27" s="47"/>
      <c r="Q27" s="47"/>
      <c r="R27" s="47"/>
      <c r="S27" s="47"/>
      <c r="T27" s="24" t="s">
        <v>18</v>
      </c>
      <c r="U27" s="24" t="s">
        <v>18</v>
      </c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62"/>
      <c r="AS27" s="62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0">
        <v>4</v>
      </c>
      <c r="BD27" s="40">
        <v>2</v>
      </c>
      <c r="BE27" s="40">
        <v>4</v>
      </c>
      <c r="BF27" s="40">
        <v>2</v>
      </c>
      <c r="BG27" s="40">
        <v>4</v>
      </c>
      <c r="BH27" s="40">
        <v>2</v>
      </c>
      <c r="BI27" s="40">
        <v>4</v>
      </c>
      <c r="BJ27" s="40">
        <v>2</v>
      </c>
      <c r="BK27" s="40">
        <v>4</v>
      </c>
      <c r="BL27" s="40">
        <v>2</v>
      </c>
      <c r="BM27" s="40">
        <v>4</v>
      </c>
      <c r="BN27" s="40">
        <v>2</v>
      </c>
      <c r="BO27" s="40">
        <v>4</v>
      </c>
      <c r="BP27" s="40">
        <v>2</v>
      </c>
      <c r="BQ27" s="40">
        <v>4</v>
      </c>
      <c r="BR27" s="40">
        <v>2</v>
      </c>
      <c r="BS27" s="140"/>
      <c r="BT27" s="24" t="s">
        <v>18</v>
      </c>
      <c r="BU27" s="24" t="s">
        <v>18</v>
      </c>
      <c r="BV27" s="40">
        <v>2</v>
      </c>
      <c r="BW27" s="40">
        <v>2</v>
      </c>
      <c r="BX27" s="40">
        <v>2</v>
      </c>
      <c r="BY27" s="40">
        <v>2</v>
      </c>
      <c r="BZ27" s="40">
        <v>2</v>
      </c>
      <c r="CA27" s="40">
        <v>2</v>
      </c>
      <c r="CB27" s="40">
        <v>2</v>
      </c>
      <c r="CC27" s="40">
        <v>2</v>
      </c>
      <c r="CD27" s="40">
        <v>2</v>
      </c>
      <c r="CE27" s="40">
        <v>2</v>
      </c>
      <c r="CF27" s="40">
        <v>2</v>
      </c>
      <c r="CG27" s="40">
        <v>2</v>
      </c>
      <c r="CH27" s="40">
        <v>2</v>
      </c>
      <c r="CI27" s="40">
        <v>2</v>
      </c>
      <c r="CJ27" s="40">
        <v>2</v>
      </c>
      <c r="CK27" s="40">
        <v>2</v>
      </c>
      <c r="CL27" s="40">
        <v>2</v>
      </c>
      <c r="CM27" s="40">
        <v>2</v>
      </c>
      <c r="CN27" s="40">
        <v>2</v>
      </c>
      <c r="CO27" s="40">
        <v>2</v>
      </c>
      <c r="CP27" s="40">
        <v>2</v>
      </c>
      <c r="CQ27" s="140"/>
      <c r="CR27" s="48"/>
      <c r="CS27" s="45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85"/>
      <c r="DN27" s="84"/>
      <c r="DO27" s="40"/>
      <c r="DP27" s="44"/>
      <c r="DQ27" s="44"/>
      <c r="DR27" s="44"/>
      <c r="DS27" s="63"/>
      <c r="DT27" s="24" t="s">
        <v>18</v>
      </c>
      <c r="DU27" s="24" t="s">
        <v>18</v>
      </c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4"/>
      <c r="EH27" s="44"/>
      <c r="EI27" s="44"/>
      <c r="EJ27" s="44"/>
      <c r="EK27" s="62"/>
      <c r="EL27" s="45"/>
      <c r="EM27" s="48"/>
      <c r="EN27" s="46"/>
      <c r="EO27" s="46"/>
      <c r="EP27" s="49"/>
      <c r="EQ27" s="49"/>
      <c r="ER27" s="49"/>
      <c r="ES27" s="49"/>
      <c r="ET27" s="49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137"/>
      <c r="FN27" s="45"/>
      <c r="FO27" s="46"/>
      <c r="FP27" s="46"/>
      <c r="FQ27" s="46"/>
      <c r="FR27" s="46"/>
      <c r="FS27" s="46"/>
      <c r="FT27" s="24" t="s">
        <v>18</v>
      </c>
      <c r="FU27" s="24" t="s">
        <v>18</v>
      </c>
      <c r="FV27" s="40"/>
      <c r="FW27" s="40"/>
      <c r="FX27" s="40"/>
      <c r="FY27" s="40"/>
      <c r="FZ27" s="40"/>
      <c r="GA27" s="63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9"/>
      <c r="GN27" s="36"/>
      <c r="GO27" s="36"/>
      <c r="GP27" s="36"/>
      <c r="GQ27" s="36"/>
      <c r="GR27" s="36"/>
      <c r="GS27" s="36"/>
      <c r="GT27" s="39">
        <f t="shared" si="4"/>
        <v>90</v>
      </c>
      <c r="XQ27" s="121"/>
      <c r="XR27" s="121"/>
    </row>
    <row r="28" spans="1:642" ht="15.75" thickBot="1" x14ac:dyDescent="0.3">
      <c r="A28" s="40" t="s">
        <v>118</v>
      </c>
      <c r="B28" s="41" t="s">
        <v>42</v>
      </c>
      <c r="C28" s="44"/>
      <c r="D28" s="44"/>
      <c r="E28" s="44"/>
      <c r="F28" s="44"/>
      <c r="G28" s="44"/>
      <c r="H28" s="44"/>
      <c r="I28" s="44"/>
      <c r="J28" s="44"/>
      <c r="K28" s="47"/>
      <c r="L28" s="47"/>
      <c r="M28" s="47"/>
      <c r="N28" s="47"/>
      <c r="O28" s="44"/>
      <c r="P28" s="47"/>
      <c r="Q28" s="47"/>
      <c r="R28" s="47"/>
      <c r="S28" s="47"/>
      <c r="T28" s="24" t="s">
        <v>18</v>
      </c>
      <c r="U28" s="24" t="s">
        <v>18</v>
      </c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62"/>
      <c r="AS28" s="62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0">
        <v>2</v>
      </c>
      <c r="BD28" s="40">
        <v>4</v>
      </c>
      <c r="BE28" s="40">
        <v>2</v>
      </c>
      <c r="BF28" s="40">
        <v>4</v>
      </c>
      <c r="BG28" s="40">
        <v>2</v>
      </c>
      <c r="BH28" s="40">
        <v>4</v>
      </c>
      <c r="BI28" s="40">
        <v>2</v>
      </c>
      <c r="BJ28" s="40">
        <v>4</v>
      </c>
      <c r="BK28" s="40">
        <v>2</v>
      </c>
      <c r="BL28" s="40">
        <v>4</v>
      </c>
      <c r="BM28" s="40">
        <v>2</v>
      </c>
      <c r="BN28" s="40">
        <v>4</v>
      </c>
      <c r="BO28" s="40">
        <v>2</v>
      </c>
      <c r="BP28" s="40">
        <v>4</v>
      </c>
      <c r="BQ28" s="40">
        <v>2</v>
      </c>
      <c r="BR28" s="40">
        <v>4</v>
      </c>
      <c r="BS28" s="140"/>
      <c r="BT28" s="24" t="s">
        <v>18</v>
      </c>
      <c r="BU28" s="24" t="s">
        <v>18</v>
      </c>
      <c r="BV28" s="40">
        <v>2</v>
      </c>
      <c r="BW28" s="40">
        <v>2</v>
      </c>
      <c r="BX28" s="40">
        <v>2</v>
      </c>
      <c r="BY28" s="40">
        <v>2</v>
      </c>
      <c r="BZ28" s="40">
        <v>2</v>
      </c>
      <c r="CA28" s="40">
        <v>2</v>
      </c>
      <c r="CB28" s="40">
        <v>2</v>
      </c>
      <c r="CC28" s="40">
        <v>2</v>
      </c>
      <c r="CD28" s="40">
        <v>2</v>
      </c>
      <c r="CE28" s="40">
        <v>2</v>
      </c>
      <c r="CF28" s="40">
        <v>2</v>
      </c>
      <c r="CG28" s="40">
        <v>2</v>
      </c>
      <c r="CH28" s="40">
        <v>2</v>
      </c>
      <c r="CI28" s="40">
        <v>2</v>
      </c>
      <c r="CJ28" s="40">
        <v>2</v>
      </c>
      <c r="CK28" s="40">
        <v>2</v>
      </c>
      <c r="CL28" s="40">
        <v>2</v>
      </c>
      <c r="CM28" s="40">
        <v>2</v>
      </c>
      <c r="CN28" s="40">
        <v>2</v>
      </c>
      <c r="CO28" s="40">
        <v>2</v>
      </c>
      <c r="CP28" s="40">
        <v>2</v>
      </c>
      <c r="CQ28" s="140"/>
      <c r="CR28" s="48"/>
      <c r="CS28" s="45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0">
        <v>2</v>
      </c>
      <c r="DD28" s="40"/>
      <c r="DE28" s="40">
        <v>2</v>
      </c>
      <c r="DF28" s="40"/>
      <c r="DG28" s="40">
        <v>2</v>
      </c>
      <c r="DH28" s="40"/>
      <c r="DI28" s="40">
        <v>2</v>
      </c>
      <c r="DJ28" s="40"/>
      <c r="DK28" s="40">
        <v>2</v>
      </c>
      <c r="DL28" s="40"/>
      <c r="DM28" s="85">
        <v>2</v>
      </c>
      <c r="DN28" s="84"/>
      <c r="DO28" s="40">
        <v>2</v>
      </c>
      <c r="DP28" s="44"/>
      <c r="DQ28" s="44">
        <v>2</v>
      </c>
      <c r="DR28" s="44"/>
      <c r="DS28" s="63"/>
      <c r="DT28" s="24" t="s">
        <v>18</v>
      </c>
      <c r="DU28" s="24" t="s">
        <v>18</v>
      </c>
      <c r="DV28" s="40">
        <v>2</v>
      </c>
      <c r="DW28" s="40">
        <v>2</v>
      </c>
      <c r="DX28" s="40">
        <v>2</v>
      </c>
      <c r="DY28" s="40">
        <v>2</v>
      </c>
      <c r="DZ28" s="40">
        <v>2</v>
      </c>
      <c r="EA28" s="40">
        <v>2</v>
      </c>
      <c r="EB28" s="40">
        <v>2</v>
      </c>
      <c r="EC28" s="40">
        <v>2</v>
      </c>
      <c r="ED28" s="40">
        <v>2</v>
      </c>
      <c r="EE28" s="40">
        <v>2</v>
      </c>
      <c r="EF28" s="40">
        <v>2</v>
      </c>
      <c r="EG28" s="44">
        <v>2</v>
      </c>
      <c r="EH28" s="44">
        <v>2</v>
      </c>
      <c r="EI28" s="44">
        <v>2</v>
      </c>
      <c r="EJ28" s="44">
        <v>2</v>
      </c>
      <c r="EK28" s="62"/>
      <c r="EL28" s="45"/>
      <c r="EM28" s="48"/>
      <c r="EN28" s="46"/>
      <c r="EO28" s="46"/>
      <c r="EP28" s="49"/>
      <c r="EQ28" s="49"/>
      <c r="ER28" s="49"/>
      <c r="ES28" s="49"/>
      <c r="ET28" s="49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0">
        <v>2</v>
      </c>
      <c r="FD28" s="40">
        <v>2</v>
      </c>
      <c r="FE28" s="40">
        <v>2</v>
      </c>
      <c r="FF28" s="40">
        <v>2</v>
      </c>
      <c r="FG28" s="40">
        <v>2</v>
      </c>
      <c r="FH28" s="40">
        <v>2</v>
      </c>
      <c r="FI28" s="40">
        <v>2</v>
      </c>
      <c r="FJ28" s="40">
        <v>2</v>
      </c>
      <c r="FK28" s="40">
        <v>2</v>
      </c>
      <c r="FL28" s="40">
        <v>2</v>
      </c>
      <c r="FM28" s="137"/>
      <c r="FN28" s="45"/>
      <c r="FO28" s="46"/>
      <c r="FP28" s="46"/>
      <c r="FQ28" s="46"/>
      <c r="FR28" s="46"/>
      <c r="FS28" s="46"/>
      <c r="FT28" s="24" t="s">
        <v>18</v>
      </c>
      <c r="FU28" s="24" t="s">
        <v>18</v>
      </c>
      <c r="FV28" s="40">
        <v>2</v>
      </c>
      <c r="FW28" s="40">
        <v>2</v>
      </c>
      <c r="FX28" s="40">
        <v>2</v>
      </c>
      <c r="FY28" s="40">
        <v>2</v>
      </c>
      <c r="FZ28" s="40">
        <v>2</v>
      </c>
      <c r="GA28" s="63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9"/>
      <c r="GN28" s="36"/>
      <c r="GO28" s="36"/>
      <c r="GP28" s="36"/>
      <c r="GQ28" s="36"/>
      <c r="GR28" s="36"/>
      <c r="GS28" s="36"/>
      <c r="GT28" s="39">
        <f t="shared" si="4"/>
        <v>166</v>
      </c>
      <c r="XQ28" s="121"/>
      <c r="XR28" s="121"/>
    </row>
    <row r="29" spans="1:642" ht="15.75" thickBot="1" x14ac:dyDescent="0.3">
      <c r="A29" s="40" t="s">
        <v>119</v>
      </c>
      <c r="B29" s="41" t="s">
        <v>92</v>
      </c>
      <c r="C29" s="44"/>
      <c r="D29" s="44"/>
      <c r="E29" s="44"/>
      <c r="F29" s="44"/>
      <c r="G29" s="44"/>
      <c r="H29" s="44"/>
      <c r="I29" s="44"/>
      <c r="J29" s="44"/>
      <c r="K29" s="47"/>
      <c r="L29" s="47"/>
      <c r="M29" s="47"/>
      <c r="N29" s="47"/>
      <c r="O29" s="44"/>
      <c r="P29" s="47"/>
      <c r="Q29" s="47"/>
      <c r="R29" s="47"/>
      <c r="S29" s="47"/>
      <c r="T29" s="24" t="s">
        <v>18</v>
      </c>
      <c r="U29" s="24" t="s">
        <v>18</v>
      </c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62"/>
      <c r="AS29" s="62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0">
        <v>2</v>
      </c>
      <c r="BD29" s="40">
        <v>2</v>
      </c>
      <c r="BE29" s="40">
        <v>2</v>
      </c>
      <c r="BF29" s="40">
        <v>2</v>
      </c>
      <c r="BG29" s="40">
        <v>2</v>
      </c>
      <c r="BH29" s="40">
        <v>2</v>
      </c>
      <c r="BI29" s="40">
        <v>2</v>
      </c>
      <c r="BJ29" s="40">
        <v>2</v>
      </c>
      <c r="BK29" s="40">
        <v>2</v>
      </c>
      <c r="BL29" s="40">
        <v>2</v>
      </c>
      <c r="BM29" s="40">
        <v>2</v>
      </c>
      <c r="BN29" s="40">
        <v>2</v>
      </c>
      <c r="BO29" s="40">
        <v>2</v>
      </c>
      <c r="BP29" s="40">
        <v>2</v>
      </c>
      <c r="BQ29" s="40">
        <v>2</v>
      </c>
      <c r="BR29" s="40">
        <v>2</v>
      </c>
      <c r="BS29" s="140"/>
      <c r="BT29" s="24" t="s">
        <v>18</v>
      </c>
      <c r="BU29" s="24" t="s">
        <v>18</v>
      </c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140"/>
      <c r="CR29" s="48"/>
      <c r="CS29" s="45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85"/>
      <c r="DN29" s="84"/>
      <c r="DO29" s="40"/>
      <c r="DP29" s="44"/>
      <c r="DQ29" s="44"/>
      <c r="DR29" s="44"/>
      <c r="DS29" s="63"/>
      <c r="DT29" s="24" t="s">
        <v>18</v>
      </c>
      <c r="DU29" s="24" t="s">
        <v>18</v>
      </c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4"/>
      <c r="EH29" s="44"/>
      <c r="EI29" s="44"/>
      <c r="EJ29" s="44"/>
      <c r="EK29" s="62"/>
      <c r="EL29" s="45"/>
      <c r="EM29" s="48"/>
      <c r="EN29" s="46"/>
      <c r="EO29" s="46"/>
      <c r="EP29" s="49"/>
      <c r="EQ29" s="49"/>
      <c r="ER29" s="49"/>
      <c r="ES29" s="49"/>
      <c r="ET29" s="49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137"/>
      <c r="FN29" s="45"/>
      <c r="FO29" s="46"/>
      <c r="FP29" s="46"/>
      <c r="FQ29" s="46"/>
      <c r="FR29" s="46"/>
      <c r="FS29" s="46"/>
      <c r="FT29" s="24" t="s">
        <v>18</v>
      </c>
      <c r="FU29" s="24" t="s">
        <v>18</v>
      </c>
      <c r="FV29" s="40"/>
      <c r="FW29" s="40"/>
      <c r="FX29" s="40"/>
      <c r="FY29" s="40"/>
      <c r="FZ29" s="40"/>
      <c r="GA29" s="63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9"/>
      <c r="GN29" s="36"/>
      <c r="GO29" s="36"/>
      <c r="GP29" s="36"/>
      <c r="GQ29" s="36"/>
      <c r="GR29" s="36"/>
      <c r="GS29" s="36"/>
      <c r="GT29" s="39">
        <f t="shared" si="4"/>
        <v>32</v>
      </c>
      <c r="XQ29" s="121"/>
      <c r="XR29" s="121"/>
    </row>
    <row r="30" spans="1:642" s="22" customFormat="1" ht="15.75" thickBot="1" x14ac:dyDescent="0.3">
      <c r="A30" s="37" t="s">
        <v>50</v>
      </c>
      <c r="B30" s="37" t="s">
        <v>51</v>
      </c>
      <c r="C30" s="37">
        <f t="shared" ref="C30:S30" si="13">SUM(C31:C43)</f>
        <v>0</v>
      </c>
      <c r="D30" s="37">
        <f t="shared" si="13"/>
        <v>0</v>
      </c>
      <c r="E30" s="37">
        <f t="shared" si="13"/>
        <v>0</v>
      </c>
      <c r="F30" s="37">
        <f t="shared" si="13"/>
        <v>0</v>
      </c>
      <c r="G30" s="37">
        <f t="shared" si="13"/>
        <v>0</v>
      </c>
      <c r="H30" s="37">
        <f t="shared" si="13"/>
        <v>0</v>
      </c>
      <c r="I30" s="37">
        <f t="shared" si="13"/>
        <v>0</v>
      </c>
      <c r="J30" s="37">
        <f t="shared" si="13"/>
        <v>0</v>
      </c>
      <c r="K30" s="37">
        <f t="shared" si="13"/>
        <v>0</v>
      </c>
      <c r="L30" s="37">
        <f t="shared" si="13"/>
        <v>0</v>
      </c>
      <c r="M30" s="37">
        <f t="shared" si="13"/>
        <v>0</v>
      </c>
      <c r="N30" s="37">
        <f t="shared" si="13"/>
        <v>0</v>
      </c>
      <c r="O30" s="37">
        <f t="shared" si="13"/>
        <v>0</v>
      </c>
      <c r="P30" s="37">
        <f t="shared" si="13"/>
        <v>0</v>
      </c>
      <c r="Q30" s="37">
        <f t="shared" si="13"/>
        <v>0</v>
      </c>
      <c r="R30" s="37">
        <f t="shared" si="13"/>
        <v>0</v>
      </c>
      <c r="S30" s="37">
        <f t="shared" si="13"/>
        <v>0</v>
      </c>
      <c r="T30" s="24" t="s">
        <v>18</v>
      </c>
      <c r="U30" s="24" t="s">
        <v>18</v>
      </c>
      <c r="V30" s="37">
        <f t="shared" ref="V30:AS30" si="14">SUM(V31:V43)</f>
        <v>6</v>
      </c>
      <c r="W30" s="37">
        <f t="shared" si="14"/>
        <v>8</v>
      </c>
      <c r="X30" s="37">
        <f t="shared" si="14"/>
        <v>6</v>
      </c>
      <c r="Y30" s="37">
        <f t="shared" si="14"/>
        <v>8</v>
      </c>
      <c r="Z30" s="37">
        <f t="shared" si="14"/>
        <v>6</v>
      </c>
      <c r="AA30" s="37">
        <f t="shared" si="14"/>
        <v>8</v>
      </c>
      <c r="AB30" s="37">
        <f t="shared" si="14"/>
        <v>6</v>
      </c>
      <c r="AC30" s="37">
        <f t="shared" si="14"/>
        <v>8</v>
      </c>
      <c r="AD30" s="37">
        <f t="shared" si="14"/>
        <v>6</v>
      </c>
      <c r="AE30" s="37">
        <f t="shared" si="14"/>
        <v>8</v>
      </c>
      <c r="AF30" s="37">
        <f t="shared" si="14"/>
        <v>6</v>
      </c>
      <c r="AG30" s="37">
        <f t="shared" si="14"/>
        <v>8</v>
      </c>
      <c r="AH30" s="37">
        <f t="shared" si="14"/>
        <v>6</v>
      </c>
      <c r="AI30" s="37">
        <f t="shared" si="14"/>
        <v>8</v>
      </c>
      <c r="AJ30" s="37">
        <f t="shared" si="14"/>
        <v>6</v>
      </c>
      <c r="AK30" s="37">
        <f t="shared" si="14"/>
        <v>8</v>
      </c>
      <c r="AL30" s="37">
        <f t="shared" si="14"/>
        <v>6</v>
      </c>
      <c r="AM30" s="37">
        <f t="shared" si="14"/>
        <v>8</v>
      </c>
      <c r="AN30" s="37">
        <f t="shared" si="14"/>
        <v>6</v>
      </c>
      <c r="AO30" s="37">
        <f t="shared" si="14"/>
        <v>8</v>
      </c>
      <c r="AP30" s="37">
        <f t="shared" si="14"/>
        <v>6</v>
      </c>
      <c r="AQ30" s="37">
        <f t="shared" si="14"/>
        <v>8</v>
      </c>
      <c r="AR30" s="129">
        <f t="shared" si="14"/>
        <v>0</v>
      </c>
      <c r="AS30" s="129">
        <f t="shared" si="14"/>
        <v>0</v>
      </c>
      <c r="AT30" s="24" t="s">
        <v>18</v>
      </c>
      <c r="AU30" s="24" t="s">
        <v>18</v>
      </c>
      <c r="AV30" s="24" t="s">
        <v>18</v>
      </c>
      <c r="AW30" s="24" t="s">
        <v>18</v>
      </c>
      <c r="AX30" s="24" t="s">
        <v>18</v>
      </c>
      <c r="AY30" s="24" t="s">
        <v>18</v>
      </c>
      <c r="AZ30" s="24" t="s">
        <v>18</v>
      </c>
      <c r="BA30" s="24" t="s">
        <v>18</v>
      </c>
      <c r="BB30" s="24" t="s">
        <v>18</v>
      </c>
      <c r="BC30" s="37">
        <f t="shared" ref="BC30:BS30" si="15">SUM(BC31:BC43)</f>
        <v>18</v>
      </c>
      <c r="BD30" s="37">
        <f t="shared" si="15"/>
        <v>18</v>
      </c>
      <c r="BE30" s="37">
        <f t="shared" si="15"/>
        <v>18</v>
      </c>
      <c r="BF30" s="37">
        <f t="shared" si="15"/>
        <v>18</v>
      </c>
      <c r="BG30" s="37">
        <f t="shared" si="15"/>
        <v>18</v>
      </c>
      <c r="BH30" s="37">
        <f t="shared" si="15"/>
        <v>18</v>
      </c>
      <c r="BI30" s="37">
        <f t="shared" si="15"/>
        <v>18</v>
      </c>
      <c r="BJ30" s="37">
        <f t="shared" si="15"/>
        <v>18</v>
      </c>
      <c r="BK30" s="37">
        <f t="shared" si="15"/>
        <v>18</v>
      </c>
      <c r="BL30" s="37">
        <f t="shared" si="15"/>
        <v>18</v>
      </c>
      <c r="BM30" s="37">
        <f t="shared" si="15"/>
        <v>18</v>
      </c>
      <c r="BN30" s="37">
        <f t="shared" si="15"/>
        <v>18</v>
      </c>
      <c r="BO30" s="37">
        <f t="shared" si="15"/>
        <v>18</v>
      </c>
      <c r="BP30" s="37">
        <f t="shared" si="15"/>
        <v>18</v>
      </c>
      <c r="BQ30" s="37">
        <f t="shared" si="15"/>
        <v>18</v>
      </c>
      <c r="BR30" s="37">
        <f t="shared" si="15"/>
        <v>18</v>
      </c>
      <c r="BS30" s="129">
        <f t="shared" si="15"/>
        <v>36</v>
      </c>
      <c r="BT30" s="24" t="s">
        <v>18</v>
      </c>
      <c r="BU30" s="24" t="s">
        <v>18</v>
      </c>
      <c r="BV30" s="37">
        <f t="shared" ref="BV30:CP30" si="16">SUM(BV31:BV43)</f>
        <v>18</v>
      </c>
      <c r="BW30" s="37">
        <f t="shared" si="16"/>
        <v>18</v>
      </c>
      <c r="BX30" s="37">
        <f t="shared" si="16"/>
        <v>18</v>
      </c>
      <c r="BY30" s="37">
        <f t="shared" si="16"/>
        <v>18</v>
      </c>
      <c r="BZ30" s="37">
        <f t="shared" si="16"/>
        <v>18</v>
      </c>
      <c r="CA30" s="37">
        <f t="shared" si="16"/>
        <v>18</v>
      </c>
      <c r="CB30" s="37">
        <f t="shared" si="16"/>
        <v>18</v>
      </c>
      <c r="CC30" s="37">
        <f t="shared" si="16"/>
        <v>18</v>
      </c>
      <c r="CD30" s="37">
        <f t="shared" si="16"/>
        <v>18</v>
      </c>
      <c r="CE30" s="37">
        <f t="shared" si="16"/>
        <v>18</v>
      </c>
      <c r="CF30" s="37">
        <f t="shared" si="16"/>
        <v>18</v>
      </c>
      <c r="CG30" s="37">
        <f t="shared" si="16"/>
        <v>18</v>
      </c>
      <c r="CH30" s="37">
        <f t="shared" si="16"/>
        <v>18</v>
      </c>
      <c r="CI30" s="37">
        <f t="shared" si="16"/>
        <v>18</v>
      </c>
      <c r="CJ30" s="37">
        <f t="shared" si="16"/>
        <v>18</v>
      </c>
      <c r="CK30" s="37">
        <f t="shared" si="16"/>
        <v>18</v>
      </c>
      <c r="CL30" s="37">
        <f t="shared" si="16"/>
        <v>18</v>
      </c>
      <c r="CM30" s="37">
        <f t="shared" si="16"/>
        <v>18</v>
      </c>
      <c r="CN30" s="37">
        <f t="shared" si="16"/>
        <v>18</v>
      </c>
      <c r="CO30" s="37">
        <f t="shared" si="16"/>
        <v>18</v>
      </c>
      <c r="CP30" s="37">
        <f t="shared" si="16"/>
        <v>18</v>
      </c>
      <c r="CQ30" s="129">
        <f>SUM(CQ33,CQ34,CQ40)</f>
        <v>27</v>
      </c>
      <c r="CR30" s="136">
        <f>SUM(CR31:CR43)</f>
        <v>0</v>
      </c>
      <c r="CS30" s="136">
        <f>SUM(CS31:CS43)</f>
        <v>0</v>
      </c>
      <c r="CT30" s="24" t="s">
        <v>18</v>
      </c>
      <c r="CU30" s="24" t="s">
        <v>18</v>
      </c>
      <c r="CV30" s="24" t="s">
        <v>18</v>
      </c>
      <c r="CW30" s="24" t="s">
        <v>18</v>
      </c>
      <c r="CX30" s="24" t="s">
        <v>18</v>
      </c>
      <c r="CY30" s="24" t="s">
        <v>18</v>
      </c>
      <c r="CZ30" s="24" t="s">
        <v>18</v>
      </c>
      <c r="DA30" s="24" t="s">
        <v>18</v>
      </c>
      <c r="DB30" s="24" t="s">
        <v>18</v>
      </c>
      <c r="DC30" s="37">
        <f t="shared" ref="DC30:DS30" si="17">SUM(DC31:DC43)</f>
        <v>6</v>
      </c>
      <c r="DD30" s="37">
        <f t="shared" si="17"/>
        <v>6</v>
      </c>
      <c r="DE30" s="37">
        <f t="shared" si="17"/>
        <v>6</v>
      </c>
      <c r="DF30" s="37">
        <f t="shared" si="17"/>
        <v>6</v>
      </c>
      <c r="DG30" s="37">
        <f t="shared" si="17"/>
        <v>6</v>
      </c>
      <c r="DH30" s="37">
        <f t="shared" si="17"/>
        <v>6</v>
      </c>
      <c r="DI30" s="37">
        <f t="shared" si="17"/>
        <v>6</v>
      </c>
      <c r="DJ30" s="37">
        <f t="shared" si="17"/>
        <v>6</v>
      </c>
      <c r="DK30" s="37">
        <f t="shared" si="17"/>
        <v>6</v>
      </c>
      <c r="DL30" s="37">
        <f t="shared" si="17"/>
        <v>6</v>
      </c>
      <c r="DM30" s="37">
        <f t="shared" si="17"/>
        <v>6</v>
      </c>
      <c r="DN30" s="37">
        <f t="shared" si="17"/>
        <v>6</v>
      </c>
      <c r="DO30" s="37">
        <f t="shared" si="17"/>
        <v>6</v>
      </c>
      <c r="DP30" s="37">
        <f t="shared" si="17"/>
        <v>6</v>
      </c>
      <c r="DQ30" s="37">
        <f t="shared" si="17"/>
        <v>6</v>
      </c>
      <c r="DR30" s="37">
        <f t="shared" si="17"/>
        <v>6</v>
      </c>
      <c r="DS30" s="129">
        <f t="shared" si="17"/>
        <v>18</v>
      </c>
      <c r="DT30" s="24" t="s">
        <v>18</v>
      </c>
      <c r="DU30" s="24" t="s">
        <v>18</v>
      </c>
      <c r="DV30" s="37">
        <f t="shared" ref="DV30:EJ30" si="18">SUM(DV31:DV44)</f>
        <v>4</v>
      </c>
      <c r="DW30" s="37">
        <f t="shared" si="18"/>
        <v>6</v>
      </c>
      <c r="DX30" s="37">
        <f t="shared" si="18"/>
        <v>4</v>
      </c>
      <c r="DY30" s="37">
        <f t="shared" si="18"/>
        <v>6</v>
      </c>
      <c r="DZ30" s="37">
        <f t="shared" si="18"/>
        <v>4</v>
      </c>
      <c r="EA30" s="37">
        <f t="shared" si="18"/>
        <v>6</v>
      </c>
      <c r="EB30" s="37">
        <f t="shared" si="18"/>
        <v>4</v>
      </c>
      <c r="EC30" s="37">
        <f t="shared" si="18"/>
        <v>6</v>
      </c>
      <c r="ED30" s="37">
        <f t="shared" si="18"/>
        <v>4</v>
      </c>
      <c r="EE30" s="37">
        <f t="shared" si="18"/>
        <v>6</v>
      </c>
      <c r="EF30" s="37">
        <f t="shared" si="18"/>
        <v>4</v>
      </c>
      <c r="EG30" s="37">
        <f t="shared" si="18"/>
        <v>6</v>
      </c>
      <c r="EH30" s="37">
        <f t="shared" si="18"/>
        <v>4</v>
      </c>
      <c r="EI30" s="37">
        <f t="shared" si="18"/>
        <v>6</v>
      </c>
      <c r="EJ30" s="37">
        <f t="shared" si="18"/>
        <v>5</v>
      </c>
      <c r="EK30" s="129">
        <f t="shared" ref="EK30:ET30" si="19">SUM(EK31:EK43)</f>
        <v>9</v>
      </c>
      <c r="EL30" s="136">
        <f t="shared" si="19"/>
        <v>0</v>
      </c>
      <c r="EM30" s="136">
        <f t="shared" si="19"/>
        <v>0</v>
      </c>
      <c r="EN30" s="128">
        <f t="shared" si="19"/>
        <v>0</v>
      </c>
      <c r="EO30" s="128">
        <f t="shared" si="19"/>
        <v>0</v>
      </c>
      <c r="EP30" s="128">
        <f t="shared" si="19"/>
        <v>0</v>
      </c>
      <c r="EQ30" s="128">
        <f t="shared" si="19"/>
        <v>0</v>
      </c>
      <c r="ER30" s="128">
        <f t="shared" si="19"/>
        <v>0</v>
      </c>
      <c r="ES30" s="128">
        <f t="shared" si="19"/>
        <v>0</v>
      </c>
      <c r="ET30" s="128">
        <f t="shared" si="19"/>
        <v>0</v>
      </c>
      <c r="EU30" s="24" t="s">
        <v>18</v>
      </c>
      <c r="EV30" s="24" t="s">
        <v>18</v>
      </c>
      <c r="EW30" s="24" t="s">
        <v>18</v>
      </c>
      <c r="EX30" s="24" t="s">
        <v>18</v>
      </c>
      <c r="EY30" s="24" t="s">
        <v>18</v>
      </c>
      <c r="EZ30" s="24" t="s">
        <v>18</v>
      </c>
      <c r="FA30" s="24" t="s">
        <v>18</v>
      </c>
      <c r="FB30" s="24" t="s">
        <v>18</v>
      </c>
      <c r="FC30" s="37">
        <f t="shared" ref="FC30:FS30" si="20">SUM(FC31:FC43)</f>
        <v>0</v>
      </c>
      <c r="FD30" s="37">
        <f t="shared" si="20"/>
        <v>0</v>
      </c>
      <c r="FE30" s="37">
        <f t="shared" si="20"/>
        <v>0</v>
      </c>
      <c r="FF30" s="37">
        <f t="shared" si="20"/>
        <v>0</v>
      </c>
      <c r="FG30" s="37">
        <f t="shared" si="20"/>
        <v>0</v>
      </c>
      <c r="FH30" s="37">
        <f t="shared" si="20"/>
        <v>0</v>
      </c>
      <c r="FI30" s="37">
        <f t="shared" si="20"/>
        <v>0</v>
      </c>
      <c r="FJ30" s="37">
        <f t="shared" si="20"/>
        <v>0</v>
      </c>
      <c r="FK30" s="37">
        <f t="shared" si="20"/>
        <v>0</v>
      </c>
      <c r="FL30" s="37">
        <f t="shared" si="20"/>
        <v>0</v>
      </c>
      <c r="FM30" s="129">
        <f t="shared" si="20"/>
        <v>0</v>
      </c>
      <c r="FN30" s="136">
        <f t="shared" si="20"/>
        <v>0</v>
      </c>
      <c r="FO30" s="128">
        <f t="shared" si="20"/>
        <v>0</v>
      </c>
      <c r="FP30" s="128">
        <f t="shared" si="20"/>
        <v>0</v>
      </c>
      <c r="FQ30" s="128">
        <f t="shared" si="20"/>
        <v>0</v>
      </c>
      <c r="FR30" s="128">
        <f t="shared" si="20"/>
        <v>0</v>
      </c>
      <c r="FS30" s="128">
        <f t="shared" si="20"/>
        <v>0</v>
      </c>
      <c r="FT30" s="24" t="s">
        <v>18</v>
      </c>
      <c r="FU30" s="24" t="s">
        <v>18</v>
      </c>
      <c r="FV30" s="37">
        <f t="shared" ref="FV30:GS30" si="21">SUM(FV31:FV43)</f>
        <v>14</v>
      </c>
      <c r="FW30" s="37">
        <f t="shared" si="21"/>
        <v>14</v>
      </c>
      <c r="FX30" s="37">
        <f t="shared" si="21"/>
        <v>14</v>
      </c>
      <c r="FY30" s="37">
        <f t="shared" si="21"/>
        <v>14</v>
      </c>
      <c r="FZ30" s="37">
        <f t="shared" si="21"/>
        <v>14</v>
      </c>
      <c r="GA30" s="129">
        <f t="shared" si="21"/>
        <v>0</v>
      </c>
      <c r="GB30" s="128">
        <f t="shared" si="21"/>
        <v>0</v>
      </c>
      <c r="GC30" s="128">
        <f t="shared" si="21"/>
        <v>0</v>
      </c>
      <c r="GD30" s="128">
        <f t="shared" si="21"/>
        <v>0</v>
      </c>
      <c r="GE30" s="128">
        <f t="shared" si="21"/>
        <v>0</v>
      </c>
      <c r="GF30" s="128">
        <f t="shared" si="21"/>
        <v>0</v>
      </c>
      <c r="GG30" s="128">
        <f t="shared" si="21"/>
        <v>0</v>
      </c>
      <c r="GH30" s="128">
        <f t="shared" si="21"/>
        <v>0</v>
      </c>
      <c r="GI30" s="128">
        <f t="shared" si="21"/>
        <v>0</v>
      </c>
      <c r="GJ30" s="128">
        <f t="shared" si="21"/>
        <v>0</v>
      </c>
      <c r="GK30" s="128">
        <f t="shared" si="21"/>
        <v>0</v>
      </c>
      <c r="GL30" s="128">
        <f t="shared" si="21"/>
        <v>0</v>
      </c>
      <c r="GM30" s="128">
        <f t="shared" si="21"/>
        <v>0</v>
      </c>
      <c r="GN30" s="127">
        <f t="shared" si="21"/>
        <v>0</v>
      </c>
      <c r="GO30" s="127">
        <f t="shared" si="21"/>
        <v>0</v>
      </c>
      <c r="GP30" s="127">
        <f t="shared" si="21"/>
        <v>0</v>
      </c>
      <c r="GQ30" s="127">
        <f t="shared" si="21"/>
        <v>0</v>
      </c>
      <c r="GR30" s="127">
        <f t="shared" si="21"/>
        <v>0</v>
      </c>
      <c r="GS30" s="127">
        <f t="shared" si="21"/>
        <v>0</v>
      </c>
      <c r="GT30" s="39">
        <f t="shared" si="4"/>
        <v>1151</v>
      </c>
      <c r="GU30" s="88"/>
      <c r="GV30" s="88"/>
      <c r="GW30" s="88"/>
      <c r="GX30" s="88"/>
      <c r="GY30" s="88"/>
      <c r="GZ30" s="88"/>
      <c r="HA30" s="88"/>
      <c r="HB30" s="88"/>
      <c r="HC30" s="123"/>
      <c r="HD30" s="88"/>
      <c r="HE30" s="88"/>
      <c r="HF30" s="88"/>
      <c r="HG30" s="88"/>
      <c r="HH30" s="88"/>
      <c r="HI30" s="88"/>
      <c r="HJ30" s="88"/>
      <c r="HK30" s="121"/>
      <c r="HL30" s="121"/>
      <c r="HM30" s="122"/>
      <c r="HN30" s="121"/>
      <c r="HO30" s="121"/>
      <c r="HP30" s="121"/>
      <c r="HQ30" s="121"/>
      <c r="HR30" s="121"/>
      <c r="HS30" s="122"/>
      <c r="HT30" s="121"/>
      <c r="HU30" s="121"/>
      <c r="HV30" s="121"/>
      <c r="HW30" s="121"/>
      <c r="HX30" s="121"/>
      <c r="HY30" s="121"/>
      <c r="HZ30" s="121"/>
      <c r="IA30" s="121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  <c r="IV30" s="88"/>
      <c r="IW30" s="123"/>
      <c r="IX30" s="123"/>
      <c r="IY30" s="123"/>
      <c r="IZ30" s="123"/>
      <c r="JA30" s="123"/>
      <c r="JB30" s="123"/>
      <c r="JC30" s="123"/>
      <c r="JD30" s="123"/>
      <c r="JE30" s="123"/>
      <c r="JF30" s="123"/>
      <c r="JG30" s="123"/>
      <c r="JH30" s="123"/>
      <c r="JI30" s="123"/>
      <c r="JJ30" s="123"/>
      <c r="JK30" s="123"/>
      <c r="JL30" s="123"/>
      <c r="JM30" s="123"/>
      <c r="JN30" s="123"/>
      <c r="JO30" s="123"/>
      <c r="JP30" s="123"/>
      <c r="JQ30" s="123"/>
      <c r="JR30" s="123"/>
      <c r="JS30" s="123"/>
      <c r="JT30" s="123"/>
      <c r="JU30" s="123"/>
      <c r="JV30" s="123"/>
      <c r="JW30" s="123"/>
      <c r="JX30" s="123"/>
      <c r="JY30" s="123"/>
      <c r="JZ30" s="123"/>
      <c r="KA30" s="123"/>
      <c r="KB30" s="123"/>
      <c r="KC30" s="123"/>
      <c r="KD30" s="123"/>
      <c r="KE30" s="123"/>
      <c r="KF30" s="123"/>
      <c r="KG30" s="123"/>
      <c r="KH30" s="123"/>
      <c r="KI30" s="123"/>
      <c r="KJ30" s="123"/>
      <c r="KK30" s="123"/>
      <c r="KL30" s="123"/>
      <c r="KM30" s="123"/>
      <c r="KN30" s="123"/>
      <c r="KO30" s="123"/>
      <c r="KP30" s="123"/>
      <c r="KQ30" s="123"/>
      <c r="KR30" s="123"/>
      <c r="KS30" s="123"/>
      <c r="KT30" s="123"/>
      <c r="KU30" s="123"/>
      <c r="KV30" s="123"/>
      <c r="KW30" s="123"/>
      <c r="KX30" s="123"/>
      <c r="KY30" s="123"/>
      <c r="KZ30" s="123"/>
      <c r="LA30" s="123"/>
      <c r="LB30" s="123"/>
      <c r="LC30" s="123"/>
      <c r="LD30" s="123"/>
      <c r="LE30" s="123"/>
      <c r="LF30" s="123"/>
      <c r="LG30" s="123"/>
      <c r="LH30" s="123"/>
      <c r="LI30" s="123"/>
      <c r="LJ30" s="123"/>
      <c r="LK30" s="123"/>
      <c r="LL30" s="123"/>
      <c r="LM30" s="123"/>
      <c r="LN30" s="123"/>
      <c r="LO30" s="123"/>
      <c r="LP30" s="123"/>
      <c r="LQ30" s="123"/>
      <c r="LR30" s="123"/>
      <c r="LS30" s="123"/>
      <c r="LT30" s="123"/>
      <c r="LU30" s="123"/>
      <c r="LV30" s="123"/>
      <c r="LW30" s="123"/>
      <c r="LX30" s="123"/>
      <c r="LY30" s="123"/>
      <c r="LZ30" s="123"/>
      <c r="MA30" s="123"/>
      <c r="MB30" s="123"/>
      <c r="MC30" s="123"/>
      <c r="MD30" s="123"/>
      <c r="ME30" s="123"/>
      <c r="MF30" s="123"/>
      <c r="MG30" s="123"/>
      <c r="MH30" s="123"/>
      <c r="MI30" s="123"/>
      <c r="MJ30" s="123"/>
      <c r="MK30" s="123"/>
      <c r="ML30" s="123"/>
      <c r="MM30" s="123"/>
      <c r="MN30" s="123"/>
      <c r="MO30" s="123"/>
      <c r="MP30" s="123"/>
      <c r="MQ30" s="123"/>
      <c r="MR30" s="123"/>
      <c r="MS30" s="123"/>
      <c r="MT30" s="123"/>
      <c r="MU30" s="123"/>
      <c r="MV30" s="123"/>
      <c r="MW30" s="123"/>
      <c r="MX30" s="123"/>
      <c r="MY30" s="123"/>
      <c r="MZ30" s="123"/>
      <c r="NA30" s="123"/>
      <c r="NB30" s="123"/>
      <c r="NC30" s="123"/>
      <c r="ND30" s="123"/>
      <c r="NE30" s="123"/>
      <c r="NF30" s="123"/>
      <c r="NG30" s="123"/>
      <c r="NH30" s="123"/>
      <c r="NI30" s="123"/>
      <c r="NJ30" s="123"/>
      <c r="NK30" s="123"/>
      <c r="NL30" s="123"/>
      <c r="NM30" s="123"/>
      <c r="NN30" s="123"/>
      <c r="NO30" s="123"/>
      <c r="NP30" s="123"/>
      <c r="NQ30" s="123"/>
      <c r="NR30" s="123"/>
      <c r="NS30" s="123"/>
      <c r="NT30" s="123"/>
      <c r="NU30" s="123"/>
      <c r="NV30" s="123"/>
      <c r="NW30" s="123"/>
      <c r="NX30" s="123"/>
      <c r="NY30" s="123"/>
      <c r="NZ30" s="123"/>
      <c r="OA30" s="123"/>
      <c r="OB30" s="123"/>
      <c r="OC30" s="123"/>
      <c r="OD30" s="123"/>
      <c r="OE30" s="123"/>
      <c r="OF30" s="123"/>
      <c r="OG30" s="123"/>
      <c r="OH30" s="123"/>
      <c r="OI30" s="123"/>
      <c r="OJ30" s="123"/>
      <c r="OK30" s="123"/>
      <c r="OL30" s="123"/>
      <c r="OM30" s="123"/>
      <c r="ON30" s="123"/>
      <c r="OO30" s="123"/>
      <c r="OP30" s="123"/>
      <c r="OQ30" s="123"/>
      <c r="OR30" s="123"/>
      <c r="OS30" s="123"/>
      <c r="OT30" s="123"/>
      <c r="OU30" s="123"/>
      <c r="OV30" s="123"/>
      <c r="OW30" s="123"/>
      <c r="OX30" s="123"/>
      <c r="OY30" s="123"/>
      <c r="OZ30" s="123"/>
      <c r="PA30" s="123"/>
      <c r="PB30" s="123"/>
      <c r="PC30" s="123"/>
      <c r="PD30" s="123"/>
      <c r="PE30" s="123"/>
      <c r="PF30" s="123"/>
      <c r="PG30" s="123"/>
      <c r="PH30" s="123"/>
      <c r="PI30" s="123"/>
      <c r="PJ30" s="123"/>
      <c r="PK30" s="123"/>
      <c r="PL30" s="123"/>
      <c r="PM30" s="123"/>
      <c r="PN30" s="123"/>
      <c r="PO30" s="123"/>
      <c r="PP30" s="123"/>
      <c r="PQ30" s="123"/>
      <c r="PR30" s="123"/>
      <c r="PS30" s="123"/>
      <c r="PT30" s="123"/>
      <c r="PU30" s="123"/>
      <c r="PV30" s="123"/>
      <c r="PW30" s="123"/>
      <c r="PX30" s="123"/>
      <c r="PY30" s="123"/>
      <c r="PZ30" s="123"/>
      <c r="QA30" s="123"/>
      <c r="QB30" s="123"/>
      <c r="QC30" s="123"/>
      <c r="QD30" s="123"/>
      <c r="QE30" s="123"/>
      <c r="QF30" s="123"/>
      <c r="QG30" s="123"/>
      <c r="QH30" s="123"/>
      <c r="QI30" s="123"/>
      <c r="QJ30" s="123"/>
      <c r="QK30" s="123"/>
      <c r="QL30" s="123"/>
      <c r="QM30" s="123"/>
      <c r="QN30" s="123"/>
      <c r="QO30" s="123"/>
      <c r="QP30" s="123"/>
      <c r="QQ30" s="123"/>
      <c r="QR30" s="123"/>
      <c r="QS30" s="123"/>
      <c r="QT30" s="123"/>
      <c r="QU30" s="123"/>
      <c r="QV30" s="123"/>
      <c r="QW30" s="123"/>
      <c r="QX30" s="123"/>
      <c r="QY30" s="123"/>
      <c r="QZ30" s="123"/>
      <c r="RA30" s="123"/>
      <c r="RB30" s="123"/>
      <c r="RC30" s="123"/>
      <c r="RD30" s="123"/>
      <c r="RE30" s="123"/>
      <c r="RF30" s="123"/>
      <c r="RG30" s="123"/>
      <c r="RH30" s="123"/>
      <c r="RI30" s="123"/>
      <c r="RJ30" s="123"/>
      <c r="RK30" s="123"/>
      <c r="RL30" s="123"/>
      <c r="RM30" s="123"/>
      <c r="RN30" s="123"/>
      <c r="RO30" s="123"/>
      <c r="RP30" s="123"/>
      <c r="RQ30" s="123"/>
      <c r="RR30" s="123"/>
      <c r="RS30" s="123"/>
      <c r="RT30" s="123"/>
      <c r="RU30" s="123"/>
      <c r="RV30" s="123"/>
      <c r="RW30" s="123"/>
      <c r="RX30" s="123"/>
      <c r="RY30" s="123"/>
      <c r="RZ30" s="123"/>
      <c r="SA30" s="123"/>
      <c r="SB30" s="123"/>
      <c r="SC30" s="123"/>
      <c r="SD30" s="123"/>
      <c r="SE30" s="123"/>
      <c r="SF30" s="123"/>
      <c r="SG30" s="123"/>
      <c r="SH30" s="123"/>
      <c r="SI30" s="123"/>
      <c r="SJ30" s="123"/>
      <c r="SK30" s="123"/>
      <c r="SL30" s="123"/>
      <c r="SM30" s="123"/>
      <c r="SN30" s="123"/>
      <c r="SO30" s="123"/>
      <c r="SP30" s="123"/>
      <c r="SQ30" s="123"/>
      <c r="SR30" s="123"/>
      <c r="SS30" s="123"/>
      <c r="ST30" s="123"/>
      <c r="SU30" s="123"/>
      <c r="SV30" s="123"/>
      <c r="SW30" s="123"/>
      <c r="SX30" s="123"/>
      <c r="SY30" s="123"/>
      <c r="SZ30" s="123"/>
      <c r="TA30" s="123"/>
      <c r="TB30" s="123"/>
      <c r="TC30" s="123"/>
      <c r="TD30" s="123"/>
      <c r="TE30" s="123"/>
      <c r="TF30" s="123"/>
      <c r="TG30" s="123"/>
      <c r="TH30" s="123"/>
      <c r="TI30" s="123"/>
      <c r="TJ30" s="123"/>
      <c r="TK30" s="123"/>
      <c r="TL30" s="123"/>
      <c r="TM30" s="123"/>
      <c r="TN30" s="123"/>
      <c r="TO30" s="123"/>
      <c r="TP30" s="123"/>
      <c r="TQ30" s="123"/>
      <c r="TR30" s="123"/>
      <c r="TS30" s="123"/>
      <c r="TT30" s="123"/>
      <c r="TU30" s="123"/>
      <c r="TV30" s="123"/>
      <c r="TW30" s="123"/>
      <c r="TX30" s="123"/>
      <c r="TY30" s="123"/>
      <c r="TZ30" s="123"/>
      <c r="UA30" s="123"/>
      <c r="UB30" s="123"/>
      <c r="UC30" s="123"/>
      <c r="UD30" s="123"/>
      <c r="UE30" s="123"/>
      <c r="UF30" s="123"/>
      <c r="UG30" s="123"/>
      <c r="UH30" s="123"/>
      <c r="UI30" s="123"/>
      <c r="UJ30" s="123"/>
      <c r="UK30" s="123"/>
      <c r="UL30" s="123"/>
      <c r="UM30" s="123"/>
      <c r="UN30" s="123"/>
      <c r="UO30" s="123"/>
      <c r="UP30" s="123"/>
      <c r="UQ30" s="123"/>
      <c r="UR30" s="123"/>
      <c r="US30" s="123"/>
      <c r="UT30" s="123"/>
      <c r="UU30" s="123"/>
      <c r="UV30" s="123"/>
      <c r="UW30" s="123"/>
      <c r="UX30" s="123"/>
      <c r="UY30" s="123"/>
      <c r="UZ30" s="123"/>
      <c r="VA30" s="123"/>
      <c r="VB30" s="123"/>
      <c r="VC30" s="123"/>
      <c r="VD30" s="123"/>
      <c r="VE30" s="123"/>
      <c r="VF30" s="123"/>
      <c r="VG30" s="123"/>
      <c r="VH30" s="123"/>
      <c r="VI30" s="123"/>
      <c r="VJ30" s="123"/>
      <c r="VK30" s="123"/>
      <c r="VL30" s="123"/>
      <c r="VM30" s="123"/>
      <c r="VN30" s="123"/>
      <c r="VO30" s="123"/>
      <c r="VP30" s="123"/>
      <c r="VQ30" s="123"/>
      <c r="VR30" s="123"/>
      <c r="VS30" s="123"/>
      <c r="VT30" s="123"/>
      <c r="VU30" s="123"/>
      <c r="VV30" s="123"/>
      <c r="VW30" s="123"/>
      <c r="VX30" s="123"/>
      <c r="VY30" s="123"/>
      <c r="VZ30" s="123"/>
      <c r="WA30" s="123"/>
      <c r="WB30" s="123"/>
      <c r="WC30" s="123"/>
      <c r="WD30" s="123"/>
      <c r="WE30" s="123"/>
      <c r="WF30" s="123"/>
      <c r="WG30" s="123"/>
      <c r="WH30" s="123"/>
      <c r="WI30" s="123"/>
      <c r="WJ30" s="123"/>
      <c r="WK30" s="123"/>
      <c r="WL30" s="123"/>
      <c r="WM30" s="123"/>
      <c r="WN30" s="123"/>
      <c r="WO30" s="123"/>
      <c r="WP30" s="123"/>
      <c r="WQ30" s="123"/>
      <c r="WR30" s="123"/>
      <c r="WS30" s="123"/>
      <c r="WT30" s="123"/>
      <c r="WU30" s="123"/>
      <c r="WV30" s="123"/>
      <c r="WW30" s="123"/>
      <c r="WX30" s="123"/>
      <c r="WY30" s="123"/>
      <c r="WZ30" s="123"/>
      <c r="XA30" s="123"/>
      <c r="XB30" s="123"/>
      <c r="XC30" s="123"/>
      <c r="XD30" s="123"/>
      <c r="XE30" s="123"/>
      <c r="XF30" s="123"/>
      <c r="XG30" s="123"/>
      <c r="XH30" s="123"/>
      <c r="XI30" s="123"/>
      <c r="XJ30" s="123"/>
      <c r="XK30" s="123"/>
      <c r="XL30" s="123"/>
      <c r="XM30" s="123"/>
      <c r="XN30" s="123"/>
      <c r="XO30" s="123"/>
      <c r="XP30" s="123"/>
      <c r="XQ30" s="122"/>
      <c r="XR30" s="122"/>
    </row>
    <row r="31" spans="1:642" ht="15.75" thickBot="1" x14ac:dyDescent="0.3">
      <c r="A31" s="50" t="s">
        <v>79</v>
      </c>
      <c r="B31" s="51" t="s">
        <v>54</v>
      </c>
      <c r="C31" s="52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24" t="s">
        <v>18</v>
      </c>
      <c r="U31" s="24" t="s">
        <v>18</v>
      </c>
      <c r="V31" s="44">
        <v>4</v>
      </c>
      <c r="W31" s="44">
        <v>6</v>
      </c>
      <c r="X31" s="44">
        <v>4</v>
      </c>
      <c r="Y31" s="44">
        <v>6</v>
      </c>
      <c r="Z31" s="44">
        <v>4</v>
      </c>
      <c r="AA31" s="47">
        <v>6</v>
      </c>
      <c r="AB31" s="47">
        <v>4</v>
      </c>
      <c r="AC31" s="47">
        <v>6</v>
      </c>
      <c r="AD31" s="47">
        <v>4</v>
      </c>
      <c r="AE31" s="47">
        <v>6</v>
      </c>
      <c r="AF31" s="47">
        <v>4</v>
      </c>
      <c r="AG31" s="47">
        <v>6</v>
      </c>
      <c r="AH31" s="47">
        <v>4</v>
      </c>
      <c r="AI31" s="47">
        <v>6</v>
      </c>
      <c r="AJ31" s="47">
        <v>4</v>
      </c>
      <c r="AK31" s="47">
        <v>6</v>
      </c>
      <c r="AL31" s="47">
        <v>4</v>
      </c>
      <c r="AM31" s="47">
        <v>6</v>
      </c>
      <c r="AN31" s="47">
        <v>4</v>
      </c>
      <c r="AO31" s="47">
        <v>6</v>
      </c>
      <c r="AP31" s="47">
        <v>4</v>
      </c>
      <c r="AQ31" s="47">
        <v>6</v>
      </c>
      <c r="AR31" s="144"/>
      <c r="AS31" s="144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141"/>
      <c r="BT31" s="24" t="s">
        <v>18</v>
      </c>
      <c r="BU31" s="24" t="s">
        <v>18</v>
      </c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141"/>
      <c r="CR31" s="54"/>
      <c r="CS31" s="45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85"/>
      <c r="DN31" s="53"/>
      <c r="DO31" s="53"/>
      <c r="DP31" s="44"/>
      <c r="DQ31" s="44"/>
      <c r="DR31" s="44"/>
      <c r="DS31" s="63"/>
      <c r="DT31" s="24" t="s">
        <v>18</v>
      </c>
      <c r="DU31" s="24" t="s">
        <v>18</v>
      </c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44"/>
      <c r="EH31" s="44"/>
      <c r="EI31" s="44"/>
      <c r="EJ31" s="44"/>
      <c r="EK31" s="62"/>
      <c r="EL31" s="45"/>
      <c r="EM31" s="54"/>
      <c r="EN31" s="46"/>
      <c r="EO31" s="46"/>
      <c r="EP31" s="55"/>
      <c r="EQ31" s="55"/>
      <c r="ER31" s="55"/>
      <c r="ES31" s="55"/>
      <c r="ET31" s="55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137"/>
      <c r="FN31" s="45"/>
      <c r="FO31" s="46"/>
      <c r="FP31" s="46"/>
      <c r="FQ31" s="46"/>
      <c r="FR31" s="46"/>
      <c r="FS31" s="46"/>
      <c r="FT31" s="24" t="s">
        <v>18</v>
      </c>
      <c r="FU31" s="24" t="s">
        <v>18</v>
      </c>
      <c r="FV31" s="53"/>
      <c r="FW31" s="53"/>
      <c r="FX31" s="53"/>
      <c r="FY31" s="53"/>
      <c r="FZ31" s="53"/>
      <c r="GA31" s="63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55"/>
      <c r="GN31" s="36"/>
      <c r="GO31" s="36"/>
      <c r="GP31" s="36"/>
      <c r="GQ31" s="36"/>
      <c r="GR31" s="36"/>
      <c r="GS31" s="36"/>
      <c r="GT31" s="39">
        <f t="shared" si="4"/>
        <v>110</v>
      </c>
      <c r="XQ31" s="121"/>
      <c r="XR31" s="121"/>
    </row>
    <row r="32" spans="1:642" ht="41.25" customHeight="1" thickBot="1" x14ac:dyDescent="0.3">
      <c r="A32" s="67" t="s">
        <v>52</v>
      </c>
      <c r="B32" s="51" t="s">
        <v>122</v>
      </c>
      <c r="C32" s="44"/>
      <c r="D32" s="44"/>
      <c r="E32" s="44"/>
      <c r="F32" s="44"/>
      <c r="G32" s="44"/>
      <c r="H32" s="44"/>
      <c r="I32" s="44"/>
      <c r="J32" s="44"/>
      <c r="K32" s="47"/>
      <c r="L32" s="47"/>
      <c r="M32" s="47"/>
      <c r="N32" s="47"/>
      <c r="O32" s="44"/>
      <c r="P32" s="47"/>
      <c r="Q32" s="47"/>
      <c r="R32" s="47"/>
      <c r="S32" s="47"/>
      <c r="T32" s="24" t="s">
        <v>18</v>
      </c>
      <c r="U32" s="24" t="s">
        <v>18</v>
      </c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62"/>
      <c r="AS32" s="62"/>
      <c r="AT32" s="24" t="s">
        <v>18</v>
      </c>
      <c r="AU32" s="24" t="s">
        <v>18</v>
      </c>
      <c r="AV32" s="24" t="s">
        <v>18</v>
      </c>
      <c r="AW32" s="24" t="s">
        <v>18</v>
      </c>
      <c r="AX32" s="24" t="s">
        <v>18</v>
      </c>
      <c r="AY32" s="24" t="s">
        <v>18</v>
      </c>
      <c r="AZ32" s="24" t="s">
        <v>18</v>
      </c>
      <c r="BA32" s="24" t="s">
        <v>18</v>
      </c>
      <c r="BB32" s="24" t="s">
        <v>18</v>
      </c>
      <c r="BC32" s="40">
        <v>6</v>
      </c>
      <c r="BD32" s="40">
        <v>6</v>
      </c>
      <c r="BE32" s="40">
        <v>6</v>
      </c>
      <c r="BF32" s="40">
        <v>6</v>
      </c>
      <c r="BG32" s="40">
        <v>6</v>
      </c>
      <c r="BH32" s="40">
        <v>6</v>
      </c>
      <c r="BI32" s="40">
        <v>6</v>
      </c>
      <c r="BJ32" s="40">
        <v>6</v>
      </c>
      <c r="BK32" s="40">
        <v>6</v>
      </c>
      <c r="BL32" s="40">
        <v>6</v>
      </c>
      <c r="BM32" s="40">
        <v>6</v>
      </c>
      <c r="BN32" s="40">
        <v>6</v>
      </c>
      <c r="BO32" s="40">
        <v>6</v>
      </c>
      <c r="BP32" s="40">
        <v>6</v>
      </c>
      <c r="BQ32" s="40">
        <v>6</v>
      </c>
      <c r="BR32" s="40">
        <v>6</v>
      </c>
      <c r="BS32" s="140">
        <v>18</v>
      </c>
      <c r="BT32" s="24" t="s">
        <v>18</v>
      </c>
      <c r="BU32" s="24" t="s">
        <v>18</v>
      </c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140"/>
      <c r="CR32" s="48"/>
      <c r="CS32" s="45"/>
      <c r="CT32" s="24" t="s">
        <v>18</v>
      </c>
      <c r="CU32" s="24" t="s">
        <v>18</v>
      </c>
      <c r="CV32" s="24" t="s">
        <v>18</v>
      </c>
      <c r="CW32" s="24" t="s">
        <v>18</v>
      </c>
      <c r="CX32" s="24" t="s">
        <v>18</v>
      </c>
      <c r="CY32" s="24" t="s">
        <v>18</v>
      </c>
      <c r="CZ32" s="24" t="s">
        <v>18</v>
      </c>
      <c r="DA32" s="24" t="s">
        <v>18</v>
      </c>
      <c r="DB32" s="24" t="s">
        <v>18</v>
      </c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85"/>
      <c r="DN32" s="40"/>
      <c r="DO32" s="40"/>
      <c r="DP32" s="44"/>
      <c r="DQ32" s="44"/>
      <c r="DR32" s="44"/>
      <c r="DS32" s="63"/>
      <c r="DT32" s="24" t="s">
        <v>18</v>
      </c>
      <c r="DU32" s="24" t="s">
        <v>18</v>
      </c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4"/>
      <c r="EH32" s="44"/>
      <c r="EI32" s="44"/>
      <c r="EJ32" s="44"/>
      <c r="EK32" s="62"/>
      <c r="EL32" s="45"/>
      <c r="EM32" s="48"/>
      <c r="EN32" s="46"/>
      <c r="EO32" s="46"/>
      <c r="EP32" s="49"/>
      <c r="EQ32" s="49"/>
      <c r="ER32" s="49"/>
      <c r="ES32" s="49"/>
      <c r="ET32" s="49"/>
      <c r="EU32" s="24" t="s">
        <v>18</v>
      </c>
      <c r="EV32" s="24" t="s">
        <v>18</v>
      </c>
      <c r="EW32" s="24" t="s">
        <v>18</v>
      </c>
      <c r="EX32" s="24" t="s">
        <v>18</v>
      </c>
      <c r="EY32" s="24" t="s">
        <v>18</v>
      </c>
      <c r="EZ32" s="24" t="s">
        <v>18</v>
      </c>
      <c r="FA32" s="24" t="s">
        <v>18</v>
      </c>
      <c r="FB32" s="24" t="s">
        <v>18</v>
      </c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137"/>
      <c r="FN32" s="45"/>
      <c r="FO32" s="46"/>
      <c r="FP32" s="46"/>
      <c r="FQ32" s="46"/>
      <c r="FR32" s="46"/>
      <c r="FS32" s="46"/>
      <c r="FT32" s="24" t="s">
        <v>18</v>
      </c>
      <c r="FU32" s="24" t="s">
        <v>18</v>
      </c>
      <c r="FV32" s="40"/>
      <c r="FW32" s="40"/>
      <c r="FX32" s="40"/>
      <c r="FY32" s="40"/>
      <c r="FZ32" s="40"/>
      <c r="GA32" s="63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9"/>
      <c r="GN32" s="36"/>
      <c r="GO32" s="36"/>
      <c r="GP32" s="36"/>
      <c r="GQ32" s="36"/>
      <c r="GR32" s="36"/>
      <c r="GS32" s="36"/>
      <c r="GT32" s="39">
        <f t="shared" si="4"/>
        <v>114</v>
      </c>
      <c r="XQ32" s="121"/>
      <c r="XR32" s="121"/>
    </row>
    <row r="33" spans="1:642" ht="15.75" thickBot="1" x14ac:dyDescent="0.3">
      <c r="A33" s="67" t="s">
        <v>53</v>
      </c>
      <c r="B33" s="51" t="s">
        <v>57</v>
      </c>
      <c r="C33" s="44"/>
      <c r="D33" s="44"/>
      <c r="E33" s="44"/>
      <c r="F33" s="44"/>
      <c r="G33" s="44"/>
      <c r="H33" s="44"/>
      <c r="I33" s="44"/>
      <c r="J33" s="44"/>
      <c r="K33" s="47"/>
      <c r="L33" s="47"/>
      <c r="M33" s="47"/>
      <c r="N33" s="47"/>
      <c r="O33" s="44"/>
      <c r="P33" s="47"/>
      <c r="Q33" s="47"/>
      <c r="R33" s="47"/>
      <c r="S33" s="47"/>
      <c r="T33" s="24" t="s">
        <v>18</v>
      </c>
      <c r="U33" s="24" t="s">
        <v>18</v>
      </c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62"/>
      <c r="AS33" s="62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0">
        <v>4</v>
      </c>
      <c r="BD33" s="40">
        <v>2</v>
      </c>
      <c r="BE33" s="40">
        <v>4</v>
      </c>
      <c r="BF33" s="40">
        <v>2</v>
      </c>
      <c r="BG33" s="40">
        <v>4</v>
      </c>
      <c r="BH33" s="40">
        <v>2</v>
      </c>
      <c r="BI33" s="40">
        <v>4</v>
      </c>
      <c r="BJ33" s="40">
        <v>2</v>
      </c>
      <c r="BK33" s="40">
        <v>4</v>
      </c>
      <c r="BL33" s="40">
        <v>2</v>
      </c>
      <c r="BM33" s="40">
        <v>4</v>
      </c>
      <c r="BN33" s="40">
        <v>2</v>
      </c>
      <c r="BO33" s="40">
        <v>4</v>
      </c>
      <c r="BP33" s="40">
        <v>2</v>
      </c>
      <c r="BQ33" s="40">
        <v>4</v>
      </c>
      <c r="BR33" s="40">
        <v>2</v>
      </c>
      <c r="BS33" s="140"/>
      <c r="BT33" s="24" t="s">
        <v>18</v>
      </c>
      <c r="BU33" s="24" t="s">
        <v>18</v>
      </c>
      <c r="BV33" s="40">
        <v>2</v>
      </c>
      <c r="BW33" s="40">
        <v>4</v>
      </c>
      <c r="BX33" s="40">
        <v>2</v>
      </c>
      <c r="BY33" s="40">
        <v>4</v>
      </c>
      <c r="BZ33" s="40">
        <v>2</v>
      </c>
      <c r="CA33" s="40">
        <v>4</v>
      </c>
      <c r="CB33" s="40">
        <v>2</v>
      </c>
      <c r="CC33" s="40">
        <v>4</v>
      </c>
      <c r="CD33" s="40">
        <v>2</v>
      </c>
      <c r="CE33" s="40">
        <v>4</v>
      </c>
      <c r="CF33" s="40">
        <v>2</v>
      </c>
      <c r="CG33" s="40">
        <v>4</v>
      </c>
      <c r="CH33" s="40">
        <v>2</v>
      </c>
      <c r="CI33" s="40">
        <v>4</v>
      </c>
      <c r="CJ33" s="40">
        <v>2</v>
      </c>
      <c r="CK33" s="40">
        <v>4</v>
      </c>
      <c r="CL33" s="40">
        <v>2</v>
      </c>
      <c r="CM33" s="40">
        <v>4</v>
      </c>
      <c r="CN33" s="40">
        <v>2</v>
      </c>
      <c r="CO33" s="40">
        <v>4</v>
      </c>
      <c r="CP33" s="40">
        <v>3</v>
      </c>
      <c r="CQ33" s="140">
        <f>+CQ34</f>
        <v>9</v>
      </c>
      <c r="CR33" s="48"/>
      <c r="CS33" s="45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85"/>
      <c r="DN33" s="40"/>
      <c r="DO33" s="40"/>
      <c r="DP33" s="44"/>
      <c r="DQ33" s="44"/>
      <c r="DR33" s="44"/>
      <c r="DS33" s="63"/>
      <c r="DT33" s="24" t="s">
        <v>18</v>
      </c>
      <c r="DU33" s="24" t="s">
        <v>18</v>
      </c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4"/>
      <c r="EH33" s="44"/>
      <c r="EI33" s="44"/>
      <c r="EJ33" s="44"/>
      <c r="EK33" s="62"/>
      <c r="EL33" s="45"/>
      <c r="EM33" s="48"/>
      <c r="EN33" s="46"/>
      <c r="EO33" s="46"/>
      <c r="EP33" s="49"/>
      <c r="EQ33" s="49"/>
      <c r="ER33" s="49"/>
      <c r="ES33" s="49"/>
      <c r="ET33" s="49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137"/>
      <c r="FN33" s="45"/>
      <c r="FO33" s="46"/>
      <c r="FP33" s="46"/>
      <c r="FQ33" s="46"/>
      <c r="FR33" s="46"/>
      <c r="FS33" s="46"/>
      <c r="FT33" s="24" t="s">
        <v>18</v>
      </c>
      <c r="FU33" s="24" t="s">
        <v>18</v>
      </c>
      <c r="FV33" s="40"/>
      <c r="FW33" s="40"/>
      <c r="FX33" s="40"/>
      <c r="FY33" s="40"/>
      <c r="FZ33" s="40"/>
      <c r="GA33" s="63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9"/>
      <c r="GN33" s="36"/>
      <c r="GO33" s="36"/>
      <c r="GP33" s="36"/>
      <c r="GQ33" s="36"/>
      <c r="GR33" s="36"/>
      <c r="GS33" s="36"/>
      <c r="GT33" s="39">
        <f t="shared" si="4"/>
        <v>120</v>
      </c>
      <c r="XQ33" s="121"/>
      <c r="XR33" s="121"/>
    </row>
    <row r="34" spans="1:642" ht="15.75" thickBot="1" x14ac:dyDescent="0.3">
      <c r="A34" s="67" t="s">
        <v>55</v>
      </c>
      <c r="B34" s="51" t="s">
        <v>80</v>
      </c>
      <c r="C34" s="44"/>
      <c r="D34" s="44"/>
      <c r="E34" s="44"/>
      <c r="F34" s="44"/>
      <c r="G34" s="44"/>
      <c r="H34" s="44"/>
      <c r="I34" s="44"/>
      <c r="J34" s="44"/>
      <c r="K34" s="47"/>
      <c r="L34" s="47"/>
      <c r="M34" s="47"/>
      <c r="N34" s="47"/>
      <c r="O34" s="44"/>
      <c r="P34" s="47"/>
      <c r="Q34" s="47"/>
      <c r="R34" s="47"/>
      <c r="S34" s="47"/>
      <c r="T34" s="24" t="s">
        <v>18</v>
      </c>
      <c r="U34" s="24" t="s">
        <v>18</v>
      </c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62"/>
      <c r="AS34" s="62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0">
        <v>2</v>
      </c>
      <c r="BD34" s="40">
        <v>4</v>
      </c>
      <c r="BE34" s="40">
        <v>2</v>
      </c>
      <c r="BF34" s="40">
        <v>4</v>
      </c>
      <c r="BG34" s="40">
        <v>2</v>
      </c>
      <c r="BH34" s="40">
        <v>4</v>
      </c>
      <c r="BI34" s="40">
        <v>2</v>
      </c>
      <c r="BJ34" s="40">
        <v>4</v>
      </c>
      <c r="BK34" s="40">
        <v>2</v>
      </c>
      <c r="BL34" s="40">
        <v>4</v>
      </c>
      <c r="BM34" s="40">
        <v>2</v>
      </c>
      <c r="BN34" s="40">
        <v>4</v>
      </c>
      <c r="BO34" s="40">
        <v>2</v>
      </c>
      <c r="BP34" s="40">
        <v>4</v>
      </c>
      <c r="BQ34" s="40">
        <v>2</v>
      </c>
      <c r="BR34" s="40">
        <v>4</v>
      </c>
      <c r="BS34" s="140"/>
      <c r="BT34" s="24" t="s">
        <v>18</v>
      </c>
      <c r="BU34" s="24" t="s">
        <v>18</v>
      </c>
      <c r="BV34" s="40">
        <v>2</v>
      </c>
      <c r="BW34" s="40">
        <v>2</v>
      </c>
      <c r="BX34" s="40">
        <v>2</v>
      </c>
      <c r="BY34" s="40">
        <v>2</v>
      </c>
      <c r="BZ34" s="40">
        <v>2</v>
      </c>
      <c r="CA34" s="40">
        <v>2</v>
      </c>
      <c r="CB34" s="40">
        <v>2</v>
      </c>
      <c r="CC34" s="40">
        <v>2</v>
      </c>
      <c r="CD34" s="40">
        <v>2</v>
      </c>
      <c r="CE34" s="40">
        <v>2</v>
      </c>
      <c r="CF34" s="40">
        <v>2</v>
      </c>
      <c r="CG34" s="40">
        <v>2</v>
      </c>
      <c r="CH34" s="40">
        <v>2</v>
      </c>
      <c r="CI34" s="40">
        <v>2</v>
      </c>
      <c r="CJ34" s="40">
        <v>2</v>
      </c>
      <c r="CK34" s="40">
        <v>2</v>
      </c>
      <c r="CL34" s="40">
        <v>2</v>
      </c>
      <c r="CM34" s="40">
        <v>2</v>
      </c>
      <c r="CN34" s="40">
        <v>2</v>
      </c>
      <c r="CO34" s="40">
        <v>2</v>
      </c>
      <c r="CP34" s="40">
        <v>2</v>
      </c>
      <c r="CQ34" s="140">
        <v>9</v>
      </c>
      <c r="CR34" s="48"/>
      <c r="CS34" s="45"/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85"/>
      <c r="DN34" s="40"/>
      <c r="DO34" s="40"/>
      <c r="DP34" s="44"/>
      <c r="DQ34" s="44"/>
      <c r="DR34" s="44"/>
      <c r="DS34" s="63"/>
      <c r="DT34" s="24" t="s">
        <v>18</v>
      </c>
      <c r="DU34" s="24" t="s">
        <v>18</v>
      </c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4"/>
      <c r="EH34" s="44"/>
      <c r="EI34" s="44"/>
      <c r="EJ34" s="44"/>
      <c r="EK34" s="62"/>
      <c r="EL34" s="45"/>
      <c r="EM34" s="48"/>
      <c r="EN34" s="46"/>
      <c r="EO34" s="46"/>
      <c r="EP34" s="49"/>
      <c r="EQ34" s="49"/>
      <c r="ER34" s="49"/>
      <c r="ES34" s="49"/>
      <c r="ET34" s="49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137"/>
      <c r="FN34" s="45"/>
      <c r="FO34" s="46"/>
      <c r="FP34" s="46"/>
      <c r="FQ34" s="46"/>
      <c r="FR34" s="46"/>
      <c r="FS34" s="46"/>
      <c r="FT34" s="24" t="s">
        <v>18</v>
      </c>
      <c r="FU34" s="24" t="s">
        <v>18</v>
      </c>
      <c r="FV34" s="40"/>
      <c r="FW34" s="40"/>
      <c r="FX34" s="40"/>
      <c r="FY34" s="40"/>
      <c r="FZ34" s="40"/>
      <c r="GA34" s="63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9"/>
      <c r="GN34" s="36"/>
      <c r="GO34" s="36"/>
      <c r="GP34" s="36"/>
      <c r="GQ34" s="36"/>
      <c r="GR34" s="36"/>
      <c r="GS34" s="36"/>
      <c r="GT34" s="39">
        <f t="shared" si="4"/>
        <v>99</v>
      </c>
      <c r="XQ34" s="121"/>
      <c r="XR34" s="121"/>
    </row>
    <row r="35" spans="1:642" ht="15.75" thickBot="1" x14ac:dyDescent="0.3">
      <c r="A35" s="67" t="s">
        <v>56</v>
      </c>
      <c r="B35" s="51" t="s">
        <v>93</v>
      </c>
      <c r="C35" s="44"/>
      <c r="D35" s="44"/>
      <c r="E35" s="44"/>
      <c r="F35" s="44"/>
      <c r="G35" s="44"/>
      <c r="H35" s="44"/>
      <c r="I35" s="44"/>
      <c r="J35" s="44"/>
      <c r="K35" s="47"/>
      <c r="L35" s="47"/>
      <c r="M35" s="47"/>
      <c r="N35" s="47"/>
      <c r="O35" s="44"/>
      <c r="P35" s="47"/>
      <c r="Q35" s="47"/>
      <c r="R35" s="47"/>
      <c r="S35" s="47"/>
      <c r="T35" s="24" t="s">
        <v>18</v>
      </c>
      <c r="U35" s="24" t="s">
        <v>18</v>
      </c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62"/>
      <c r="AS35" s="62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140"/>
      <c r="BT35" s="24" t="s">
        <v>18</v>
      </c>
      <c r="BU35" s="24" t="s">
        <v>18</v>
      </c>
      <c r="BV35" s="40">
        <v>4</v>
      </c>
      <c r="BW35" s="40">
        <v>2</v>
      </c>
      <c r="BX35" s="40">
        <v>4</v>
      </c>
      <c r="BY35" s="40">
        <v>2</v>
      </c>
      <c r="BZ35" s="40">
        <v>4</v>
      </c>
      <c r="CA35" s="40">
        <v>2</v>
      </c>
      <c r="CB35" s="40">
        <v>4</v>
      </c>
      <c r="CC35" s="40">
        <v>2</v>
      </c>
      <c r="CD35" s="40">
        <v>4</v>
      </c>
      <c r="CE35" s="40">
        <v>2</v>
      </c>
      <c r="CF35" s="40">
        <v>4</v>
      </c>
      <c r="CG35" s="40">
        <v>2</v>
      </c>
      <c r="CH35" s="40">
        <v>4</v>
      </c>
      <c r="CI35" s="40">
        <v>2</v>
      </c>
      <c r="CJ35" s="40">
        <v>4</v>
      </c>
      <c r="CK35" s="40">
        <v>2</v>
      </c>
      <c r="CL35" s="40">
        <v>4</v>
      </c>
      <c r="CM35" s="40">
        <v>2</v>
      </c>
      <c r="CN35" s="40">
        <v>4</v>
      </c>
      <c r="CO35" s="40">
        <v>2</v>
      </c>
      <c r="CP35" s="40">
        <v>3</v>
      </c>
      <c r="CQ35" s="140"/>
      <c r="CR35" s="48"/>
      <c r="CS35" s="45"/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85"/>
      <c r="DN35" s="40"/>
      <c r="DO35" s="40"/>
      <c r="DP35" s="44"/>
      <c r="DQ35" s="44"/>
      <c r="DR35" s="44"/>
      <c r="DS35" s="63"/>
      <c r="DT35" s="24" t="s">
        <v>18</v>
      </c>
      <c r="DU35" s="24" t="s">
        <v>18</v>
      </c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4"/>
      <c r="EH35" s="44"/>
      <c r="EI35" s="44"/>
      <c r="EJ35" s="44"/>
      <c r="EK35" s="62"/>
      <c r="EL35" s="45"/>
      <c r="EM35" s="48"/>
      <c r="EN35" s="46"/>
      <c r="EO35" s="46"/>
      <c r="EP35" s="49"/>
      <c r="EQ35" s="49"/>
      <c r="ER35" s="49"/>
      <c r="ES35" s="49"/>
      <c r="ET35" s="49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137"/>
      <c r="FN35" s="45"/>
      <c r="FO35" s="46"/>
      <c r="FP35" s="46"/>
      <c r="FQ35" s="46"/>
      <c r="FR35" s="46"/>
      <c r="FS35" s="46"/>
      <c r="FT35" s="24" t="s">
        <v>18</v>
      </c>
      <c r="FU35" s="24" t="s">
        <v>18</v>
      </c>
      <c r="FV35" s="40"/>
      <c r="FW35" s="40"/>
      <c r="FX35" s="40"/>
      <c r="FY35" s="40"/>
      <c r="FZ35" s="40"/>
      <c r="GA35" s="63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9"/>
      <c r="GN35" s="36"/>
      <c r="GO35" s="36"/>
      <c r="GP35" s="36"/>
      <c r="GQ35" s="36"/>
      <c r="GR35" s="36"/>
      <c r="GS35" s="36"/>
      <c r="GT35" s="39">
        <f t="shared" si="4"/>
        <v>63</v>
      </c>
      <c r="XQ35" s="121"/>
      <c r="XR35" s="121"/>
    </row>
    <row r="36" spans="1:642" ht="15.75" thickBot="1" x14ac:dyDescent="0.3">
      <c r="A36" s="67" t="s">
        <v>58</v>
      </c>
      <c r="B36" s="51" t="s">
        <v>123</v>
      </c>
      <c r="C36" s="44"/>
      <c r="D36" s="44"/>
      <c r="E36" s="44"/>
      <c r="F36" s="44"/>
      <c r="G36" s="44"/>
      <c r="H36" s="44"/>
      <c r="I36" s="44"/>
      <c r="J36" s="44"/>
      <c r="K36" s="47"/>
      <c r="L36" s="47"/>
      <c r="M36" s="47"/>
      <c r="N36" s="47"/>
      <c r="O36" s="44"/>
      <c r="P36" s="47"/>
      <c r="Q36" s="47"/>
      <c r="R36" s="47"/>
      <c r="S36" s="47"/>
      <c r="T36" s="24" t="s">
        <v>18</v>
      </c>
      <c r="U36" s="24" t="s">
        <v>18</v>
      </c>
      <c r="V36" s="47">
        <v>2</v>
      </c>
      <c r="W36" s="47">
        <v>2</v>
      </c>
      <c r="X36" s="47">
        <v>2</v>
      </c>
      <c r="Y36" s="47">
        <v>2</v>
      </c>
      <c r="Z36" s="47">
        <v>2</v>
      </c>
      <c r="AA36" s="47">
        <v>2</v>
      </c>
      <c r="AB36" s="47">
        <v>2</v>
      </c>
      <c r="AC36" s="47">
        <v>2</v>
      </c>
      <c r="AD36" s="47">
        <v>2</v>
      </c>
      <c r="AE36" s="47">
        <v>2</v>
      </c>
      <c r="AF36" s="44">
        <v>2</v>
      </c>
      <c r="AG36" s="44">
        <v>2</v>
      </c>
      <c r="AH36" s="44">
        <v>2</v>
      </c>
      <c r="AI36" s="44">
        <v>2</v>
      </c>
      <c r="AJ36" s="44">
        <v>2</v>
      </c>
      <c r="AK36" s="44">
        <v>2</v>
      </c>
      <c r="AL36" s="44">
        <v>2</v>
      </c>
      <c r="AM36" s="44">
        <v>2</v>
      </c>
      <c r="AN36" s="44">
        <v>2</v>
      </c>
      <c r="AO36" s="44">
        <v>2</v>
      </c>
      <c r="AP36" s="44">
        <v>2</v>
      </c>
      <c r="AQ36" s="44">
        <v>2</v>
      </c>
      <c r="AR36" s="62"/>
      <c r="AS36" s="62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140"/>
      <c r="BT36" s="24" t="s">
        <v>18</v>
      </c>
      <c r="BU36" s="24" t="s">
        <v>18</v>
      </c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140"/>
      <c r="CR36" s="48"/>
      <c r="CS36" s="45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85"/>
      <c r="DN36" s="40"/>
      <c r="DO36" s="40"/>
      <c r="DP36" s="44"/>
      <c r="DQ36" s="44"/>
      <c r="DR36" s="44"/>
      <c r="DS36" s="63"/>
      <c r="DT36" s="24" t="s">
        <v>18</v>
      </c>
      <c r="DU36" s="24" t="s">
        <v>18</v>
      </c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4"/>
      <c r="EH36" s="44"/>
      <c r="EI36" s="44"/>
      <c r="EJ36" s="44"/>
      <c r="EK36" s="62"/>
      <c r="EL36" s="45"/>
      <c r="EM36" s="48"/>
      <c r="EN36" s="46"/>
      <c r="EO36" s="46"/>
      <c r="EP36" s="49"/>
      <c r="EQ36" s="49"/>
      <c r="ER36" s="49"/>
      <c r="ES36" s="49"/>
      <c r="ET36" s="49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137"/>
      <c r="FN36" s="45"/>
      <c r="FO36" s="46"/>
      <c r="FP36" s="46"/>
      <c r="FQ36" s="46"/>
      <c r="FR36" s="46"/>
      <c r="FS36" s="46"/>
      <c r="FT36" s="24" t="s">
        <v>18</v>
      </c>
      <c r="FU36" s="24" t="s">
        <v>18</v>
      </c>
      <c r="FV36" s="40"/>
      <c r="FW36" s="40"/>
      <c r="FX36" s="40"/>
      <c r="FY36" s="40"/>
      <c r="FZ36" s="40"/>
      <c r="GA36" s="63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9"/>
      <c r="GN36" s="36"/>
      <c r="GO36" s="36"/>
      <c r="GP36" s="36"/>
      <c r="GQ36" s="36"/>
      <c r="GR36" s="36"/>
      <c r="GS36" s="36"/>
      <c r="GT36" s="39">
        <f t="shared" si="4"/>
        <v>44</v>
      </c>
      <c r="XQ36" s="121"/>
      <c r="XR36" s="121"/>
    </row>
    <row r="37" spans="1:642" ht="30.75" thickBot="1" x14ac:dyDescent="0.3">
      <c r="A37" s="67" t="s">
        <v>59</v>
      </c>
      <c r="B37" s="51" t="s">
        <v>124</v>
      </c>
      <c r="C37" s="44"/>
      <c r="D37" s="44"/>
      <c r="E37" s="44"/>
      <c r="F37" s="44"/>
      <c r="G37" s="44"/>
      <c r="H37" s="44"/>
      <c r="I37" s="44"/>
      <c r="J37" s="44"/>
      <c r="K37" s="47"/>
      <c r="L37" s="47"/>
      <c r="M37" s="47"/>
      <c r="N37" s="47"/>
      <c r="O37" s="44"/>
      <c r="P37" s="47"/>
      <c r="Q37" s="47"/>
      <c r="R37" s="47"/>
      <c r="S37" s="47"/>
      <c r="T37" s="24" t="s">
        <v>18</v>
      </c>
      <c r="U37" s="24" t="s">
        <v>18</v>
      </c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62"/>
      <c r="AS37" s="62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140"/>
      <c r="BT37" s="24" t="s">
        <v>18</v>
      </c>
      <c r="BU37" s="24" t="s">
        <v>18</v>
      </c>
      <c r="BV37" s="40">
        <v>2</v>
      </c>
      <c r="BW37" s="40">
        <v>2</v>
      </c>
      <c r="BX37" s="40">
        <v>2</v>
      </c>
      <c r="BY37" s="40">
        <v>2</v>
      </c>
      <c r="BZ37" s="40">
        <v>2</v>
      </c>
      <c r="CA37" s="40">
        <v>2</v>
      </c>
      <c r="CB37" s="40">
        <v>2</v>
      </c>
      <c r="CC37" s="40">
        <v>2</v>
      </c>
      <c r="CD37" s="40">
        <v>2</v>
      </c>
      <c r="CE37" s="40">
        <v>2</v>
      </c>
      <c r="CF37" s="40">
        <v>2</v>
      </c>
      <c r="CG37" s="40">
        <v>2</v>
      </c>
      <c r="CH37" s="40">
        <v>2</v>
      </c>
      <c r="CI37" s="40">
        <v>2</v>
      </c>
      <c r="CJ37" s="40">
        <v>2</v>
      </c>
      <c r="CK37" s="40">
        <v>2</v>
      </c>
      <c r="CL37" s="40">
        <v>2</v>
      </c>
      <c r="CM37" s="40">
        <v>2</v>
      </c>
      <c r="CN37" s="40">
        <v>2</v>
      </c>
      <c r="CO37" s="40">
        <v>2</v>
      </c>
      <c r="CP37" s="40">
        <v>2</v>
      </c>
      <c r="CQ37" s="140"/>
      <c r="CR37" s="48"/>
      <c r="CS37" s="45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0">
        <v>2</v>
      </c>
      <c r="DD37" s="40">
        <v>4</v>
      </c>
      <c r="DE37" s="40">
        <v>2</v>
      </c>
      <c r="DF37" s="40">
        <v>4</v>
      </c>
      <c r="DG37" s="40">
        <v>2</v>
      </c>
      <c r="DH37" s="40">
        <v>4</v>
      </c>
      <c r="DI37" s="40">
        <v>2</v>
      </c>
      <c r="DJ37" s="40">
        <v>4</v>
      </c>
      <c r="DK37" s="40">
        <v>2</v>
      </c>
      <c r="DL37" s="40">
        <v>4</v>
      </c>
      <c r="DM37" s="85">
        <v>2</v>
      </c>
      <c r="DN37" s="40">
        <v>4</v>
      </c>
      <c r="DO37" s="40">
        <v>2</v>
      </c>
      <c r="DP37" s="44">
        <v>4</v>
      </c>
      <c r="DQ37" s="44">
        <v>2</v>
      </c>
      <c r="DR37" s="44">
        <v>4</v>
      </c>
      <c r="DS37" s="130">
        <v>18</v>
      </c>
      <c r="DT37" s="24" t="s">
        <v>18</v>
      </c>
      <c r="DU37" s="24" t="s">
        <v>18</v>
      </c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4"/>
      <c r="EH37" s="44"/>
      <c r="EI37" s="44"/>
      <c r="EJ37" s="44"/>
      <c r="EK37" s="62"/>
      <c r="EL37" s="45"/>
      <c r="EM37" s="48"/>
      <c r="EN37" s="46"/>
      <c r="EO37" s="46"/>
      <c r="EP37" s="49"/>
      <c r="EQ37" s="49"/>
      <c r="ER37" s="49"/>
      <c r="ES37" s="49"/>
      <c r="ET37" s="49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137"/>
      <c r="FN37" s="45"/>
      <c r="FO37" s="46"/>
      <c r="FP37" s="46"/>
      <c r="FQ37" s="46"/>
      <c r="FR37" s="46"/>
      <c r="FS37" s="46"/>
      <c r="FT37" s="24" t="s">
        <v>18</v>
      </c>
      <c r="FU37" s="24" t="s">
        <v>18</v>
      </c>
      <c r="FV37" s="40"/>
      <c r="FW37" s="40"/>
      <c r="FX37" s="40"/>
      <c r="FY37" s="40"/>
      <c r="FZ37" s="40"/>
      <c r="GA37" s="63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9"/>
      <c r="GN37" s="36"/>
      <c r="GO37" s="36"/>
      <c r="GP37" s="36"/>
      <c r="GQ37" s="36"/>
      <c r="GR37" s="36"/>
      <c r="GS37" s="36"/>
      <c r="GT37" s="39">
        <f t="shared" si="4"/>
        <v>108</v>
      </c>
      <c r="XQ37" s="121"/>
      <c r="XR37" s="121"/>
    </row>
    <row r="38" spans="1:642" ht="15.75" thickBot="1" x14ac:dyDescent="0.3">
      <c r="A38" s="67" t="s">
        <v>60</v>
      </c>
      <c r="B38" s="51" t="s">
        <v>125</v>
      </c>
      <c r="C38" s="44"/>
      <c r="D38" s="44"/>
      <c r="E38" s="44"/>
      <c r="F38" s="44"/>
      <c r="G38" s="44"/>
      <c r="H38" s="44"/>
      <c r="I38" s="44"/>
      <c r="J38" s="44"/>
      <c r="K38" s="47"/>
      <c r="L38" s="47"/>
      <c r="M38" s="47"/>
      <c r="N38" s="47"/>
      <c r="O38" s="44"/>
      <c r="P38" s="47"/>
      <c r="Q38" s="47"/>
      <c r="R38" s="47"/>
      <c r="S38" s="47"/>
      <c r="T38" s="24" t="s">
        <v>18</v>
      </c>
      <c r="U38" s="24" t="s">
        <v>18</v>
      </c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62"/>
      <c r="AS38" s="62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0">
        <v>4</v>
      </c>
      <c r="BD38" s="40">
        <v>4</v>
      </c>
      <c r="BE38" s="40">
        <v>4</v>
      </c>
      <c r="BF38" s="40">
        <v>4</v>
      </c>
      <c r="BG38" s="40">
        <v>4</v>
      </c>
      <c r="BH38" s="40">
        <v>4</v>
      </c>
      <c r="BI38" s="40">
        <v>4</v>
      </c>
      <c r="BJ38" s="40">
        <v>4</v>
      </c>
      <c r="BK38" s="40">
        <v>4</v>
      </c>
      <c r="BL38" s="40">
        <v>4</v>
      </c>
      <c r="BM38" s="40">
        <v>4</v>
      </c>
      <c r="BN38" s="40">
        <v>4</v>
      </c>
      <c r="BO38" s="40">
        <v>4</v>
      </c>
      <c r="BP38" s="40">
        <v>4</v>
      </c>
      <c r="BQ38" s="40">
        <v>4</v>
      </c>
      <c r="BR38" s="40">
        <v>4</v>
      </c>
      <c r="BS38" s="140">
        <v>18</v>
      </c>
      <c r="BT38" s="24" t="s">
        <v>18</v>
      </c>
      <c r="BU38" s="24" t="s">
        <v>18</v>
      </c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140"/>
      <c r="CR38" s="48"/>
      <c r="CS38" s="45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85"/>
      <c r="DN38" s="40"/>
      <c r="DO38" s="40"/>
      <c r="DP38" s="44"/>
      <c r="DQ38" s="44"/>
      <c r="DR38" s="44"/>
      <c r="DS38" s="63"/>
      <c r="DT38" s="24" t="s">
        <v>18</v>
      </c>
      <c r="DU38" s="24" t="s">
        <v>18</v>
      </c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4"/>
      <c r="EH38" s="44"/>
      <c r="EI38" s="44"/>
      <c r="EJ38" s="44"/>
      <c r="EK38" s="62"/>
      <c r="EL38" s="45"/>
      <c r="EM38" s="48"/>
      <c r="EN38" s="46"/>
      <c r="EO38" s="46"/>
      <c r="EP38" s="49"/>
      <c r="EQ38" s="49"/>
      <c r="ER38" s="49"/>
      <c r="ES38" s="49"/>
      <c r="ET38" s="49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137"/>
      <c r="FN38" s="45"/>
      <c r="FO38" s="46"/>
      <c r="FP38" s="46"/>
      <c r="FQ38" s="46"/>
      <c r="FR38" s="46"/>
      <c r="FS38" s="46"/>
      <c r="FT38" s="24" t="s">
        <v>18</v>
      </c>
      <c r="FU38" s="24" t="s">
        <v>18</v>
      </c>
      <c r="FV38" s="40"/>
      <c r="FW38" s="40"/>
      <c r="FX38" s="40"/>
      <c r="FY38" s="40"/>
      <c r="FZ38" s="40"/>
      <c r="GA38" s="63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9"/>
      <c r="GN38" s="36"/>
      <c r="GO38" s="36"/>
      <c r="GP38" s="36"/>
      <c r="GQ38" s="36"/>
      <c r="GR38" s="36"/>
      <c r="GS38" s="36"/>
      <c r="GT38" s="39">
        <f t="shared" si="4"/>
        <v>82</v>
      </c>
      <c r="XQ38" s="121"/>
      <c r="XR38" s="121"/>
    </row>
    <row r="39" spans="1:642" ht="30.75" thickBot="1" x14ac:dyDescent="0.3">
      <c r="A39" s="67" t="s">
        <v>61</v>
      </c>
      <c r="B39" s="51" t="s">
        <v>126</v>
      </c>
      <c r="C39" s="44"/>
      <c r="D39" s="44"/>
      <c r="E39" s="44"/>
      <c r="F39" s="44"/>
      <c r="G39" s="44"/>
      <c r="H39" s="44"/>
      <c r="I39" s="44"/>
      <c r="J39" s="44"/>
      <c r="K39" s="47"/>
      <c r="L39" s="47"/>
      <c r="M39" s="47"/>
      <c r="N39" s="47"/>
      <c r="O39" s="44"/>
      <c r="P39" s="47"/>
      <c r="Q39" s="47"/>
      <c r="R39" s="47"/>
      <c r="S39" s="47"/>
      <c r="T39" s="24" t="s">
        <v>18</v>
      </c>
      <c r="U39" s="24" t="s">
        <v>18</v>
      </c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62"/>
      <c r="AS39" s="62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0">
        <v>2</v>
      </c>
      <c r="BD39" s="40">
        <v>2</v>
      </c>
      <c r="BE39" s="40">
        <v>2</v>
      </c>
      <c r="BF39" s="40">
        <v>2</v>
      </c>
      <c r="BG39" s="40">
        <v>2</v>
      </c>
      <c r="BH39" s="40">
        <v>2</v>
      </c>
      <c r="BI39" s="40">
        <v>2</v>
      </c>
      <c r="BJ39" s="40">
        <v>2</v>
      </c>
      <c r="BK39" s="40">
        <v>2</v>
      </c>
      <c r="BL39" s="40">
        <v>2</v>
      </c>
      <c r="BM39" s="40">
        <v>2</v>
      </c>
      <c r="BN39" s="40">
        <v>2</v>
      </c>
      <c r="BO39" s="40">
        <v>2</v>
      </c>
      <c r="BP39" s="40">
        <v>2</v>
      </c>
      <c r="BQ39" s="40">
        <v>2</v>
      </c>
      <c r="BR39" s="40">
        <v>2</v>
      </c>
      <c r="BS39" s="140"/>
      <c r="BT39" s="24" t="s">
        <v>18</v>
      </c>
      <c r="BU39" s="24" t="s">
        <v>18</v>
      </c>
      <c r="BV39" s="40">
        <v>2</v>
      </c>
      <c r="BW39" s="40">
        <v>2</v>
      </c>
      <c r="BX39" s="40">
        <v>2</v>
      </c>
      <c r="BY39" s="40">
        <v>2</v>
      </c>
      <c r="BZ39" s="40">
        <v>2</v>
      </c>
      <c r="CA39" s="40">
        <v>2</v>
      </c>
      <c r="CB39" s="40">
        <v>2</v>
      </c>
      <c r="CC39" s="40">
        <v>2</v>
      </c>
      <c r="CD39" s="40">
        <v>2</v>
      </c>
      <c r="CE39" s="40">
        <v>2</v>
      </c>
      <c r="CF39" s="40">
        <v>2</v>
      </c>
      <c r="CG39" s="40">
        <v>2</v>
      </c>
      <c r="CH39" s="40">
        <v>2</v>
      </c>
      <c r="CI39" s="40">
        <v>2</v>
      </c>
      <c r="CJ39" s="40">
        <v>2</v>
      </c>
      <c r="CK39" s="40">
        <v>2</v>
      </c>
      <c r="CL39" s="40">
        <v>2</v>
      </c>
      <c r="CM39" s="40">
        <v>2</v>
      </c>
      <c r="CN39" s="40">
        <v>2</v>
      </c>
      <c r="CO39" s="40">
        <v>2</v>
      </c>
      <c r="CP39" s="40">
        <v>2</v>
      </c>
      <c r="CQ39" s="140"/>
      <c r="CR39" s="48"/>
      <c r="CS39" s="45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85"/>
      <c r="DN39" s="40"/>
      <c r="DO39" s="40"/>
      <c r="DP39" s="44"/>
      <c r="DQ39" s="44"/>
      <c r="DR39" s="44"/>
      <c r="DS39" s="63"/>
      <c r="DT39" s="24" t="s">
        <v>18</v>
      </c>
      <c r="DU39" s="24" t="s">
        <v>18</v>
      </c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4"/>
      <c r="EH39" s="44"/>
      <c r="EI39" s="44"/>
      <c r="EJ39" s="44"/>
      <c r="EK39" s="62"/>
      <c r="EL39" s="45"/>
      <c r="EM39" s="48"/>
      <c r="EN39" s="46"/>
      <c r="EO39" s="46"/>
      <c r="EP39" s="49"/>
      <c r="EQ39" s="49"/>
      <c r="ER39" s="49"/>
      <c r="ES39" s="49"/>
      <c r="ET39" s="49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137"/>
      <c r="FN39" s="45"/>
      <c r="FO39" s="46"/>
      <c r="FP39" s="46"/>
      <c r="FQ39" s="46"/>
      <c r="FR39" s="46"/>
      <c r="FS39" s="46"/>
      <c r="FT39" s="24" t="s">
        <v>18</v>
      </c>
      <c r="FU39" s="24" t="s">
        <v>18</v>
      </c>
      <c r="FV39" s="40"/>
      <c r="FW39" s="40"/>
      <c r="FX39" s="40"/>
      <c r="FY39" s="40"/>
      <c r="FZ39" s="40"/>
      <c r="GA39" s="63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9"/>
      <c r="GN39" s="36"/>
      <c r="GO39" s="36"/>
      <c r="GP39" s="36"/>
      <c r="GQ39" s="36"/>
      <c r="GR39" s="36"/>
      <c r="GS39" s="36"/>
      <c r="GT39" s="39">
        <f t="shared" ref="GT39:GT72" si="22">SUM(C39:GS39)</f>
        <v>74</v>
      </c>
      <c r="XQ39" s="121"/>
      <c r="XR39" s="121"/>
    </row>
    <row r="40" spans="1:642" ht="15.75" thickBot="1" x14ac:dyDescent="0.3">
      <c r="A40" s="67" t="s">
        <v>128</v>
      </c>
      <c r="B40" s="51" t="s">
        <v>127</v>
      </c>
      <c r="C40" s="44"/>
      <c r="D40" s="44"/>
      <c r="E40" s="44"/>
      <c r="F40" s="44"/>
      <c r="G40" s="44"/>
      <c r="H40" s="44"/>
      <c r="I40" s="44"/>
      <c r="J40" s="44"/>
      <c r="K40" s="47"/>
      <c r="L40" s="47"/>
      <c r="M40" s="47"/>
      <c r="N40" s="47"/>
      <c r="O40" s="44"/>
      <c r="P40" s="47"/>
      <c r="Q40" s="47"/>
      <c r="R40" s="47"/>
      <c r="S40" s="47"/>
      <c r="T40" s="24" t="s">
        <v>18</v>
      </c>
      <c r="U40" s="24" t="s">
        <v>18</v>
      </c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62"/>
      <c r="AS40" s="62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140"/>
      <c r="BT40" s="24" t="s">
        <v>18</v>
      </c>
      <c r="BU40" s="24" t="s">
        <v>18</v>
      </c>
      <c r="BV40" s="40">
        <v>6</v>
      </c>
      <c r="BW40" s="40">
        <v>6</v>
      </c>
      <c r="BX40" s="40">
        <v>6</v>
      </c>
      <c r="BY40" s="40">
        <v>6</v>
      </c>
      <c r="BZ40" s="40">
        <v>6</v>
      </c>
      <c r="CA40" s="40">
        <v>6</v>
      </c>
      <c r="CB40" s="40">
        <v>6</v>
      </c>
      <c r="CC40" s="40">
        <v>6</v>
      </c>
      <c r="CD40" s="40">
        <v>6</v>
      </c>
      <c r="CE40" s="40">
        <v>6</v>
      </c>
      <c r="CF40" s="40">
        <v>6</v>
      </c>
      <c r="CG40" s="40">
        <v>6</v>
      </c>
      <c r="CH40" s="40">
        <v>6</v>
      </c>
      <c r="CI40" s="40">
        <v>6</v>
      </c>
      <c r="CJ40" s="40">
        <v>6</v>
      </c>
      <c r="CK40" s="40">
        <v>6</v>
      </c>
      <c r="CL40" s="40">
        <v>6</v>
      </c>
      <c r="CM40" s="40">
        <v>6</v>
      </c>
      <c r="CN40" s="40">
        <v>6</v>
      </c>
      <c r="CO40" s="40">
        <v>6</v>
      </c>
      <c r="CP40" s="40">
        <v>6</v>
      </c>
      <c r="CQ40" s="140">
        <v>9</v>
      </c>
      <c r="CR40" s="48"/>
      <c r="CS40" s="45"/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85"/>
      <c r="DN40" s="40"/>
      <c r="DO40" s="40"/>
      <c r="DP40" s="44"/>
      <c r="DQ40" s="44"/>
      <c r="DR40" s="44"/>
      <c r="DS40" s="63"/>
      <c r="DT40" s="24" t="s">
        <v>18</v>
      </c>
      <c r="DU40" s="24" t="s">
        <v>18</v>
      </c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4"/>
      <c r="EH40" s="44"/>
      <c r="EI40" s="44"/>
      <c r="EJ40" s="44"/>
      <c r="EK40" s="62"/>
      <c r="EL40" s="45"/>
      <c r="EM40" s="48"/>
      <c r="EN40" s="46"/>
      <c r="EO40" s="46"/>
      <c r="EP40" s="49"/>
      <c r="EQ40" s="49"/>
      <c r="ER40" s="49"/>
      <c r="ES40" s="49"/>
      <c r="ET40" s="49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137"/>
      <c r="FN40" s="45"/>
      <c r="FO40" s="46"/>
      <c r="FP40" s="46"/>
      <c r="FQ40" s="46"/>
      <c r="FR40" s="46"/>
      <c r="FS40" s="46"/>
      <c r="FT40" s="24" t="s">
        <v>18</v>
      </c>
      <c r="FU40" s="24" t="s">
        <v>18</v>
      </c>
      <c r="FV40" s="40"/>
      <c r="FW40" s="40"/>
      <c r="FX40" s="40"/>
      <c r="FY40" s="40"/>
      <c r="FZ40" s="40"/>
      <c r="GA40" s="63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9"/>
      <c r="GN40" s="36"/>
      <c r="GO40" s="36"/>
      <c r="GP40" s="36"/>
      <c r="GQ40" s="36"/>
      <c r="GR40" s="36"/>
      <c r="GS40" s="36"/>
      <c r="GT40" s="39">
        <f t="shared" si="22"/>
        <v>135</v>
      </c>
      <c r="XQ40" s="121"/>
      <c r="XR40" s="121"/>
    </row>
    <row r="41" spans="1:642" ht="15.75" thickBot="1" x14ac:dyDescent="0.3">
      <c r="A41" s="67" t="s">
        <v>129</v>
      </c>
      <c r="B41" s="51" t="s">
        <v>132</v>
      </c>
      <c r="C41" s="44"/>
      <c r="D41" s="44"/>
      <c r="E41" s="44"/>
      <c r="F41" s="44"/>
      <c r="G41" s="44"/>
      <c r="H41" s="44"/>
      <c r="I41" s="44"/>
      <c r="J41" s="44"/>
      <c r="K41" s="47"/>
      <c r="L41" s="47"/>
      <c r="M41" s="47"/>
      <c r="N41" s="47"/>
      <c r="O41" s="44"/>
      <c r="P41" s="47"/>
      <c r="Q41" s="47"/>
      <c r="R41" s="47"/>
      <c r="S41" s="47"/>
      <c r="T41" s="24" t="s">
        <v>18</v>
      </c>
      <c r="U41" s="24" t="s">
        <v>18</v>
      </c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62"/>
      <c r="AS41" s="62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140"/>
      <c r="BT41" s="24" t="s">
        <v>18</v>
      </c>
      <c r="BU41" s="24" t="s">
        <v>18</v>
      </c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140"/>
      <c r="CR41" s="48"/>
      <c r="CS41" s="45"/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0">
        <v>4</v>
      </c>
      <c r="DD41" s="40">
        <v>2</v>
      </c>
      <c r="DE41" s="40">
        <v>4</v>
      </c>
      <c r="DF41" s="40">
        <v>2</v>
      </c>
      <c r="DG41" s="40">
        <v>4</v>
      </c>
      <c r="DH41" s="40">
        <v>2</v>
      </c>
      <c r="DI41" s="40">
        <v>4</v>
      </c>
      <c r="DJ41" s="40">
        <v>2</v>
      </c>
      <c r="DK41" s="40">
        <v>4</v>
      </c>
      <c r="DL41" s="40">
        <v>2</v>
      </c>
      <c r="DM41" s="85">
        <v>4</v>
      </c>
      <c r="DN41" s="40">
        <v>2</v>
      </c>
      <c r="DO41" s="40">
        <v>4</v>
      </c>
      <c r="DP41" s="44">
        <v>2</v>
      </c>
      <c r="DQ41" s="44">
        <v>4</v>
      </c>
      <c r="DR41" s="44">
        <v>2</v>
      </c>
      <c r="DS41" s="63"/>
      <c r="DT41" s="24" t="s">
        <v>18</v>
      </c>
      <c r="DU41" s="24" t="s">
        <v>18</v>
      </c>
      <c r="DV41" s="40">
        <v>2</v>
      </c>
      <c r="DW41" s="40">
        <v>2</v>
      </c>
      <c r="DX41" s="40">
        <v>2</v>
      </c>
      <c r="DY41" s="40">
        <v>2</v>
      </c>
      <c r="DZ41" s="40">
        <v>2</v>
      </c>
      <c r="EA41" s="40">
        <v>2</v>
      </c>
      <c r="EB41" s="40">
        <v>2</v>
      </c>
      <c r="EC41" s="40">
        <v>2</v>
      </c>
      <c r="ED41" s="40">
        <v>2</v>
      </c>
      <c r="EE41" s="40">
        <v>2</v>
      </c>
      <c r="EF41" s="40">
        <v>2</v>
      </c>
      <c r="EG41" s="44">
        <v>2</v>
      </c>
      <c r="EH41" s="44">
        <v>2</v>
      </c>
      <c r="EI41" s="44">
        <v>2</v>
      </c>
      <c r="EJ41" s="44">
        <v>2</v>
      </c>
      <c r="EK41" s="62">
        <v>9</v>
      </c>
      <c r="EL41" s="45"/>
      <c r="EM41" s="48"/>
      <c r="EN41" s="46"/>
      <c r="EO41" s="46"/>
      <c r="EP41" s="49"/>
      <c r="EQ41" s="49"/>
      <c r="ER41" s="49"/>
      <c r="ES41" s="49"/>
      <c r="ET41" s="49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137"/>
      <c r="FN41" s="45"/>
      <c r="FO41" s="46"/>
      <c r="FP41" s="46"/>
      <c r="FQ41" s="46"/>
      <c r="FR41" s="46"/>
      <c r="FS41" s="46"/>
      <c r="FT41" s="24" t="s">
        <v>18</v>
      </c>
      <c r="FU41" s="24" t="s">
        <v>18</v>
      </c>
      <c r="FV41" s="40"/>
      <c r="FW41" s="40"/>
      <c r="FX41" s="40"/>
      <c r="FY41" s="40"/>
      <c r="FZ41" s="40"/>
      <c r="GA41" s="63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9"/>
      <c r="GN41" s="36"/>
      <c r="GO41" s="36"/>
      <c r="GP41" s="36"/>
      <c r="GQ41" s="36"/>
      <c r="GR41" s="36"/>
      <c r="GS41" s="36"/>
      <c r="GT41" s="39">
        <f t="shared" si="22"/>
        <v>87</v>
      </c>
      <c r="XQ41" s="121"/>
      <c r="XR41" s="121"/>
    </row>
    <row r="42" spans="1:642" ht="15.75" thickBot="1" x14ac:dyDescent="0.3">
      <c r="A42" s="67" t="s">
        <v>130</v>
      </c>
      <c r="B42" s="51" t="s">
        <v>133</v>
      </c>
      <c r="C42" s="44"/>
      <c r="D42" s="44"/>
      <c r="E42" s="44"/>
      <c r="F42" s="44"/>
      <c r="G42" s="44"/>
      <c r="H42" s="44"/>
      <c r="I42" s="44"/>
      <c r="J42" s="44"/>
      <c r="K42" s="47"/>
      <c r="L42" s="47"/>
      <c r="M42" s="47"/>
      <c r="N42" s="47"/>
      <c r="O42" s="44"/>
      <c r="P42" s="47"/>
      <c r="Q42" s="47"/>
      <c r="R42" s="47"/>
      <c r="S42" s="47"/>
      <c r="T42" s="24" t="s">
        <v>18</v>
      </c>
      <c r="U42" s="24" t="s">
        <v>18</v>
      </c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62"/>
      <c r="AS42" s="62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140"/>
      <c r="BT42" s="24" t="s">
        <v>18</v>
      </c>
      <c r="BU42" s="24" t="s">
        <v>18</v>
      </c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140"/>
      <c r="CR42" s="48"/>
      <c r="CS42" s="45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85"/>
      <c r="DN42" s="40"/>
      <c r="DO42" s="40"/>
      <c r="DP42" s="44"/>
      <c r="DQ42" s="44"/>
      <c r="DR42" s="44"/>
      <c r="DS42" s="63"/>
      <c r="DT42" s="24" t="s">
        <v>18</v>
      </c>
      <c r="DU42" s="24" t="s">
        <v>18</v>
      </c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4"/>
      <c r="EH42" s="44"/>
      <c r="EI42" s="44"/>
      <c r="EJ42" s="44"/>
      <c r="EK42" s="62"/>
      <c r="EL42" s="45"/>
      <c r="EM42" s="48"/>
      <c r="EN42" s="46"/>
      <c r="EO42" s="46"/>
      <c r="EP42" s="49"/>
      <c r="EQ42" s="49"/>
      <c r="ER42" s="49"/>
      <c r="ES42" s="49"/>
      <c r="ET42" s="49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137"/>
      <c r="FN42" s="45"/>
      <c r="FO42" s="46"/>
      <c r="FP42" s="46"/>
      <c r="FQ42" s="46"/>
      <c r="FR42" s="46"/>
      <c r="FS42" s="46"/>
      <c r="FT42" s="24" t="s">
        <v>18</v>
      </c>
      <c r="FU42" s="24" t="s">
        <v>18</v>
      </c>
      <c r="FV42" s="40">
        <v>6</v>
      </c>
      <c r="FW42" s="40">
        <v>8</v>
      </c>
      <c r="FX42" s="40">
        <v>6</v>
      </c>
      <c r="FY42" s="40">
        <v>8</v>
      </c>
      <c r="FZ42" s="40">
        <v>7</v>
      </c>
      <c r="GA42" s="63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9"/>
      <c r="GN42" s="36"/>
      <c r="GO42" s="36"/>
      <c r="GP42" s="36"/>
      <c r="GQ42" s="36"/>
      <c r="GR42" s="36"/>
      <c r="GS42" s="36"/>
      <c r="GT42" s="39">
        <f t="shared" si="22"/>
        <v>35</v>
      </c>
      <c r="XQ42" s="121"/>
      <c r="XR42" s="121"/>
    </row>
    <row r="43" spans="1:642" ht="15.75" thickBot="1" x14ac:dyDescent="0.3">
      <c r="A43" s="68" t="s">
        <v>131</v>
      </c>
      <c r="B43" s="61" t="s">
        <v>84</v>
      </c>
      <c r="C43" s="44"/>
      <c r="D43" s="44"/>
      <c r="E43" s="44"/>
      <c r="F43" s="44"/>
      <c r="G43" s="44"/>
      <c r="H43" s="44"/>
      <c r="I43" s="44"/>
      <c r="J43" s="44"/>
      <c r="K43" s="47"/>
      <c r="L43" s="47"/>
      <c r="M43" s="47"/>
      <c r="N43" s="47"/>
      <c r="O43" s="44"/>
      <c r="P43" s="47"/>
      <c r="Q43" s="47"/>
      <c r="R43" s="47"/>
      <c r="S43" s="47"/>
      <c r="T43" s="24" t="s">
        <v>18</v>
      </c>
      <c r="U43" s="24" t="s">
        <v>18</v>
      </c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62"/>
      <c r="AS43" s="62"/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140"/>
      <c r="BT43" s="24" t="s">
        <v>18</v>
      </c>
      <c r="BU43" s="24" t="s">
        <v>18</v>
      </c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140"/>
      <c r="CR43" s="48"/>
      <c r="CS43" s="45"/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85"/>
      <c r="DN43" s="40"/>
      <c r="DO43" s="40"/>
      <c r="DP43" s="44"/>
      <c r="DQ43" s="44"/>
      <c r="DR43" s="44"/>
      <c r="DS43" s="63"/>
      <c r="DT43" s="24" t="s">
        <v>18</v>
      </c>
      <c r="DU43" s="24" t="s">
        <v>18</v>
      </c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4"/>
      <c r="EH43" s="44"/>
      <c r="EI43" s="44"/>
      <c r="EJ43" s="44"/>
      <c r="EK43" s="62"/>
      <c r="EL43" s="45"/>
      <c r="EM43" s="48"/>
      <c r="EN43" s="46"/>
      <c r="EO43" s="46"/>
      <c r="EP43" s="49"/>
      <c r="EQ43" s="49"/>
      <c r="ER43" s="49"/>
      <c r="ES43" s="49"/>
      <c r="ET43" s="49"/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137"/>
      <c r="FN43" s="45"/>
      <c r="FO43" s="46"/>
      <c r="FP43" s="46"/>
      <c r="FQ43" s="46"/>
      <c r="FR43" s="46"/>
      <c r="FS43" s="46"/>
      <c r="FT43" s="24" t="s">
        <v>18</v>
      </c>
      <c r="FU43" s="24" t="s">
        <v>18</v>
      </c>
      <c r="FV43" s="40">
        <v>8</v>
      </c>
      <c r="FW43" s="40">
        <v>6</v>
      </c>
      <c r="FX43" s="40">
        <v>8</v>
      </c>
      <c r="FY43" s="40">
        <v>6</v>
      </c>
      <c r="FZ43" s="40">
        <v>7</v>
      </c>
      <c r="GA43" s="130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9"/>
      <c r="GN43" s="36"/>
      <c r="GO43" s="36"/>
      <c r="GP43" s="36"/>
      <c r="GQ43" s="36"/>
      <c r="GR43" s="36"/>
      <c r="GS43" s="36"/>
      <c r="GT43" s="39">
        <f t="shared" si="22"/>
        <v>35</v>
      </c>
      <c r="XQ43" s="121"/>
      <c r="XR43" s="121"/>
    </row>
    <row r="44" spans="1:642" ht="15.75" thickBot="1" x14ac:dyDescent="0.3">
      <c r="A44" s="79" t="s">
        <v>134</v>
      </c>
      <c r="B44" s="51" t="s">
        <v>83</v>
      </c>
      <c r="C44" s="71"/>
      <c r="D44" s="71"/>
      <c r="E44" s="71"/>
      <c r="F44" s="71"/>
      <c r="G44" s="71"/>
      <c r="H44" s="71"/>
      <c r="I44" s="71"/>
      <c r="J44" s="71"/>
      <c r="K44" s="72"/>
      <c r="L44" s="72"/>
      <c r="M44" s="72"/>
      <c r="N44" s="72"/>
      <c r="O44" s="71"/>
      <c r="P44" s="72"/>
      <c r="Q44" s="72"/>
      <c r="R44" s="72"/>
      <c r="S44" s="72"/>
      <c r="T44" s="24" t="s">
        <v>18</v>
      </c>
      <c r="U44" s="24" t="s">
        <v>18</v>
      </c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147"/>
      <c r="AS44" s="147"/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73"/>
      <c r="BD44" s="44"/>
      <c r="BE44" s="73"/>
      <c r="BF44" s="44"/>
      <c r="BG44" s="73"/>
      <c r="BH44" s="44"/>
      <c r="BI44" s="73"/>
      <c r="BJ44" s="44"/>
      <c r="BK44" s="73"/>
      <c r="BL44" s="44"/>
      <c r="BM44" s="73"/>
      <c r="BN44" s="44"/>
      <c r="BO44" s="73"/>
      <c r="BP44" s="44"/>
      <c r="BQ44" s="73"/>
      <c r="BR44" s="44"/>
      <c r="BS44" s="142"/>
      <c r="BT44" s="24" t="s">
        <v>18</v>
      </c>
      <c r="BU44" s="24" t="s">
        <v>18</v>
      </c>
      <c r="BV44" s="73"/>
      <c r="BW44" s="44"/>
      <c r="BX44" s="73"/>
      <c r="BY44" s="44"/>
      <c r="BZ44" s="44"/>
      <c r="CA44" s="73"/>
      <c r="CB44" s="44"/>
      <c r="CC44" s="73"/>
      <c r="CD44" s="44"/>
      <c r="CE44" s="73"/>
      <c r="CF44" s="44"/>
      <c r="CG44" s="73"/>
      <c r="CH44" s="44"/>
      <c r="CI44" s="73"/>
      <c r="CJ44" s="44"/>
      <c r="CK44" s="73"/>
      <c r="CL44" s="44"/>
      <c r="CM44" s="73"/>
      <c r="CN44" s="44"/>
      <c r="CO44" s="73"/>
      <c r="CP44" s="44"/>
      <c r="CQ44" s="142"/>
      <c r="CR44" s="45"/>
      <c r="CS44" s="75"/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73"/>
      <c r="DD44" s="44"/>
      <c r="DE44" s="73"/>
      <c r="DF44" s="44"/>
      <c r="DG44" s="44"/>
      <c r="DH44" s="73"/>
      <c r="DI44" s="44"/>
      <c r="DJ44" s="73"/>
      <c r="DK44" s="44"/>
      <c r="DL44" s="73"/>
      <c r="DM44" s="86"/>
      <c r="DN44" s="44"/>
      <c r="DO44" s="73"/>
      <c r="DP44" s="71"/>
      <c r="DQ44" s="71"/>
      <c r="DR44" s="71"/>
      <c r="DS44" s="132"/>
      <c r="DT44" s="24" t="s">
        <v>18</v>
      </c>
      <c r="DU44" s="24" t="s">
        <v>18</v>
      </c>
      <c r="DV44" s="44">
        <v>2</v>
      </c>
      <c r="DW44" s="73">
        <v>4</v>
      </c>
      <c r="DX44" s="44">
        <v>2</v>
      </c>
      <c r="DY44" s="73">
        <v>4</v>
      </c>
      <c r="DZ44" s="44">
        <v>2</v>
      </c>
      <c r="EA44" s="73">
        <v>4</v>
      </c>
      <c r="EB44" s="44">
        <v>2</v>
      </c>
      <c r="EC44" s="73">
        <v>4</v>
      </c>
      <c r="ED44" s="44">
        <v>2</v>
      </c>
      <c r="EE44" s="73">
        <v>4</v>
      </c>
      <c r="EF44" s="44">
        <v>2</v>
      </c>
      <c r="EG44" s="71">
        <v>4</v>
      </c>
      <c r="EH44" s="71">
        <v>2</v>
      </c>
      <c r="EI44" s="71">
        <v>4</v>
      </c>
      <c r="EJ44" s="71">
        <v>3</v>
      </c>
      <c r="EK44" s="62"/>
      <c r="EL44" s="45"/>
      <c r="EM44" s="74"/>
      <c r="EN44" s="76"/>
      <c r="EO44" s="76"/>
      <c r="EP44" s="46"/>
      <c r="EQ44" s="77"/>
      <c r="ER44" s="46"/>
      <c r="ES44" s="77"/>
      <c r="ET44" s="46"/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73"/>
      <c r="FD44" s="44"/>
      <c r="FE44" s="73"/>
      <c r="FF44" s="44"/>
      <c r="FG44" s="73"/>
      <c r="FH44" s="44"/>
      <c r="FI44" s="73"/>
      <c r="FJ44" s="44"/>
      <c r="FK44" s="73"/>
      <c r="FL44" s="44"/>
      <c r="FM44" s="137"/>
      <c r="FN44" s="45"/>
      <c r="FO44" s="46"/>
      <c r="FP44" s="46"/>
      <c r="FQ44" s="46"/>
      <c r="FR44" s="46"/>
      <c r="FS44" s="46"/>
      <c r="FT44" s="24" t="s">
        <v>18</v>
      </c>
      <c r="FU44" s="24" t="s">
        <v>18</v>
      </c>
      <c r="FV44" s="73"/>
      <c r="FW44" s="44"/>
      <c r="FX44" s="73"/>
      <c r="FY44" s="44"/>
      <c r="FZ44" s="73"/>
      <c r="GA44" s="131"/>
      <c r="GB44" s="76"/>
      <c r="GC44" s="76"/>
      <c r="GD44" s="76"/>
      <c r="GE44" s="76"/>
      <c r="GF44" s="76"/>
      <c r="GG44" s="76"/>
      <c r="GH44" s="76"/>
      <c r="GI44" s="76"/>
      <c r="GJ44" s="76"/>
      <c r="GK44" s="76"/>
      <c r="GL44" s="76"/>
      <c r="GM44" s="46"/>
      <c r="GN44" s="78"/>
      <c r="GO44" s="78"/>
      <c r="GP44" s="78"/>
      <c r="GQ44" s="78"/>
      <c r="GR44" s="78"/>
      <c r="GS44" s="78"/>
      <c r="GT44" s="39">
        <f>SUM(DV44,DW44,DX44,DY44,DZ44,EA44,EB44,EC44,ED44,EE44,EF44,EH44,EI44,EJ44,EK44,EG44)</f>
        <v>45</v>
      </c>
      <c r="XQ44" s="121"/>
      <c r="XR44" s="121"/>
    </row>
    <row r="45" spans="1:642" s="22" customFormat="1" ht="15.75" thickBot="1" x14ac:dyDescent="0.3">
      <c r="A45" s="37" t="s">
        <v>63</v>
      </c>
      <c r="B45" s="37" t="s">
        <v>64</v>
      </c>
      <c r="C45" s="37">
        <f t="shared" ref="C45:S45" si="23">C46+C51+C55+C60+C63+C67</f>
        <v>0</v>
      </c>
      <c r="D45" s="37">
        <f t="shared" si="23"/>
        <v>0</v>
      </c>
      <c r="E45" s="37">
        <f t="shared" si="23"/>
        <v>0</v>
      </c>
      <c r="F45" s="37">
        <f t="shared" si="23"/>
        <v>0</v>
      </c>
      <c r="G45" s="37">
        <f t="shared" si="23"/>
        <v>0</v>
      </c>
      <c r="H45" s="37">
        <f t="shared" si="23"/>
        <v>0</v>
      </c>
      <c r="I45" s="37">
        <f t="shared" si="23"/>
        <v>0</v>
      </c>
      <c r="J45" s="37">
        <f t="shared" si="23"/>
        <v>0</v>
      </c>
      <c r="K45" s="37">
        <f t="shared" si="23"/>
        <v>0</v>
      </c>
      <c r="L45" s="37">
        <f t="shared" si="23"/>
        <v>0</v>
      </c>
      <c r="M45" s="37">
        <f t="shared" si="23"/>
        <v>0</v>
      </c>
      <c r="N45" s="37">
        <f t="shared" si="23"/>
        <v>0</v>
      </c>
      <c r="O45" s="37">
        <f t="shared" si="23"/>
        <v>0</v>
      </c>
      <c r="P45" s="37">
        <f t="shared" si="23"/>
        <v>0</v>
      </c>
      <c r="Q45" s="37">
        <f t="shared" si="23"/>
        <v>0</v>
      </c>
      <c r="R45" s="37">
        <f t="shared" si="23"/>
        <v>0</v>
      </c>
      <c r="S45" s="37">
        <f t="shared" si="23"/>
        <v>0</v>
      </c>
      <c r="T45" s="24" t="s">
        <v>18</v>
      </c>
      <c r="U45" s="24" t="s">
        <v>18</v>
      </c>
      <c r="V45" s="37">
        <f t="shared" ref="V45:AS45" si="24">V46+V51+V55+V60+V63+V67</f>
        <v>0</v>
      </c>
      <c r="W45" s="37">
        <f t="shared" si="24"/>
        <v>0</v>
      </c>
      <c r="X45" s="37">
        <f t="shared" si="24"/>
        <v>0</v>
      </c>
      <c r="Y45" s="37">
        <f t="shared" si="24"/>
        <v>0</v>
      </c>
      <c r="Z45" s="37">
        <f t="shared" si="24"/>
        <v>0</v>
      </c>
      <c r="AA45" s="37">
        <f t="shared" si="24"/>
        <v>0</v>
      </c>
      <c r="AB45" s="37">
        <f t="shared" si="24"/>
        <v>0</v>
      </c>
      <c r="AC45" s="37">
        <f t="shared" si="24"/>
        <v>0</v>
      </c>
      <c r="AD45" s="37">
        <f t="shared" si="24"/>
        <v>0</v>
      </c>
      <c r="AE45" s="37">
        <f t="shared" si="24"/>
        <v>0</v>
      </c>
      <c r="AF45" s="37">
        <f t="shared" si="24"/>
        <v>0</v>
      </c>
      <c r="AG45" s="37">
        <f t="shared" si="24"/>
        <v>0</v>
      </c>
      <c r="AH45" s="37">
        <f t="shared" si="24"/>
        <v>0</v>
      </c>
      <c r="AI45" s="37">
        <f t="shared" si="24"/>
        <v>0</v>
      </c>
      <c r="AJ45" s="37">
        <f t="shared" si="24"/>
        <v>0</v>
      </c>
      <c r="AK45" s="37">
        <f t="shared" si="24"/>
        <v>0</v>
      </c>
      <c r="AL45" s="37">
        <f t="shared" si="24"/>
        <v>0</v>
      </c>
      <c r="AM45" s="37">
        <f t="shared" si="24"/>
        <v>0</v>
      </c>
      <c r="AN45" s="37">
        <f t="shared" si="24"/>
        <v>0</v>
      </c>
      <c r="AO45" s="37">
        <f t="shared" si="24"/>
        <v>0</v>
      </c>
      <c r="AP45" s="37">
        <f t="shared" si="24"/>
        <v>0</v>
      </c>
      <c r="AQ45" s="37">
        <f t="shared" si="24"/>
        <v>0</v>
      </c>
      <c r="AR45" s="129">
        <f t="shared" si="24"/>
        <v>0</v>
      </c>
      <c r="AS45" s="129">
        <f t="shared" si="24"/>
        <v>0</v>
      </c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37">
        <f t="shared" ref="BC45:BS45" si="25">BC46+BC51+BC55+BC60+BC63+BC67</f>
        <v>0</v>
      </c>
      <c r="BD45" s="37">
        <f t="shared" si="25"/>
        <v>0</v>
      </c>
      <c r="BE45" s="37">
        <f t="shared" si="25"/>
        <v>0</v>
      </c>
      <c r="BF45" s="37">
        <f t="shared" si="25"/>
        <v>0</v>
      </c>
      <c r="BG45" s="37">
        <f t="shared" si="25"/>
        <v>0</v>
      </c>
      <c r="BH45" s="37">
        <f t="shared" si="25"/>
        <v>0</v>
      </c>
      <c r="BI45" s="37">
        <f t="shared" si="25"/>
        <v>0</v>
      </c>
      <c r="BJ45" s="37">
        <f t="shared" si="25"/>
        <v>0</v>
      </c>
      <c r="BK45" s="37">
        <f t="shared" si="25"/>
        <v>0</v>
      </c>
      <c r="BL45" s="37">
        <f t="shared" si="25"/>
        <v>0</v>
      </c>
      <c r="BM45" s="37">
        <f t="shared" si="25"/>
        <v>0</v>
      </c>
      <c r="BN45" s="37">
        <f t="shared" si="25"/>
        <v>0</v>
      </c>
      <c r="BO45" s="37">
        <f t="shared" si="25"/>
        <v>0</v>
      </c>
      <c r="BP45" s="37">
        <f t="shared" si="25"/>
        <v>0</v>
      </c>
      <c r="BQ45" s="37">
        <f t="shared" si="25"/>
        <v>0</v>
      </c>
      <c r="BR45" s="37">
        <f t="shared" si="25"/>
        <v>0</v>
      </c>
      <c r="BS45" s="129">
        <f t="shared" si="25"/>
        <v>0</v>
      </c>
      <c r="BT45" s="24" t="s">
        <v>18</v>
      </c>
      <c r="BU45" s="24" t="s">
        <v>18</v>
      </c>
      <c r="BV45" s="37">
        <f t="shared" ref="BV45:CS45" si="26">BV46+BV51+BV55+BV60+BV63+BV67</f>
        <v>10</v>
      </c>
      <c r="BW45" s="37">
        <f t="shared" si="26"/>
        <v>10</v>
      </c>
      <c r="BX45" s="37">
        <f t="shared" si="26"/>
        <v>10</v>
      </c>
      <c r="BY45" s="37">
        <f t="shared" si="26"/>
        <v>10</v>
      </c>
      <c r="BZ45" s="37">
        <f t="shared" si="26"/>
        <v>10</v>
      </c>
      <c r="CA45" s="37">
        <f t="shared" si="26"/>
        <v>10</v>
      </c>
      <c r="CB45" s="37">
        <f t="shared" si="26"/>
        <v>10</v>
      </c>
      <c r="CC45" s="37">
        <f t="shared" si="26"/>
        <v>10</v>
      </c>
      <c r="CD45" s="37">
        <f t="shared" si="26"/>
        <v>10</v>
      </c>
      <c r="CE45" s="37">
        <f t="shared" si="26"/>
        <v>10</v>
      </c>
      <c r="CF45" s="37">
        <f t="shared" si="26"/>
        <v>10</v>
      </c>
      <c r="CG45" s="37">
        <f t="shared" si="26"/>
        <v>10</v>
      </c>
      <c r="CH45" s="37">
        <f t="shared" si="26"/>
        <v>10</v>
      </c>
      <c r="CI45" s="37">
        <f t="shared" si="26"/>
        <v>10</v>
      </c>
      <c r="CJ45" s="37">
        <f t="shared" si="26"/>
        <v>10</v>
      </c>
      <c r="CK45" s="37">
        <f t="shared" si="26"/>
        <v>10</v>
      </c>
      <c r="CL45" s="37">
        <f t="shared" si="26"/>
        <v>10</v>
      </c>
      <c r="CM45" s="37">
        <f t="shared" si="26"/>
        <v>10</v>
      </c>
      <c r="CN45" s="37">
        <f t="shared" si="26"/>
        <v>10</v>
      </c>
      <c r="CO45" s="37">
        <f t="shared" si="26"/>
        <v>10</v>
      </c>
      <c r="CP45" s="37">
        <f t="shared" si="26"/>
        <v>10</v>
      </c>
      <c r="CQ45" s="129">
        <f t="shared" si="26"/>
        <v>9</v>
      </c>
      <c r="CR45" s="136">
        <f t="shared" si="26"/>
        <v>36</v>
      </c>
      <c r="CS45" s="136">
        <f t="shared" si="26"/>
        <v>36</v>
      </c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37">
        <f t="shared" ref="DC45:DS45" si="27">DC46+DC51+DC55+DC60+DC63+DC67</f>
        <v>24</v>
      </c>
      <c r="DD45" s="37">
        <f t="shared" si="27"/>
        <v>24</v>
      </c>
      <c r="DE45" s="37">
        <f t="shared" si="27"/>
        <v>24</v>
      </c>
      <c r="DF45" s="37">
        <f t="shared" si="27"/>
        <v>24</v>
      </c>
      <c r="DG45" s="37">
        <f t="shared" si="27"/>
        <v>24</v>
      </c>
      <c r="DH45" s="37">
        <f t="shared" si="27"/>
        <v>24</v>
      </c>
      <c r="DI45" s="37">
        <f t="shared" si="27"/>
        <v>24</v>
      </c>
      <c r="DJ45" s="37">
        <f t="shared" si="27"/>
        <v>24</v>
      </c>
      <c r="DK45" s="37">
        <f t="shared" si="27"/>
        <v>24</v>
      </c>
      <c r="DL45" s="37">
        <f t="shared" si="27"/>
        <v>24</v>
      </c>
      <c r="DM45" s="37">
        <f t="shared" si="27"/>
        <v>24</v>
      </c>
      <c r="DN45" s="37">
        <f t="shared" si="27"/>
        <v>24</v>
      </c>
      <c r="DO45" s="37">
        <f t="shared" si="27"/>
        <v>24</v>
      </c>
      <c r="DP45" s="37">
        <f t="shared" si="27"/>
        <v>24</v>
      </c>
      <c r="DQ45" s="37">
        <f t="shared" si="27"/>
        <v>24</v>
      </c>
      <c r="DR45" s="37">
        <f t="shared" si="27"/>
        <v>24</v>
      </c>
      <c r="DS45" s="129">
        <f t="shared" si="27"/>
        <v>18</v>
      </c>
      <c r="DT45" s="24" t="s">
        <v>18</v>
      </c>
      <c r="DU45" s="24" t="s">
        <v>18</v>
      </c>
      <c r="DV45" s="37">
        <f t="shared" ref="DV45:ET45" si="28">DV46+DV51+DV55+DV60+DV63+DV67</f>
        <v>28</v>
      </c>
      <c r="DW45" s="37">
        <f t="shared" si="28"/>
        <v>26</v>
      </c>
      <c r="DX45" s="37">
        <f t="shared" si="28"/>
        <v>28</v>
      </c>
      <c r="DY45" s="37">
        <f t="shared" si="28"/>
        <v>26</v>
      </c>
      <c r="DZ45" s="37">
        <f t="shared" si="28"/>
        <v>28</v>
      </c>
      <c r="EA45" s="37">
        <f t="shared" si="28"/>
        <v>26</v>
      </c>
      <c r="EB45" s="37">
        <f t="shared" si="28"/>
        <v>28</v>
      </c>
      <c r="EC45" s="37">
        <f t="shared" si="28"/>
        <v>26</v>
      </c>
      <c r="ED45" s="37">
        <f t="shared" si="28"/>
        <v>28</v>
      </c>
      <c r="EE45" s="37">
        <f t="shared" si="28"/>
        <v>26</v>
      </c>
      <c r="EF45" s="37">
        <f t="shared" si="28"/>
        <v>28</v>
      </c>
      <c r="EG45" s="37">
        <f t="shared" si="28"/>
        <v>26</v>
      </c>
      <c r="EH45" s="37">
        <f t="shared" si="28"/>
        <v>28</v>
      </c>
      <c r="EI45" s="37">
        <f t="shared" si="28"/>
        <v>26</v>
      </c>
      <c r="EJ45" s="37">
        <f t="shared" si="28"/>
        <v>27</v>
      </c>
      <c r="EK45" s="129">
        <f t="shared" si="28"/>
        <v>27</v>
      </c>
      <c r="EL45" s="136">
        <f t="shared" si="28"/>
        <v>36</v>
      </c>
      <c r="EM45" s="136">
        <f t="shared" si="28"/>
        <v>36</v>
      </c>
      <c r="EN45" s="128">
        <f t="shared" si="28"/>
        <v>36</v>
      </c>
      <c r="EO45" s="128">
        <f t="shared" si="28"/>
        <v>36</v>
      </c>
      <c r="EP45" s="128">
        <f t="shared" si="28"/>
        <v>36</v>
      </c>
      <c r="EQ45" s="128">
        <f t="shared" si="28"/>
        <v>36</v>
      </c>
      <c r="ER45" s="128">
        <f t="shared" si="28"/>
        <v>36</v>
      </c>
      <c r="ES45" s="128">
        <f t="shared" si="28"/>
        <v>36</v>
      </c>
      <c r="ET45" s="128">
        <f t="shared" si="28"/>
        <v>36</v>
      </c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37">
        <f t="shared" ref="FC45:FS45" si="29">FC46+FC51+FC55+FC60+FC63+FC67</f>
        <v>32</v>
      </c>
      <c r="FD45" s="37">
        <f t="shared" si="29"/>
        <v>32</v>
      </c>
      <c r="FE45" s="37">
        <f t="shared" si="29"/>
        <v>32</v>
      </c>
      <c r="FF45" s="37">
        <f t="shared" si="29"/>
        <v>32</v>
      </c>
      <c r="FG45" s="37">
        <f t="shared" si="29"/>
        <v>32</v>
      </c>
      <c r="FH45" s="37">
        <f t="shared" si="29"/>
        <v>32</v>
      </c>
      <c r="FI45" s="37">
        <f t="shared" si="29"/>
        <v>32</v>
      </c>
      <c r="FJ45" s="37">
        <f t="shared" si="29"/>
        <v>32</v>
      </c>
      <c r="FK45" s="37">
        <f t="shared" si="29"/>
        <v>32</v>
      </c>
      <c r="FL45" s="37">
        <f t="shared" si="29"/>
        <v>32</v>
      </c>
      <c r="FM45" s="129">
        <f t="shared" si="29"/>
        <v>36</v>
      </c>
      <c r="FN45" s="136">
        <f t="shared" si="29"/>
        <v>36</v>
      </c>
      <c r="FO45" s="128">
        <f t="shared" si="29"/>
        <v>36</v>
      </c>
      <c r="FP45" s="128">
        <f t="shared" si="29"/>
        <v>36</v>
      </c>
      <c r="FQ45" s="128">
        <f t="shared" si="29"/>
        <v>36</v>
      </c>
      <c r="FR45" s="128">
        <f t="shared" si="29"/>
        <v>36</v>
      </c>
      <c r="FS45" s="128">
        <f t="shared" si="29"/>
        <v>36</v>
      </c>
      <c r="FT45" s="24" t="s">
        <v>18</v>
      </c>
      <c r="FU45" s="24" t="s">
        <v>18</v>
      </c>
      <c r="FV45" s="37">
        <f t="shared" ref="FV45:GS45" si="30">FV46+FV51+FV55+FV60+FV63+FV67</f>
        <v>18</v>
      </c>
      <c r="FW45" s="37">
        <f t="shared" si="30"/>
        <v>18</v>
      </c>
      <c r="FX45" s="37">
        <f t="shared" si="30"/>
        <v>18</v>
      </c>
      <c r="FY45" s="37">
        <f t="shared" si="30"/>
        <v>18</v>
      </c>
      <c r="FZ45" s="37">
        <f t="shared" si="30"/>
        <v>18</v>
      </c>
      <c r="GA45" s="129">
        <f t="shared" si="30"/>
        <v>36</v>
      </c>
      <c r="GB45" s="128">
        <f t="shared" si="30"/>
        <v>36</v>
      </c>
      <c r="GC45" s="128">
        <f t="shared" si="30"/>
        <v>36</v>
      </c>
      <c r="GD45" s="128">
        <f t="shared" si="30"/>
        <v>36</v>
      </c>
      <c r="GE45" s="128">
        <f t="shared" si="30"/>
        <v>36</v>
      </c>
      <c r="GF45" s="128">
        <f t="shared" si="30"/>
        <v>36</v>
      </c>
      <c r="GG45" s="128">
        <f t="shared" si="30"/>
        <v>36</v>
      </c>
      <c r="GH45" s="128">
        <f t="shared" si="30"/>
        <v>36</v>
      </c>
      <c r="GI45" s="128">
        <f t="shared" si="30"/>
        <v>36</v>
      </c>
      <c r="GJ45" s="128">
        <f t="shared" si="30"/>
        <v>36</v>
      </c>
      <c r="GK45" s="128">
        <f t="shared" si="30"/>
        <v>36</v>
      </c>
      <c r="GL45" s="128">
        <f t="shared" si="30"/>
        <v>36</v>
      </c>
      <c r="GM45" s="128">
        <f t="shared" si="30"/>
        <v>36</v>
      </c>
      <c r="GN45" s="127">
        <f t="shared" si="30"/>
        <v>0</v>
      </c>
      <c r="GO45" s="127">
        <f t="shared" si="30"/>
        <v>0</v>
      </c>
      <c r="GP45" s="127">
        <f t="shared" si="30"/>
        <v>0</v>
      </c>
      <c r="GQ45" s="127">
        <f t="shared" si="30"/>
        <v>0</v>
      </c>
      <c r="GR45" s="127">
        <f t="shared" si="30"/>
        <v>0</v>
      </c>
      <c r="GS45" s="127">
        <f t="shared" si="30"/>
        <v>0</v>
      </c>
      <c r="GT45" s="39">
        <f t="shared" si="22"/>
        <v>2579</v>
      </c>
      <c r="GU45" s="88"/>
      <c r="GV45" s="88"/>
      <c r="GW45" s="88"/>
      <c r="GX45" s="88"/>
      <c r="GY45" s="88"/>
      <c r="GZ45" s="88"/>
      <c r="HA45" s="88"/>
      <c r="HB45" s="88"/>
      <c r="HC45" s="123"/>
      <c r="HD45" s="88"/>
      <c r="HE45" s="88"/>
      <c r="HF45" s="88"/>
      <c r="HG45" s="88"/>
      <c r="HH45" s="88"/>
      <c r="HI45" s="88"/>
      <c r="HJ45" s="88"/>
      <c r="HK45" s="121"/>
      <c r="HL45" s="121"/>
      <c r="HM45" s="122"/>
      <c r="HN45" s="121"/>
      <c r="HO45" s="121"/>
      <c r="HP45" s="121"/>
      <c r="HQ45" s="121"/>
      <c r="HR45" s="121"/>
      <c r="HS45" s="122"/>
      <c r="HT45" s="121"/>
      <c r="HU45" s="121"/>
      <c r="HV45" s="121"/>
      <c r="HW45" s="121"/>
      <c r="HX45" s="121"/>
      <c r="HY45" s="121"/>
      <c r="HZ45" s="121"/>
      <c r="IA45" s="121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88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2"/>
      <c r="XR45" s="122"/>
    </row>
    <row r="46" spans="1:642" s="95" customFormat="1" ht="79.5" thickBot="1" x14ac:dyDescent="0.3">
      <c r="A46" s="94" t="s">
        <v>94</v>
      </c>
      <c r="B46" s="148" t="s">
        <v>135</v>
      </c>
      <c r="C46" s="93">
        <f>SUM(C47:C50)</f>
        <v>0</v>
      </c>
      <c r="D46" s="93">
        <f t="shared" ref="D46:BO46" si="31">SUM(D47:D50)</f>
        <v>0</v>
      </c>
      <c r="E46" s="93">
        <f t="shared" si="31"/>
        <v>0</v>
      </c>
      <c r="F46" s="93">
        <f t="shared" si="31"/>
        <v>0</v>
      </c>
      <c r="G46" s="93">
        <f t="shared" si="31"/>
        <v>0</v>
      </c>
      <c r="H46" s="93">
        <f t="shared" si="31"/>
        <v>0</v>
      </c>
      <c r="I46" s="93">
        <f t="shared" si="31"/>
        <v>0</v>
      </c>
      <c r="J46" s="93">
        <f t="shared" si="31"/>
        <v>0</v>
      </c>
      <c r="K46" s="93">
        <f t="shared" si="31"/>
        <v>0</v>
      </c>
      <c r="L46" s="93">
        <f t="shared" si="31"/>
        <v>0</v>
      </c>
      <c r="M46" s="93">
        <f t="shared" si="31"/>
        <v>0</v>
      </c>
      <c r="N46" s="93">
        <f t="shared" si="31"/>
        <v>0</v>
      </c>
      <c r="O46" s="93">
        <f t="shared" si="31"/>
        <v>0</v>
      </c>
      <c r="P46" s="93">
        <f t="shared" si="31"/>
        <v>0</v>
      </c>
      <c r="Q46" s="93">
        <f t="shared" si="31"/>
        <v>0</v>
      </c>
      <c r="R46" s="93">
        <f t="shared" si="31"/>
        <v>0</v>
      </c>
      <c r="S46" s="93">
        <f t="shared" si="31"/>
        <v>0</v>
      </c>
      <c r="T46" s="24" t="s">
        <v>18</v>
      </c>
      <c r="U46" s="24" t="s">
        <v>18</v>
      </c>
      <c r="V46" s="93">
        <f t="shared" si="31"/>
        <v>0</v>
      </c>
      <c r="W46" s="93">
        <f t="shared" si="31"/>
        <v>0</v>
      </c>
      <c r="X46" s="93">
        <f t="shared" si="31"/>
        <v>0</v>
      </c>
      <c r="Y46" s="93">
        <f t="shared" si="31"/>
        <v>0</v>
      </c>
      <c r="Z46" s="93">
        <f t="shared" si="31"/>
        <v>0</v>
      </c>
      <c r="AA46" s="93">
        <f t="shared" si="31"/>
        <v>0</v>
      </c>
      <c r="AB46" s="93">
        <f t="shared" si="31"/>
        <v>0</v>
      </c>
      <c r="AC46" s="93">
        <f t="shared" si="31"/>
        <v>0</v>
      </c>
      <c r="AD46" s="93">
        <f t="shared" si="31"/>
        <v>0</v>
      </c>
      <c r="AE46" s="93">
        <f t="shared" si="31"/>
        <v>0</v>
      </c>
      <c r="AF46" s="93">
        <f t="shared" si="31"/>
        <v>0</v>
      </c>
      <c r="AG46" s="93">
        <f t="shared" si="31"/>
        <v>0</v>
      </c>
      <c r="AH46" s="93">
        <f t="shared" si="31"/>
        <v>0</v>
      </c>
      <c r="AI46" s="93">
        <f t="shared" si="31"/>
        <v>0</v>
      </c>
      <c r="AJ46" s="93">
        <f t="shared" si="31"/>
        <v>0</v>
      </c>
      <c r="AK46" s="93">
        <f t="shared" si="31"/>
        <v>0</v>
      </c>
      <c r="AL46" s="93">
        <f t="shared" si="31"/>
        <v>0</v>
      </c>
      <c r="AM46" s="93">
        <f t="shared" si="31"/>
        <v>0</v>
      </c>
      <c r="AN46" s="93">
        <f t="shared" si="31"/>
        <v>0</v>
      </c>
      <c r="AO46" s="93">
        <f t="shared" si="31"/>
        <v>0</v>
      </c>
      <c r="AP46" s="93">
        <f t="shared" si="31"/>
        <v>0</v>
      </c>
      <c r="AQ46" s="93">
        <f t="shared" si="31"/>
        <v>0</v>
      </c>
      <c r="AR46" s="129">
        <f t="shared" si="31"/>
        <v>0</v>
      </c>
      <c r="AS46" s="129">
        <f t="shared" si="31"/>
        <v>0</v>
      </c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93">
        <f t="shared" si="31"/>
        <v>0</v>
      </c>
      <c r="BD46" s="93">
        <f t="shared" si="31"/>
        <v>0</v>
      </c>
      <c r="BE46" s="93">
        <f t="shared" si="31"/>
        <v>0</v>
      </c>
      <c r="BF46" s="93">
        <f t="shared" si="31"/>
        <v>0</v>
      </c>
      <c r="BG46" s="93">
        <f t="shared" si="31"/>
        <v>0</v>
      </c>
      <c r="BH46" s="93">
        <f t="shared" si="31"/>
        <v>0</v>
      </c>
      <c r="BI46" s="93">
        <f t="shared" si="31"/>
        <v>0</v>
      </c>
      <c r="BJ46" s="93">
        <f t="shared" si="31"/>
        <v>0</v>
      </c>
      <c r="BK46" s="93">
        <f t="shared" si="31"/>
        <v>0</v>
      </c>
      <c r="BL46" s="93">
        <f t="shared" si="31"/>
        <v>0</v>
      </c>
      <c r="BM46" s="93">
        <f t="shared" si="31"/>
        <v>0</v>
      </c>
      <c r="BN46" s="93">
        <f t="shared" si="31"/>
        <v>0</v>
      </c>
      <c r="BO46" s="93">
        <f t="shared" si="31"/>
        <v>0</v>
      </c>
      <c r="BP46" s="93">
        <f t="shared" ref="BP46:EA46" si="32">SUM(BP47:BP50)</f>
        <v>0</v>
      </c>
      <c r="BQ46" s="93">
        <f t="shared" si="32"/>
        <v>0</v>
      </c>
      <c r="BR46" s="93">
        <f t="shared" si="32"/>
        <v>0</v>
      </c>
      <c r="BS46" s="129">
        <f t="shared" si="32"/>
        <v>0</v>
      </c>
      <c r="BT46" s="24" t="s">
        <v>18</v>
      </c>
      <c r="BU46" s="24" t="s">
        <v>18</v>
      </c>
      <c r="BV46" s="93">
        <f t="shared" si="32"/>
        <v>6</v>
      </c>
      <c r="BW46" s="93">
        <f t="shared" si="32"/>
        <v>6</v>
      </c>
      <c r="BX46" s="93">
        <f t="shared" si="32"/>
        <v>6</v>
      </c>
      <c r="BY46" s="93">
        <f t="shared" si="32"/>
        <v>6</v>
      </c>
      <c r="BZ46" s="93">
        <f t="shared" si="32"/>
        <v>6</v>
      </c>
      <c r="CA46" s="93">
        <f t="shared" si="32"/>
        <v>6</v>
      </c>
      <c r="CB46" s="93">
        <f t="shared" si="32"/>
        <v>6</v>
      </c>
      <c r="CC46" s="93">
        <f t="shared" si="32"/>
        <v>6</v>
      </c>
      <c r="CD46" s="93">
        <f t="shared" si="32"/>
        <v>6</v>
      </c>
      <c r="CE46" s="93">
        <f t="shared" si="32"/>
        <v>6</v>
      </c>
      <c r="CF46" s="93">
        <f t="shared" si="32"/>
        <v>6</v>
      </c>
      <c r="CG46" s="93">
        <f t="shared" si="32"/>
        <v>6</v>
      </c>
      <c r="CH46" s="93">
        <f t="shared" si="32"/>
        <v>6</v>
      </c>
      <c r="CI46" s="93">
        <f t="shared" si="32"/>
        <v>6</v>
      </c>
      <c r="CJ46" s="93">
        <f t="shared" si="32"/>
        <v>6</v>
      </c>
      <c r="CK46" s="93">
        <f t="shared" si="32"/>
        <v>6</v>
      </c>
      <c r="CL46" s="93">
        <f t="shared" si="32"/>
        <v>6</v>
      </c>
      <c r="CM46" s="93">
        <f t="shared" si="32"/>
        <v>6</v>
      </c>
      <c r="CN46" s="93">
        <f t="shared" si="32"/>
        <v>6</v>
      </c>
      <c r="CO46" s="93">
        <f t="shared" si="32"/>
        <v>6</v>
      </c>
      <c r="CP46" s="93">
        <f t="shared" si="32"/>
        <v>6</v>
      </c>
      <c r="CQ46" s="129">
        <f t="shared" si="32"/>
        <v>9</v>
      </c>
      <c r="CR46" s="136">
        <f t="shared" si="32"/>
        <v>36</v>
      </c>
      <c r="CS46" s="136">
        <f t="shared" si="32"/>
        <v>36</v>
      </c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93">
        <f t="shared" si="32"/>
        <v>10</v>
      </c>
      <c r="DD46" s="93">
        <f t="shared" si="32"/>
        <v>10</v>
      </c>
      <c r="DE46" s="93">
        <f t="shared" si="32"/>
        <v>10</v>
      </c>
      <c r="DF46" s="93">
        <f t="shared" si="32"/>
        <v>10</v>
      </c>
      <c r="DG46" s="93">
        <f t="shared" si="32"/>
        <v>10</v>
      </c>
      <c r="DH46" s="93">
        <f t="shared" si="32"/>
        <v>10</v>
      </c>
      <c r="DI46" s="93">
        <f t="shared" si="32"/>
        <v>10</v>
      </c>
      <c r="DJ46" s="93">
        <f t="shared" si="32"/>
        <v>10</v>
      </c>
      <c r="DK46" s="93">
        <f t="shared" si="32"/>
        <v>10</v>
      </c>
      <c r="DL46" s="93">
        <f t="shared" si="32"/>
        <v>10</v>
      </c>
      <c r="DM46" s="93">
        <f>SUM(DM47:DM50)</f>
        <v>10</v>
      </c>
      <c r="DN46" s="93">
        <f t="shared" si="32"/>
        <v>10</v>
      </c>
      <c r="DO46" s="93">
        <f t="shared" si="32"/>
        <v>10</v>
      </c>
      <c r="DP46" s="93">
        <f t="shared" si="32"/>
        <v>10</v>
      </c>
      <c r="DQ46" s="93">
        <f t="shared" si="32"/>
        <v>10</v>
      </c>
      <c r="DR46" s="93">
        <f t="shared" si="32"/>
        <v>10</v>
      </c>
      <c r="DS46" s="129">
        <f t="shared" si="32"/>
        <v>18</v>
      </c>
      <c r="DT46" s="24" t="s">
        <v>18</v>
      </c>
      <c r="DU46" s="24" t="s">
        <v>18</v>
      </c>
      <c r="DV46" s="93">
        <f t="shared" si="32"/>
        <v>8</v>
      </c>
      <c r="DW46" s="93">
        <f t="shared" si="32"/>
        <v>8</v>
      </c>
      <c r="DX46" s="93">
        <f t="shared" si="32"/>
        <v>8</v>
      </c>
      <c r="DY46" s="93">
        <f t="shared" si="32"/>
        <v>8</v>
      </c>
      <c r="DZ46" s="93">
        <f t="shared" si="32"/>
        <v>8</v>
      </c>
      <c r="EA46" s="93">
        <f t="shared" si="32"/>
        <v>8</v>
      </c>
      <c r="EB46" s="93">
        <f t="shared" ref="EB46:ET46" si="33">SUM(EB47:EB50)</f>
        <v>8</v>
      </c>
      <c r="EC46" s="93">
        <f t="shared" si="33"/>
        <v>8</v>
      </c>
      <c r="ED46" s="93">
        <f t="shared" si="33"/>
        <v>8</v>
      </c>
      <c r="EE46" s="93">
        <f t="shared" si="33"/>
        <v>8</v>
      </c>
      <c r="EF46" s="93">
        <f t="shared" si="33"/>
        <v>8</v>
      </c>
      <c r="EG46" s="93">
        <f t="shared" si="33"/>
        <v>8</v>
      </c>
      <c r="EH46" s="93">
        <f t="shared" si="33"/>
        <v>8</v>
      </c>
      <c r="EI46" s="93">
        <f t="shared" si="33"/>
        <v>8</v>
      </c>
      <c r="EJ46" s="93">
        <f t="shared" si="33"/>
        <v>8</v>
      </c>
      <c r="EK46" s="129">
        <f t="shared" si="33"/>
        <v>0</v>
      </c>
      <c r="EL46" s="136">
        <f t="shared" si="33"/>
        <v>0</v>
      </c>
      <c r="EM46" s="136">
        <f t="shared" si="33"/>
        <v>0</v>
      </c>
      <c r="EN46" s="128">
        <f t="shared" si="33"/>
        <v>0</v>
      </c>
      <c r="EO46" s="128">
        <f t="shared" si="33"/>
        <v>0</v>
      </c>
      <c r="EP46" s="128">
        <f t="shared" si="33"/>
        <v>0</v>
      </c>
      <c r="EQ46" s="128">
        <f t="shared" si="33"/>
        <v>0</v>
      </c>
      <c r="ER46" s="128">
        <f t="shared" si="33"/>
        <v>0</v>
      </c>
      <c r="ES46" s="128">
        <f t="shared" si="33"/>
        <v>0</v>
      </c>
      <c r="ET46" s="128">
        <f t="shared" si="33"/>
        <v>0</v>
      </c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93">
        <f t="shared" ref="FC46:FS46" si="34">SUM(FC47:FC50)</f>
        <v>18</v>
      </c>
      <c r="FD46" s="93">
        <f t="shared" si="34"/>
        <v>18</v>
      </c>
      <c r="FE46" s="93">
        <f t="shared" si="34"/>
        <v>18</v>
      </c>
      <c r="FF46" s="93">
        <f t="shared" si="34"/>
        <v>18</v>
      </c>
      <c r="FG46" s="93">
        <f t="shared" si="34"/>
        <v>18</v>
      </c>
      <c r="FH46" s="93">
        <f t="shared" si="34"/>
        <v>18</v>
      </c>
      <c r="FI46" s="93">
        <f t="shared" si="34"/>
        <v>18</v>
      </c>
      <c r="FJ46" s="93">
        <f t="shared" si="34"/>
        <v>18</v>
      </c>
      <c r="FK46" s="93">
        <f t="shared" si="34"/>
        <v>18</v>
      </c>
      <c r="FL46" s="93">
        <f t="shared" si="34"/>
        <v>18</v>
      </c>
      <c r="FM46" s="129">
        <f t="shared" si="34"/>
        <v>18</v>
      </c>
      <c r="FN46" s="136">
        <f t="shared" si="34"/>
        <v>0</v>
      </c>
      <c r="FO46" s="128">
        <f t="shared" si="34"/>
        <v>36</v>
      </c>
      <c r="FP46" s="128">
        <f t="shared" si="34"/>
        <v>0</v>
      </c>
      <c r="FQ46" s="128">
        <f t="shared" si="34"/>
        <v>0</v>
      </c>
      <c r="FR46" s="128">
        <f t="shared" si="34"/>
        <v>0</v>
      </c>
      <c r="FS46" s="128">
        <f t="shared" si="34"/>
        <v>0</v>
      </c>
      <c r="FT46" s="24" t="s">
        <v>18</v>
      </c>
      <c r="FU46" s="24" t="s">
        <v>18</v>
      </c>
      <c r="FV46" s="93">
        <f t="shared" ref="FV46:GK46" si="35">SUM(FV47:FV50)</f>
        <v>0</v>
      </c>
      <c r="FW46" s="93">
        <f t="shared" si="35"/>
        <v>0</v>
      </c>
      <c r="FX46" s="93">
        <f t="shared" si="35"/>
        <v>0</v>
      </c>
      <c r="FY46" s="93">
        <f t="shared" si="35"/>
        <v>0</v>
      </c>
      <c r="FZ46" s="93">
        <f t="shared" si="35"/>
        <v>0</v>
      </c>
      <c r="GA46" s="129">
        <v>9</v>
      </c>
      <c r="GB46" s="128">
        <f t="shared" si="35"/>
        <v>36</v>
      </c>
      <c r="GC46" s="128">
        <f t="shared" si="35"/>
        <v>36</v>
      </c>
      <c r="GD46" s="128">
        <f t="shared" si="35"/>
        <v>36</v>
      </c>
      <c r="GE46" s="128">
        <f t="shared" si="35"/>
        <v>36</v>
      </c>
      <c r="GF46" s="128">
        <f t="shared" si="35"/>
        <v>0</v>
      </c>
      <c r="GG46" s="128">
        <f t="shared" si="35"/>
        <v>0</v>
      </c>
      <c r="GH46" s="128">
        <f t="shared" si="35"/>
        <v>0</v>
      </c>
      <c r="GI46" s="128">
        <f t="shared" si="35"/>
        <v>0</v>
      </c>
      <c r="GJ46" s="128">
        <f t="shared" si="35"/>
        <v>0</v>
      </c>
      <c r="GK46" s="128">
        <f t="shared" si="35"/>
        <v>0</v>
      </c>
      <c r="GL46" s="128">
        <f t="shared" ref="GL46:GS46" si="36">SUM(GL47:GL50)</f>
        <v>0</v>
      </c>
      <c r="GM46" s="128">
        <f t="shared" si="36"/>
        <v>0</v>
      </c>
      <c r="GN46" s="127">
        <f t="shared" si="36"/>
        <v>0</v>
      </c>
      <c r="GO46" s="127">
        <f t="shared" si="36"/>
        <v>0</v>
      </c>
      <c r="GP46" s="127">
        <f t="shared" si="36"/>
        <v>0</v>
      </c>
      <c r="GQ46" s="127">
        <f t="shared" si="36"/>
        <v>0</v>
      </c>
      <c r="GR46" s="127">
        <f t="shared" si="36"/>
        <v>0</v>
      </c>
      <c r="GS46" s="127">
        <f t="shared" si="36"/>
        <v>0</v>
      </c>
      <c r="GT46" s="39">
        <f t="shared" si="22"/>
        <v>892</v>
      </c>
      <c r="GU46" s="88"/>
      <c r="GV46" s="88"/>
      <c r="GW46" s="88"/>
      <c r="GX46" s="88"/>
      <c r="GY46" s="88"/>
      <c r="GZ46" s="88"/>
      <c r="HA46" s="88"/>
      <c r="HB46" s="88"/>
      <c r="HC46" s="123"/>
      <c r="HD46" s="88"/>
      <c r="HE46" s="88"/>
      <c r="HF46" s="88"/>
      <c r="HG46" s="88"/>
      <c r="HH46" s="88"/>
      <c r="HI46" s="88"/>
      <c r="HJ46" s="88"/>
      <c r="HK46" s="121"/>
      <c r="HL46" s="121"/>
      <c r="HM46" s="122"/>
      <c r="HN46" s="121"/>
      <c r="HO46" s="121"/>
      <c r="HP46" s="121"/>
      <c r="HQ46" s="121"/>
      <c r="HR46" s="121"/>
      <c r="HS46" s="122"/>
      <c r="HT46" s="121"/>
      <c r="HU46" s="121"/>
      <c r="HV46" s="121"/>
      <c r="HW46" s="121"/>
      <c r="HX46" s="121"/>
      <c r="HY46" s="121"/>
      <c r="HZ46" s="121"/>
      <c r="IA46" s="121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88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2"/>
      <c r="XR46" s="122"/>
    </row>
    <row r="47" spans="1:642" ht="55.5" customHeight="1" thickBot="1" x14ac:dyDescent="0.3">
      <c r="A47" s="67" t="s">
        <v>95</v>
      </c>
      <c r="B47" s="92" t="s">
        <v>136</v>
      </c>
      <c r="C47" s="44"/>
      <c r="D47" s="44"/>
      <c r="E47" s="44"/>
      <c r="F47" s="44"/>
      <c r="G47" s="44"/>
      <c r="H47" s="44"/>
      <c r="I47" s="44"/>
      <c r="J47" s="44"/>
      <c r="K47" s="47"/>
      <c r="L47" s="47"/>
      <c r="M47" s="47"/>
      <c r="N47" s="47"/>
      <c r="O47" s="44"/>
      <c r="P47" s="47"/>
      <c r="Q47" s="47"/>
      <c r="R47" s="47"/>
      <c r="S47" s="47"/>
      <c r="T47" s="24" t="s">
        <v>18</v>
      </c>
      <c r="U47" s="24" t="s">
        <v>18</v>
      </c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62"/>
      <c r="AS47" s="62"/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140"/>
      <c r="BT47" s="24" t="s">
        <v>18</v>
      </c>
      <c r="BU47" s="24" t="s">
        <v>18</v>
      </c>
      <c r="BV47" s="40">
        <v>6</v>
      </c>
      <c r="BW47" s="40">
        <v>6</v>
      </c>
      <c r="BX47" s="40">
        <v>6</v>
      </c>
      <c r="BY47" s="40">
        <v>6</v>
      </c>
      <c r="BZ47" s="40">
        <v>6</v>
      </c>
      <c r="CA47" s="40">
        <v>6</v>
      </c>
      <c r="CB47" s="40">
        <v>6</v>
      </c>
      <c r="CC47" s="40">
        <v>6</v>
      </c>
      <c r="CD47" s="40">
        <v>6</v>
      </c>
      <c r="CE47" s="40">
        <v>6</v>
      </c>
      <c r="CF47" s="40">
        <v>6</v>
      </c>
      <c r="CG47" s="40">
        <v>6</v>
      </c>
      <c r="CH47" s="40">
        <v>6</v>
      </c>
      <c r="CI47" s="40">
        <v>6</v>
      </c>
      <c r="CJ47" s="40">
        <v>6</v>
      </c>
      <c r="CK47" s="40">
        <v>6</v>
      </c>
      <c r="CL47" s="40">
        <v>6</v>
      </c>
      <c r="CM47" s="40">
        <v>6</v>
      </c>
      <c r="CN47" s="40">
        <v>6</v>
      </c>
      <c r="CO47" s="40">
        <v>6</v>
      </c>
      <c r="CP47" s="40">
        <v>6</v>
      </c>
      <c r="CQ47" s="140">
        <v>9</v>
      </c>
      <c r="CR47" s="48"/>
      <c r="CS47" s="45"/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40">
        <v>10</v>
      </c>
      <c r="DD47" s="40">
        <v>10</v>
      </c>
      <c r="DE47" s="40">
        <v>10</v>
      </c>
      <c r="DF47" s="40">
        <v>10</v>
      </c>
      <c r="DG47" s="40">
        <v>10</v>
      </c>
      <c r="DH47" s="40">
        <v>10</v>
      </c>
      <c r="DI47" s="40">
        <v>10</v>
      </c>
      <c r="DJ47" s="40">
        <v>10</v>
      </c>
      <c r="DK47" s="40">
        <v>10</v>
      </c>
      <c r="DL47" s="40">
        <v>10</v>
      </c>
      <c r="DM47" s="85">
        <v>10</v>
      </c>
      <c r="DN47" s="40">
        <v>10</v>
      </c>
      <c r="DO47" s="40">
        <v>10</v>
      </c>
      <c r="DP47" s="44">
        <v>10</v>
      </c>
      <c r="DQ47" s="44">
        <v>10</v>
      </c>
      <c r="DR47" s="44">
        <v>10</v>
      </c>
      <c r="DS47" s="130">
        <v>18</v>
      </c>
      <c r="DT47" s="24" t="s">
        <v>18</v>
      </c>
      <c r="DU47" s="24" t="s">
        <v>18</v>
      </c>
      <c r="DV47" s="40">
        <v>8</v>
      </c>
      <c r="DW47" s="40">
        <v>8</v>
      </c>
      <c r="DX47" s="40">
        <v>8</v>
      </c>
      <c r="DY47" s="40">
        <v>8</v>
      </c>
      <c r="DZ47" s="40">
        <v>8</v>
      </c>
      <c r="EA47" s="40">
        <v>8</v>
      </c>
      <c r="EB47" s="40">
        <v>8</v>
      </c>
      <c r="EC47" s="40">
        <v>8</v>
      </c>
      <c r="ED47" s="40">
        <v>8</v>
      </c>
      <c r="EE47" s="40">
        <v>8</v>
      </c>
      <c r="EF47" s="40">
        <v>8</v>
      </c>
      <c r="EG47" s="40">
        <v>8</v>
      </c>
      <c r="EH47" s="40">
        <v>8</v>
      </c>
      <c r="EI47" s="40">
        <v>8</v>
      </c>
      <c r="EJ47" s="40">
        <v>8</v>
      </c>
      <c r="EK47" s="62"/>
      <c r="EL47" s="48"/>
      <c r="EM47" s="48"/>
      <c r="EN47" s="46"/>
      <c r="EO47" s="46"/>
      <c r="EP47" s="49"/>
      <c r="EQ47" s="49"/>
      <c r="ER47" s="49"/>
      <c r="ES47" s="49"/>
      <c r="ET47" s="49"/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40">
        <v>10</v>
      </c>
      <c r="FD47" s="40">
        <v>10</v>
      </c>
      <c r="FE47" s="40">
        <v>10</v>
      </c>
      <c r="FF47" s="40">
        <v>10</v>
      </c>
      <c r="FG47" s="40">
        <v>10</v>
      </c>
      <c r="FH47" s="40">
        <v>10</v>
      </c>
      <c r="FI47" s="40">
        <v>10</v>
      </c>
      <c r="FJ47" s="40">
        <v>10</v>
      </c>
      <c r="FK47" s="40">
        <v>10</v>
      </c>
      <c r="FL47" s="40">
        <v>10</v>
      </c>
      <c r="FM47" s="137">
        <v>9</v>
      </c>
      <c r="FN47" s="45"/>
      <c r="FO47" s="46"/>
      <c r="FP47" s="46"/>
      <c r="FQ47" s="46"/>
      <c r="FR47" s="46"/>
      <c r="FS47" s="46"/>
      <c r="FT47" s="24" t="s">
        <v>18</v>
      </c>
      <c r="FU47" s="24" t="s">
        <v>18</v>
      </c>
      <c r="FV47" s="40"/>
      <c r="FW47" s="40"/>
      <c r="FX47" s="40"/>
      <c r="FY47" s="40"/>
      <c r="FZ47" s="40"/>
      <c r="GA47" s="63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9"/>
      <c r="GM47" s="49"/>
      <c r="GN47" s="36"/>
      <c r="GO47" s="36"/>
      <c r="GP47" s="36"/>
      <c r="GQ47" s="36"/>
      <c r="GR47" s="36"/>
      <c r="GS47" s="36"/>
      <c r="GT47" s="39">
        <f t="shared" si="22"/>
        <v>542</v>
      </c>
      <c r="XQ47" s="121"/>
      <c r="XR47" s="121"/>
    </row>
    <row r="48" spans="1:642" ht="51.75" customHeight="1" thickBot="1" x14ac:dyDescent="0.3">
      <c r="A48" s="91" t="s">
        <v>96</v>
      </c>
      <c r="B48" s="83" t="s">
        <v>137</v>
      </c>
      <c r="C48" s="44"/>
      <c r="D48" s="44"/>
      <c r="E48" s="44"/>
      <c r="F48" s="44"/>
      <c r="G48" s="44"/>
      <c r="H48" s="44"/>
      <c r="I48" s="44"/>
      <c r="J48" s="44"/>
      <c r="K48" s="47"/>
      <c r="L48" s="47"/>
      <c r="M48" s="47"/>
      <c r="N48" s="47"/>
      <c r="O48" s="44"/>
      <c r="P48" s="47"/>
      <c r="Q48" s="47"/>
      <c r="R48" s="47"/>
      <c r="S48" s="47"/>
      <c r="T48" s="24" t="s">
        <v>18</v>
      </c>
      <c r="U48" s="24" t="s">
        <v>18</v>
      </c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62"/>
      <c r="AS48" s="62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140"/>
      <c r="BT48" s="24" t="s">
        <v>18</v>
      </c>
      <c r="BU48" s="24" t="s">
        <v>18</v>
      </c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140"/>
      <c r="CR48" s="48"/>
      <c r="CS48" s="45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85"/>
      <c r="DN48" s="40"/>
      <c r="DO48" s="40"/>
      <c r="DP48" s="44"/>
      <c r="DQ48" s="44"/>
      <c r="DR48" s="44"/>
      <c r="DS48" s="63"/>
      <c r="DT48" s="24" t="s">
        <v>18</v>
      </c>
      <c r="DU48" s="24" t="s">
        <v>18</v>
      </c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62"/>
      <c r="EL48" s="48"/>
      <c r="EM48" s="48"/>
      <c r="EN48" s="46"/>
      <c r="EO48" s="46"/>
      <c r="EP48" s="49"/>
      <c r="EQ48" s="49"/>
      <c r="ER48" s="49"/>
      <c r="ES48" s="49"/>
      <c r="ET48" s="49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0">
        <v>8</v>
      </c>
      <c r="FD48" s="40">
        <v>8</v>
      </c>
      <c r="FE48" s="40">
        <v>8</v>
      </c>
      <c r="FF48" s="40">
        <v>8</v>
      </c>
      <c r="FG48" s="40">
        <v>8</v>
      </c>
      <c r="FH48" s="40">
        <v>8</v>
      </c>
      <c r="FI48" s="40">
        <v>8</v>
      </c>
      <c r="FJ48" s="40">
        <v>8</v>
      </c>
      <c r="FK48" s="40">
        <v>8</v>
      </c>
      <c r="FL48" s="40">
        <v>8</v>
      </c>
      <c r="FM48" s="137">
        <v>9</v>
      </c>
      <c r="FN48" s="45"/>
      <c r="FO48" s="46"/>
      <c r="FP48" s="46"/>
      <c r="FQ48" s="46"/>
      <c r="FR48" s="46"/>
      <c r="FS48" s="46"/>
      <c r="FT48" s="24" t="s">
        <v>18</v>
      </c>
      <c r="FU48" s="24" t="s">
        <v>18</v>
      </c>
      <c r="FV48" s="40"/>
      <c r="FW48" s="40"/>
      <c r="FX48" s="40"/>
      <c r="FY48" s="40"/>
      <c r="FZ48" s="40"/>
      <c r="GA48" s="63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9"/>
      <c r="GM48" s="49"/>
      <c r="GN48" s="36"/>
      <c r="GO48" s="36"/>
      <c r="GP48" s="36"/>
      <c r="GQ48" s="36"/>
      <c r="GR48" s="36"/>
      <c r="GS48" s="36"/>
      <c r="GT48" s="39">
        <f t="shared" si="22"/>
        <v>89</v>
      </c>
      <c r="XQ48" s="121"/>
      <c r="XR48" s="121"/>
    </row>
    <row r="49" spans="1:642" ht="16.5" customHeight="1" thickBot="1" x14ac:dyDescent="0.3">
      <c r="A49" s="67" t="s">
        <v>65</v>
      </c>
      <c r="B49" s="51" t="s">
        <v>66</v>
      </c>
      <c r="C49" s="44"/>
      <c r="D49" s="44"/>
      <c r="E49" s="44"/>
      <c r="F49" s="44"/>
      <c r="G49" s="44"/>
      <c r="H49" s="44"/>
      <c r="I49" s="44"/>
      <c r="J49" s="44"/>
      <c r="K49" s="47"/>
      <c r="L49" s="47"/>
      <c r="M49" s="47"/>
      <c r="N49" s="47"/>
      <c r="O49" s="44"/>
      <c r="P49" s="47"/>
      <c r="Q49" s="47"/>
      <c r="R49" s="47"/>
      <c r="S49" s="47"/>
      <c r="T49" s="24" t="s">
        <v>18</v>
      </c>
      <c r="U49" s="24" t="s">
        <v>18</v>
      </c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62"/>
      <c r="AS49" s="62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140"/>
      <c r="BT49" s="24" t="s">
        <v>18</v>
      </c>
      <c r="BU49" s="24" t="s">
        <v>18</v>
      </c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140"/>
      <c r="CR49" s="48">
        <v>36</v>
      </c>
      <c r="CS49" s="45">
        <v>36</v>
      </c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85"/>
      <c r="DN49" s="40"/>
      <c r="DO49" s="40"/>
      <c r="DP49" s="44"/>
      <c r="DQ49" s="44"/>
      <c r="DR49" s="44"/>
      <c r="DS49" s="63"/>
      <c r="DT49" s="24" t="s">
        <v>18</v>
      </c>
      <c r="DU49" s="24" t="s">
        <v>18</v>
      </c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4"/>
      <c r="EH49" s="44"/>
      <c r="EI49" s="44"/>
      <c r="EJ49" s="44"/>
      <c r="EK49" s="62"/>
      <c r="EL49" s="45"/>
      <c r="EM49" s="48"/>
      <c r="EN49" s="46"/>
      <c r="EO49" s="46"/>
      <c r="EP49" s="49"/>
      <c r="EQ49" s="49"/>
      <c r="ER49" s="49"/>
      <c r="ES49" s="49"/>
      <c r="ET49" s="49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137"/>
      <c r="FN49" s="45"/>
      <c r="FO49" s="46"/>
      <c r="FP49" s="46"/>
      <c r="FQ49" s="46"/>
      <c r="FR49" s="46"/>
      <c r="FS49" s="46"/>
      <c r="FT49" s="24" t="s">
        <v>18</v>
      </c>
      <c r="FU49" s="24" t="s">
        <v>18</v>
      </c>
      <c r="FV49" s="40"/>
      <c r="FW49" s="40"/>
      <c r="FX49" s="40"/>
      <c r="FY49" s="40"/>
      <c r="FZ49" s="40"/>
      <c r="GA49" s="63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9"/>
      <c r="GM49" s="49"/>
      <c r="GN49" s="36"/>
      <c r="GO49" s="36"/>
      <c r="GP49" s="36"/>
      <c r="GQ49" s="36"/>
      <c r="GR49" s="36"/>
      <c r="GS49" s="36"/>
      <c r="GT49" s="39">
        <f t="shared" si="22"/>
        <v>72</v>
      </c>
      <c r="XQ49" s="121"/>
      <c r="XR49" s="121"/>
    </row>
    <row r="50" spans="1:642" ht="15.75" customHeight="1" thickBot="1" x14ac:dyDescent="0.3">
      <c r="A50" s="67" t="s">
        <v>97</v>
      </c>
      <c r="B50" s="51" t="s">
        <v>67</v>
      </c>
      <c r="C50" s="44"/>
      <c r="D50" s="44"/>
      <c r="E50" s="44"/>
      <c r="F50" s="44"/>
      <c r="G50" s="44"/>
      <c r="H50" s="44"/>
      <c r="I50" s="44"/>
      <c r="J50" s="44"/>
      <c r="K50" s="47"/>
      <c r="L50" s="47"/>
      <c r="M50" s="47"/>
      <c r="N50" s="47"/>
      <c r="O50" s="44"/>
      <c r="P50" s="47"/>
      <c r="Q50" s="47"/>
      <c r="R50" s="47"/>
      <c r="S50" s="47"/>
      <c r="T50" s="24" t="s">
        <v>18</v>
      </c>
      <c r="U50" s="24" t="s">
        <v>18</v>
      </c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62"/>
      <c r="AS50" s="62"/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140"/>
      <c r="BT50" s="24" t="s">
        <v>18</v>
      </c>
      <c r="BU50" s="24" t="s">
        <v>18</v>
      </c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140"/>
      <c r="CR50" s="48"/>
      <c r="CS50" s="45"/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85"/>
      <c r="DN50" s="40"/>
      <c r="DO50" s="40"/>
      <c r="DP50" s="44"/>
      <c r="DQ50" s="44"/>
      <c r="DR50" s="44"/>
      <c r="DS50" s="63"/>
      <c r="DT50" s="24" t="s">
        <v>18</v>
      </c>
      <c r="DU50" s="24" t="s">
        <v>18</v>
      </c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4"/>
      <c r="EH50" s="44"/>
      <c r="EI50" s="44"/>
      <c r="EJ50" s="44"/>
      <c r="EK50" s="62"/>
      <c r="EL50" s="45"/>
      <c r="EM50" s="48"/>
      <c r="EN50" s="46"/>
      <c r="EO50" s="46"/>
      <c r="EP50" s="49"/>
      <c r="EQ50" s="49"/>
      <c r="ER50" s="49"/>
      <c r="ES50" s="49"/>
      <c r="ET50" s="49"/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137"/>
      <c r="FN50" s="45"/>
      <c r="FO50" s="46">
        <v>36</v>
      </c>
      <c r="FP50" s="46"/>
      <c r="FQ50" s="46"/>
      <c r="FR50" s="46"/>
      <c r="FS50" s="46"/>
      <c r="FT50" s="24" t="s">
        <v>18</v>
      </c>
      <c r="FU50" s="24" t="s">
        <v>18</v>
      </c>
      <c r="FV50" s="40"/>
      <c r="FW50" s="40"/>
      <c r="FX50" s="40"/>
      <c r="FY50" s="40"/>
      <c r="FZ50" s="40"/>
      <c r="GA50" s="63"/>
      <c r="GB50" s="46">
        <v>36</v>
      </c>
      <c r="GC50" s="46">
        <v>36</v>
      </c>
      <c r="GD50" s="46">
        <v>36</v>
      </c>
      <c r="GE50" s="46">
        <v>36</v>
      </c>
      <c r="GF50" s="46"/>
      <c r="GG50" s="46"/>
      <c r="GH50" s="46"/>
      <c r="GI50" s="46"/>
      <c r="GJ50" s="46"/>
      <c r="GK50" s="46"/>
      <c r="GL50" s="46"/>
      <c r="GM50" s="46"/>
      <c r="GN50" s="36"/>
      <c r="GO50" s="36"/>
      <c r="GP50" s="36"/>
      <c r="GQ50" s="36"/>
      <c r="GR50" s="36"/>
      <c r="GS50" s="36"/>
      <c r="GT50" s="39">
        <f t="shared" si="22"/>
        <v>180</v>
      </c>
      <c r="XQ50" s="121"/>
      <c r="XR50" s="121"/>
    </row>
    <row r="51" spans="1:642" s="95" customFormat="1" ht="76.5" customHeight="1" thickBot="1" x14ac:dyDescent="0.3">
      <c r="A51" s="94" t="s">
        <v>68</v>
      </c>
      <c r="B51" s="97" t="s">
        <v>138</v>
      </c>
      <c r="C51" s="93">
        <f>SUM(C52:C54)</f>
        <v>0</v>
      </c>
      <c r="D51" s="93">
        <f t="shared" ref="D51:BO51" si="37">SUM(D52:D54)</f>
        <v>0</v>
      </c>
      <c r="E51" s="93">
        <f t="shared" si="37"/>
        <v>0</v>
      </c>
      <c r="F51" s="93">
        <f t="shared" si="37"/>
        <v>0</v>
      </c>
      <c r="G51" s="93">
        <f t="shared" si="37"/>
        <v>0</v>
      </c>
      <c r="H51" s="93">
        <f t="shared" si="37"/>
        <v>0</v>
      </c>
      <c r="I51" s="93">
        <f t="shared" si="37"/>
        <v>0</v>
      </c>
      <c r="J51" s="93">
        <f t="shared" si="37"/>
        <v>0</v>
      </c>
      <c r="K51" s="93">
        <f t="shared" si="37"/>
        <v>0</v>
      </c>
      <c r="L51" s="93">
        <f t="shared" si="37"/>
        <v>0</v>
      </c>
      <c r="M51" s="93">
        <f t="shared" si="37"/>
        <v>0</v>
      </c>
      <c r="N51" s="93">
        <f t="shared" si="37"/>
        <v>0</v>
      </c>
      <c r="O51" s="93">
        <f t="shared" si="37"/>
        <v>0</v>
      </c>
      <c r="P51" s="93">
        <f t="shared" si="37"/>
        <v>0</v>
      </c>
      <c r="Q51" s="93">
        <f t="shared" si="37"/>
        <v>0</v>
      </c>
      <c r="R51" s="93">
        <f t="shared" si="37"/>
        <v>0</v>
      </c>
      <c r="S51" s="93">
        <f t="shared" si="37"/>
        <v>0</v>
      </c>
      <c r="T51" s="24" t="s">
        <v>18</v>
      </c>
      <c r="U51" s="24" t="s">
        <v>18</v>
      </c>
      <c r="V51" s="93">
        <f t="shared" si="37"/>
        <v>0</v>
      </c>
      <c r="W51" s="93">
        <f t="shared" si="37"/>
        <v>0</v>
      </c>
      <c r="X51" s="93">
        <f t="shared" si="37"/>
        <v>0</v>
      </c>
      <c r="Y51" s="93">
        <f t="shared" si="37"/>
        <v>0</v>
      </c>
      <c r="Z51" s="93">
        <f t="shared" si="37"/>
        <v>0</v>
      </c>
      <c r="AA51" s="93">
        <f t="shared" si="37"/>
        <v>0</v>
      </c>
      <c r="AB51" s="93">
        <f t="shared" si="37"/>
        <v>0</v>
      </c>
      <c r="AC51" s="93">
        <f t="shared" si="37"/>
        <v>0</v>
      </c>
      <c r="AD51" s="93">
        <f t="shared" si="37"/>
        <v>0</v>
      </c>
      <c r="AE51" s="93">
        <f t="shared" si="37"/>
        <v>0</v>
      </c>
      <c r="AF51" s="93">
        <f t="shared" si="37"/>
        <v>0</v>
      </c>
      <c r="AG51" s="93">
        <f t="shared" si="37"/>
        <v>0</v>
      </c>
      <c r="AH51" s="93">
        <f t="shared" si="37"/>
        <v>0</v>
      </c>
      <c r="AI51" s="93">
        <f t="shared" si="37"/>
        <v>0</v>
      </c>
      <c r="AJ51" s="93">
        <f t="shared" si="37"/>
        <v>0</v>
      </c>
      <c r="AK51" s="93">
        <f t="shared" si="37"/>
        <v>0</v>
      </c>
      <c r="AL51" s="93">
        <f t="shared" si="37"/>
        <v>0</v>
      </c>
      <c r="AM51" s="93">
        <f t="shared" si="37"/>
        <v>0</v>
      </c>
      <c r="AN51" s="93">
        <f t="shared" si="37"/>
        <v>0</v>
      </c>
      <c r="AO51" s="93">
        <f t="shared" si="37"/>
        <v>0</v>
      </c>
      <c r="AP51" s="93">
        <f t="shared" si="37"/>
        <v>0</v>
      </c>
      <c r="AQ51" s="93">
        <f t="shared" si="37"/>
        <v>0</v>
      </c>
      <c r="AR51" s="129">
        <f t="shared" si="37"/>
        <v>0</v>
      </c>
      <c r="AS51" s="129">
        <f t="shared" si="37"/>
        <v>0</v>
      </c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93">
        <f t="shared" si="37"/>
        <v>0</v>
      </c>
      <c r="BD51" s="93">
        <f t="shared" si="37"/>
        <v>0</v>
      </c>
      <c r="BE51" s="93">
        <f t="shared" si="37"/>
        <v>0</v>
      </c>
      <c r="BF51" s="93">
        <f t="shared" si="37"/>
        <v>0</v>
      </c>
      <c r="BG51" s="93">
        <f t="shared" si="37"/>
        <v>0</v>
      </c>
      <c r="BH51" s="93">
        <f t="shared" si="37"/>
        <v>0</v>
      </c>
      <c r="BI51" s="93">
        <f t="shared" si="37"/>
        <v>0</v>
      </c>
      <c r="BJ51" s="93">
        <f t="shared" si="37"/>
        <v>0</v>
      </c>
      <c r="BK51" s="93">
        <f t="shared" si="37"/>
        <v>0</v>
      </c>
      <c r="BL51" s="93">
        <f t="shared" si="37"/>
        <v>0</v>
      </c>
      <c r="BM51" s="93">
        <f t="shared" si="37"/>
        <v>0</v>
      </c>
      <c r="BN51" s="93">
        <f t="shared" si="37"/>
        <v>0</v>
      </c>
      <c r="BO51" s="93">
        <f t="shared" si="37"/>
        <v>0</v>
      </c>
      <c r="BP51" s="93">
        <f t="shared" ref="BP51:EA51" si="38">SUM(BP52:BP54)</f>
        <v>0</v>
      </c>
      <c r="BQ51" s="93">
        <f t="shared" si="38"/>
        <v>0</v>
      </c>
      <c r="BR51" s="93">
        <f t="shared" si="38"/>
        <v>0</v>
      </c>
      <c r="BS51" s="129">
        <f t="shared" si="38"/>
        <v>0</v>
      </c>
      <c r="BT51" s="24" t="s">
        <v>18</v>
      </c>
      <c r="BU51" s="24" t="s">
        <v>18</v>
      </c>
      <c r="BV51" s="93">
        <f t="shared" si="38"/>
        <v>0</v>
      </c>
      <c r="BW51" s="93">
        <f t="shared" si="38"/>
        <v>0</v>
      </c>
      <c r="BX51" s="93">
        <f t="shared" si="38"/>
        <v>0</v>
      </c>
      <c r="BY51" s="93">
        <f t="shared" si="38"/>
        <v>0</v>
      </c>
      <c r="BZ51" s="93">
        <f t="shared" si="38"/>
        <v>0</v>
      </c>
      <c r="CA51" s="93">
        <f t="shared" si="38"/>
        <v>0</v>
      </c>
      <c r="CB51" s="93">
        <f t="shared" si="38"/>
        <v>0</v>
      </c>
      <c r="CC51" s="93">
        <f t="shared" si="38"/>
        <v>0</v>
      </c>
      <c r="CD51" s="93">
        <f t="shared" si="38"/>
        <v>0</v>
      </c>
      <c r="CE51" s="93">
        <f t="shared" si="38"/>
        <v>0</v>
      </c>
      <c r="CF51" s="93">
        <f t="shared" si="38"/>
        <v>0</v>
      </c>
      <c r="CG51" s="93">
        <f t="shared" si="38"/>
        <v>0</v>
      </c>
      <c r="CH51" s="93">
        <f t="shared" si="38"/>
        <v>0</v>
      </c>
      <c r="CI51" s="93">
        <f t="shared" si="38"/>
        <v>0</v>
      </c>
      <c r="CJ51" s="93">
        <f t="shared" si="38"/>
        <v>0</v>
      </c>
      <c r="CK51" s="93">
        <f t="shared" si="38"/>
        <v>0</v>
      </c>
      <c r="CL51" s="93">
        <f t="shared" si="38"/>
        <v>0</v>
      </c>
      <c r="CM51" s="93">
        <f t="shared" si="38"/>
        <v>0</v>
      </c>
      <c r="CN51" s="93">
        <f t="shared" si="38"/>
        <v>0</v>
      </c>
      <c r="CO51" s="93">
        <f t="shared" si="38"/>
        <v>0</v>
      </c>
      <c r="CP51" s="93">
        <f t="shared" si="38"/>
        <v>0</v>
      </c>
      <c r="CQ51" s="129">
        <f t="shared" si="38"/>
        <v>0</v>
      </c>
      <c r="CR51" s="136">
        <f t="shared" si="38"/>
        <v>0</v>
      </c>
      <c r="CS51" s="136">
        <f t="shared" si="38"/>
        <v>0</v>
      </c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93">
        <f t="shared" si="38"/>
        <v>0</v>
      </c>
      <c r="DD51" s="93">
        <f t="shared" si="38"/>
        <v>0</v>
      </c>
      <c r="DE51" s="93">
        <f t="shared" si="38"/>
        <v>0</v>
      </c>
      <c r="DF51" s="93">
        <f t="shared" si="38"/>
        <v>0</v>
      </c>
      <c r="DG51" s="93">
        <f t="shared" si="38"/>
        <v>0</v>
      </c>
      <c r="DH51" s="93">
        <f t="shared" si="38"/>
        <v>0</v>
      </c>
      <c r="DI51" s="93">
        <f t="shared" si="38"/>
        <v>0</v>
      </c>
      <c r="DJ51" s="93">
        <f t="shared" si="38"/>
        <v>0</v>
      </c>
      <c r="DK51" s="93">
        <f t="shared" si="38"/>
        <v>0</v>
      </c>
      <c r="DL51" s="93">
        <f t="shared" si="38"/>
        <v>0</v>
      </c>
      <c r="DM51" s="93">
        <f t="shared" si="38"/>
        <v>0</v>
      </c>
      <c r="DN51" s="93">
        <f t="shared" si="38"/>
        <v>0</v>
      </c>
      <c r="DO51" s="93">
        <f t="shared" si="38"/>
        <v>0</v>
      </c>
      <c r="DP51" s="93">
        <f t="shared" si="38"/>
        <v>0</v>
      </c>
      <c r="DQ51" s="93">
        <f t="shared" si="38"/>
        <v>0</v>
      </c>
      <c r="DR51" s="93">
        <f t="shared" si="38"/>
        <v>0</v>
      </c>
      <c r="DS51" s="129">
        <f t="shared" si="38"/>
        <v>0</v>
      </c>
      <c r="DT51" s="24" t="s">
        <v>18</v>
      </c>
      <c r="DU51" s="24" t="s">
        <v>18</v>
      </c>
      <c r="DV51" s="93">
        <f t="shared" si="38"/>
        <v>0</v>
      </c>
      <c r="DW51" s="93">
        <f t="shared" si="38"/>
        <v>0</v>
      </c>
      <c r="DX51" s="93">
        <f t="shared" si="38"/>
        <v>0</v>
      </c>
      <c r="DY51" s="93">
        <f t="shared" si="38"/>
        <v>0</v>
      </c>
      <c r="DZ51" s="93">
        <f t="shared" si="38"/>
        <v>0</v>
      </c>
      <c r="EA51" s="93">
        <f t="shared" si="38"/>
        <v>0</v>
      </c>
      <c r="EB51" s="93">
        <f t="shared" ref="EB51:ET51" si="39">SUM(EB52:EB54)</f>
        <v>0</v>
      </c>
      <c r="EC51" s="93">
        <f t="shared" si="39"/>
        <v>0</v>
      </c>
      <c r="ED51" s="93">
        <f t="shared" si="39"/>
        <v>0</v>
      </c>
      <c r="EE51" s="93">
        <f t="shared" si="39"/>
        <v>0</v>
      </c>
      <c r="EF51" s="93">
        <f t="shared" si="39"/>
        <v>0</v>
      </c>
      <c r="EG51" s="93">
        <f t="shared" si="39"/>
        <v>0</v>
      </c>
      <c r="EH51" s="93">
        <f t="shared" si="39"/>
        <v>0</v>
      </c>
      <c r="EI51" s="93">
        <f t="shared" si="39"/>
        <v>0</v>
      </c>
      <c r="EJ51" s="93">
        <f t="shared" si="39"/>
        <v>0</v>
      </c>
      <c r="EK51" s="129">
        <f t="shared" si="39"/>
        <v>0</v>
      </c>
      <c r="EL51" s="136">
        <f t="shared" si="39"/>
        <v>0</v>
      </c>
      <c r="EM51" s="136">
        <f t="shared" si="39"/>
        <v>0</v>
      </c>
      <c r="EN51" s="128">
        <f t="shared" si="39"/>
        <v>0</v>
      </c>
      <c r="EO51" s="128">
        <f t="shared" si="39"/>
        <v>0</v>
      </c>
      <c r="EP51" s="128">
        <f t="shared" si="39"/>
        <v>0</v>
      </c>
      <c r="EQ51" s="128">
        <f t="shared" si="39"/>
        <v>0</v>
      </c>
      <c r="ER51" s="128">
        <f t="shared" si="39"/>
        <v>0</v>
      </c>
      <c r="ES51" s="128">
        <f t="shared" si="39"/>
        <v>0</v>
      </c>
      <c r="ET51" s="128">
        <f t="shared" si="39"/>
        <v>0</v>
      </c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93">
        <f t="shared" ref="FC51:FS51" si="40">SUM(FC52:FC54)</f>
        <v>6</v>
      </c>
      <c r="FD51" s="93">
        <f t="shared" si="40"/>
        <v>6</v>
      </c>
      <c r="FE51" s="93">
        <f t="shared" si="40"/>
        <v>6</v>
      </c>
      <c r="FF51" s="93">
        <f t="shared" si="40"/>
        <v>6</v>
      </c>
      <c r="FG51" s="93">
        <f t="shared" si="40"/>
        <v>6</v>
      </c>
      <c r="FH51" s="93">
        <f t="shared" si="40"/>
        <v>6</v>
      </c>
      <c r="FI51" s="93">
        <f t="shared" si="40"/>
        <v>6</v>
      </c>
      <c r="FJ51" s="93">
        <f t="shared" si="40"/>
        <v>6</v>
      </c>
      <c r="FK51" s="93">
        <f t="shared" si="40"/>
        <v>6</v>
      </c>
      <c r="FL51" s="93">
        <f t="shared" si="40"/>
        <v>6</v>
      </c>
      <c r="FM51" s="129">
        <f t="shared" si="40"/>
        <v>0</v>
      </c>
      <c r="FN51" s="136">
        <f t="shared" si="40"/>
        <v>0</v>
      </c>
      <c r="FO51" s="128">
        <v>0</v>
      </c>
      <c r="FP51" s="128">
        <f t="shared" si="40"/>
        <v>0</v>
      </c>
      <c r="FQ51" s="128">
        <f t="shared" si="40"/>
        <v>0</v>
      </c>
      <c r="FR51" s="128">
        <f t="shared" si="40"/>
        <v>0</v>
      </c>
      <c r="FS51" s="128">
        <f t="shared" si="40"/>
        <v>0</v>
      </c>
      <c r="FT51" s="24" t="s">
        <v>18</v>
      </c>
      <c r="FU51" s="24" t="s">
        <v>18</v>
      </c>
      <c r="FV51" s="93">
        <f t="shared" ref="FV51:GK51" si="41">SUM(FV52:FV54)</f>
        <v>18</v>
      </c>
      <c r="FW51" s="93">
        <f t="shared" si="41"/>
        <v>18</v>
      </c>
      <c r="FX51" s="93">
        <f t="shared" si="41"/>
        <v>18</v>
      </c>
      <c r="FY51" s="93">
        <f t="shared" si="41"/>
        <v>18</v>
      </c>
      <c r="FZ51" s="93">
        <f t="shared" si="41"/>
        <v>18</v>
      </c>
      <c r="GA51" s="129">
        <v>18</v>
      </c>
      <c r="GB51" s="128">
        <f t="shared" si="41"/>
        <v>0</v>
      </c>
      <c r="GC51" s="128">
        <f t="shared" si="41"/>
        <v>0</v>
      </c>
      <c r="GD51" s="128">
        <f t="shared" si="41"/>
        <v>0</v>
      </c>
      <c r="GE51" s="128">
        <f t="shared" si="41"/>
        <v>0</v>
      </c>
      <c r="GF51" s="128">
        <f t="shared" si="41"/>
        <v>36</v>
      </c>
      <c r="GG51" s="128">
        <f t="shared" si="41"/>
        <v>36</v>
      </c>
      <c r="GH51" s="128">
        <f t="shared" si="41"/>
        <v>36</v>
      </c>
      <c r="GI51" s="128">
        <f t="shared" si="41"/>
        <v>36</v>
      </c>
      <c r="GJ51" s="128">
        <f t="shared" si="41"/>
        <v>0</v>
      </c>
      <c r="GK51" s="128">
        <f t="shared" si="41"/>
        <v>0</v>
      </c>
      <c r="GL51" s="128">
        <f t="shared" ref="GL51:GS51" si="42">SUM(GL52:GL54)</f>
        <v>0</v>
      </c>
      <c r="GM51" s="128">
        <f t="shared" si="42"/>
        <v>0</v>
      </c>
      <c r="GN51" s="127">
        <f t="shared" si="42"/>
        <v>0</v>
      </c>
      <c r="GO51" s="127">
        <f t="shared" si="42"/>
        <v>0</v>
      </c>
      <c r="GP51" s="127">
        <f t="shared" si="42"/>
        <v>0</v>
      </c>
      <c r="GQ51" s="127">
        <f t="shared" si="42"/>
        <v>0</v>
      </c>
      <c r="GR51" s="127">
        <f t="shared" si="42"/>
        <v>0</v>
      </c>
      <c r="GS51" s="127">
        <f t="shared" si="42"/>
        <v>0</v>
      </c>
      <c r="GT51" s="39">
        <f>SUM(C51:GS51)</f>
        <v>312</v>
      </c>
      <c r="GU51" s="88"/>
      <c r="GV51" s="88"/>
      <c r="GW51" s="88"/>
      <c r="GX51" s="88"/>
      <c r="GY51" s="88"/>
      <c r="GZ51" s="88"/>
      <c r="HA51" s="88"/>
      <c r="HB51" s="88"/>
      <c r="HC51" s="123"/>
      <c r="HD51" s="88"/>
      <c r="HE51" s="88"/>
      <c r="HF51" s="88"/>
      <c r="HG51" s="88"/>
      <c r="HH51" s="88"/>
      <c r="HI51" s="88"/>
      <c r="HJ51" s="88"/>
      <c r="HK51" s="121"/>
      <c r="HL51" s="121"/>
      <c r="HM51" s="122"/>
      <c r="HN51" s="121"/>
      <c r="HO51" s="121"/>
      <c r="HP51" s="121"/>
      <c r="HQ51" s="121"/>
      <c r="HR51" s="121"/>
      <c r="HS51" s="122"/>
      <c r="HT51" s="121"/>
      <c r="HU51" s="121"/>
      <c r="HV51" s="121"/>
      <c r="HW51" s="121"/>
      <c r="HX51" s="121"/>
      <c r="HY51" s="121"/>
      <c r="HZ51" s="121"/>
      <c r="IA51" s="121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  <c r="IV51" s="88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2"/>
      <c r="XR51" s="122"/>
    </row>
    <row r="52" spans="1:642" ht="48" thickBot="1" x14ac:dyDescent="0.3">
      <c r="A52" s="67" t="s">
        <v>98</v>
      </c>
      <c r="B52" s="150" t="s">
        <v>139</v>
      </c>
      <c r="C52" s="44"/>
      <c r="D52" s="44"/>
      <c r="E52" s="44"/>
      <c r="F52" s="44"/>
      <c r="G52" s="44"/>
      <c r="H52" s="44"/>
      <c r="I52" s="44"/>
      <c r="J52" s="44"/>
      <c r="K52" s="47"/>
      <c r="L52" s="47"/>
      <c r="M52" s="47"/>
      <c r="N52" s="47"/>
      <c r="O52" s="44"/>
      <c r="P52" s="47"/>
      <c r="Q52" s="47"/>
      <c r="R52" s="47"/>
      <c r="S52" s="47"/>
      <c r="T52" s="24" t="s">
        <v>18</v>
      </c>
      <c r="U52" s="24" t="s">
        <v>18</v>
      </c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62"/>
      <c r="AS52" s="62"/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140"/>
      <c r="BT52" s="24" t="s">
        <v>18</v>
      </c>
      <c r="BU52" s="24" t="s">
        <v>18</v>
      </c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140"/>
      <c r="CR52" s="48"/>
      <c r="CS52" s="45"/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85"/>
      <c r="DN52" s="40"/>
      <c r="DO52" s="40"/>
      <c r="DP52" s="44"/>
      <c r="DQ52" s="44"/>
      <c r="DR52" s="44"/>
      <c r="DS52" s="63"/>
      <c r="DT52" s="24" t="s">
        <v>18</v>
      </c>
      <c r="DU52" s="24" t="s">
        <v>18</v>
      </c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62"/>
      <c r="EL52" s="48"/>
      <c r="EM52" s="48"/>
      <c r="EN52" s="46"/>
      <c r="EO52" s="46"/>
      <c r="EP52" s="49"/>
      <c r="EQ52" s="49"/>
      <c r="ER52" s="49"/>
      <c r="ES52" s="49"/>
      <c r="ET52" s="49"/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40">
        <v>6</v>
      </c>
      <c r="FD52" s="40">
        <v>6</v>
      </c>
      <c r="FE52" s="40">
        <v>6</v>
      </c>
      <c r="FF52" s="40">
        <v>6</v>
      </c>
      <c r="FG52" s="40">
        <v>6</v>
      </c>
      <c r="FH52" s="40">
        <v>6</v>
      </c>
      <c r="FI52" s="40">
        <v>6</v>
      </c>
      <c r="FJ52" s="40">
        <v>6</v>
      </c>
      <c r="FK52" s="40">
        <v>6</v>
      </c>
      <c r="FL52" s="40">
        <v>6</v>
      </c>
      <c r="FM52" s="137"/>
      <c r="FN52" s="45"/>
      <c r="FO52" s="46"/>
      <c r="FP52" s="46"/>
      <c r="FQ52" s="46"/>
      <c r="FR52" s="46"/>
      <c r="FS52" s="46"/>
      <c r="FT52" s="24" t="s">
        <v>18</v>
      </c>
      <c r="FU52" s="24" t="s">
        <v>18</v>
      </c>
      <c r="FV52" s="40">
        <v>6</v>
      </c>
      <c r="FW52" s="40">
        <v>6</v>
      </c>
      <c r="FX52" s="40">
        <v>6</v>
      </c>
      <c r="FY52" s="40">
        <v>6</v>
      </c>
      <c r="FZ52" s="40">
        <v>6</v>
      </c>
      <c r="GA52" s="63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9"/>
      <c r="GN52" s="36"/>
      <c r="GO52" s="36"/>
      <c r="GP52" s="36"/>
      <c r="GQ52" s="36"/>
      <c r="GR52" s="36"/>
      <c r="GS52" s="36"/>
      <c r="GT52" s="39">
        <f t="shared" si="22"/>
        <v>90</v>
      </c>
      <c r="XQ52" s="121"/>
      <c r="XR52" s="121"/>
    </row>
    <row r="53" spans="1:642" ht="32.25" thickBot="1" x14ac:dyDescent="0.3">
      <c r="A53" s="67" t="s">
        <v>99</v>
      </c>
      <c r="B53" s="149" t="s">
        <v>140</v>
      </c>
      <c r="C53" s="44"/>
      <c r="D53" s="44"/>
      <c r="E53" s="44"/>
      <c r="F53" s="44"/>
      <c r="G53" s="44"/>
      <c r="H53" s="44"/>
      <c r="I53" s="44"/>
      <c r="J53" s="44"/>
      <c r="K53" s="47"/>
      <c r="L53" s="47"/>
      <c r="M53" s="47"/>
      <c r="N53" s="47"/>
      <c r="O53" s="44"/>
      <c r="P53" s="47"/>
      <c r="Q53" s="47"/>
      <c r="R53" s="47"/>
      <c r="S53" s="47"/>
      <c r="T53" s="24" t="s">
        <v>18</v>
      </c>
      <c r="U53" s="24" t="s">
        <v>18</v>
      </c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62"/>
      <c r="AS53" s="62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140"/>
      <c r="BT53" s="24" t="s">
        <v>18</v>
      </c>
      <c r="BU53" s="24" t="s">
        <v>18</v>
      </c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140"/>
      <c r="CR53" s="48"/>
      <c r="CS53" s="45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85"/>
      <c r="DN53" s="40"/>
      <c r="DO53" s="40"/>
      <c r="DP53" s="44"/>
      <c r="DQ53" s="44"/>
      <c r="DR53" s="44"/>
      <c r="DS53" s="63"/>
      <c r="DT53" s="24" t="s">
        <v>18</v>
      </c>
      <c r="DU53" s="24" t="s">
        <v>18</v>
      </c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62"/>
      <c r="EL53" s="48"/>
      <c r="EM53" s="48"/>
      <c r="EN53" s="46"/>
      <c r="EO53" s="46"/>
      <c r="EP53" s="49"/>
      <c r="EQ53" s="49"/>
      <c r="ER53" s="49"/>
      <c r="ES53" s="49"/>
      <c r="ET53" s="49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137"/>
      <c r="FN53" s="45"/>
      <c r="FO53" s="46"/>
      <c r="FP53" s="46"/>
      <c r="FQ53" s="46"/>
      <c r="FR53" s="46"/>
      <c r="FS53" s="46"/>
      <c r="FT53" s="24" t="s">
        <v>18</v>
      </c>
      <c r="FU53" s="24" t="s">
        <v>18</v>
      </c>
      <c r="FV53" s="40">
        <v>12</v>
      </c>
      <c r="FW53" s="40">
        <v>12</v>
      </c>
      <c r="FX53" s="40">
        <v>12</v>
      </c>
      <c r="FY53" s="40">
        <v>12</v>
      </c>
      <c r="FZ53" s="40">
        <v>12</v>
      </c>
      <c r="GA53" s="130">
        <v>9</v>
      </c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9"/>
      <c r="GN53" s="36"/>
      <c r="GO53" s="36"/>
      <c r="GP53" s="36"/>
      <c r="GQ53" s="36"/>
      <c r="GR53" s="36"/>
      <c r="GS53" s="36"/>
      <c r="GT53" s="39">
        <f t="shared" si="22"/>
        <v>69</v>
      </c>
      <c r="XQ53" s="121"/>
      <c r="XR53" s="121"/>
    </row>
    <row r="54" spans="1:642" ht="15.75" thickBot="1" x14ac:dyDescent="0.3">
      <c r="A54" s="67" t="s">
        <v>141</v>
      </c>
      <c r="B54" s="51" t="s">
        <v>67</v>
      </c>
      <c r="C54" s="44"/>
      <c r="D54" s="44"/>
      <c r="E54" s="44"/>
      <c r="F54" s="44"/>
      <c r="G54" s="44"/>
      <c r="H54" s="44"/>
      <c r="I54" s="44"/>
      <c r="J54" s="44"/>
      <c r="K54" s="47"/>
      <c r="L54" s="47"/>
      <c r="M54" s="47"/>
      <c r="N54" s="47"/>
      <c r="O54" s="44"/>
      <c r="P54" s="47"/>
      <c r="Q54" s="47"/>
      <c r="R54" s="47"/>
      <c r="S54" s="47"/>
      <c r="T54" s="24" t="s">
        <v>18</v>
      </c>
      <c r="U54" s="24" t="s">
        <v>18</v>
      </c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62"/>
      <c r="AS54" s="62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140"/>
      <c r="BT54" s="24" t="s">
        <v>18</v>
      </c>
      <c r="BU54" s="24" t="s">
        <v>18</v>
      </c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140"/>
      <c r="CR54" s="48"/>
      <c r="CS54" s="45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85"/>
      <c r="DN54" s="40"/>
      <c r="DO54" s="40"/>
      <c r="DP54" s="44"/>
      <c r="DQ54" s="44"/>
      <c r="DR54" s="44"/>
      <c r="DS54" s="63"/>
      <c r="DT54" s="24" t="s">
        <v>18</v>
      </c>
      <c r="DU54" s="24" t="s">
        <v>18</v>
      </c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4"/>
      <c r="EH54" s="44"/>
      <c r="EI54" s="44"/>
      <c r="EJ54" s="44"/>
      <c r="EK54" s="62"/>
      <c r="EL54" s="45"/>
      <c r="EM54" s="48"/>
      <c r="EN54" s="46"/>
      <c r="EO54" s="46"/>
      <c r="EP54" s="49"/>
      <c r="EQ54" s="49"/>
      <c r="ER54" s="49"/>
      <c r="ES54" s="49"/>
      <c r="ET54" s="49"/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137"/>
      <c r="FN54" s="45"/>
      <c r="FO54" s="46"/>
      <c r="FP54" s="46"/>
      <c r="FQ54" s="46"/>
      <c r="FR54" s="46"/>
      <c r="FS54" s="46"/>
      <c r="FT54" s="24" t="s">
        <v>18</v>
      </c>
      <c r="FU54" s="24" t="s">
        <v>18</v>
      </c>
      <c r="FV54" s="40"/>
      <c r="FW54" s="40"/>
      <c r="FX54" s="40"/>
      <c r="FY54" s="40"/>
      <c r="FZ54" s="40"/>
      <c r="GA54" s="63"/>
      <c r="GB54" s="46"/>
      <c r="GC54" s="46"/>
      <c r="GD54" s="46"/>
      <c r="GE54" s="46"/>
      <c r="GF54" s="46">
        <v>36</v>
      </c>
      <c r="GG54" s="46">
        <v>36</v>
      </c>
      <c r="GH54" s="46">
        <v>36</v>
      </c>
      <c r="GI54" s="46">
        <v>36</v>
      </c>
      <c r="GJ54" s="46"/>
      <c r="GK54" s="46"/>
      <c r="GL54" s="46"/>
      <c r="GM54" s="49"/>
      <c r="GN54" s="36"/>
      <c r="GO54" s="36"/>
      <c r="GP54" s="36"/>
      <c r="GQ54" s="36"/>
      <c r="GR54" s="36"/>
      <c r="GS54" s="36"/>
      <c r="GT54" s="39">
        <f t="shared" si="22"/>
        <v>144</v>
      </c>
      <c r="XQ54" s="121"/>
      <c r="XR54" s="121"/>
    </row>
    <row r="55" spans="1:642" s="22" customFormat="1" ht="43.5" thickBot="1" x14ac:dyDescent="0.3">
      <c r="A55" s="37" t="s">
        <v>69</v>
      </c>
      <c r="B55" s="81" t="s">
        <v>142</v>
      </c>
      <c r="C55" s="37">
        <f>SUM(C56:C58)</f>
        <v>0</v>
      </c>
      <c r="D55" s="37">
        <f t="shared" ref="D55:BO55" si="43">SUM(D56:D58)</f>
        <v>0</v>
      </c>
      <c r="E55" s="37">
        <f t="shared" si="43"/>
        <v>0</v>
      </c>
      <c r="F55" s="37">
        <f t="shared" si="43"/>
        <v>0</v>
      </c>
      <c r="G55" s="37">
        <f t="shared" si="43"/>
        <v>0</v>
      </c>
      <c r="H55" s="37">
        <f t="shared" si="43"/>
        <v>0</v>
      </c>
      <c r="I55" s="37">
        <f t="shared" si="43"/>
        <v>0</v>
      </c>
      <c r="J55" s="37">
        <f t="shared" si="43"/>
        <v>0</v>
      </c>
      <c r="K55" s="37">
        <f t="shared" si="43"/>
        <v>0</v>
      </c>
      <c r="L55" s="37">
        <f t="shared" si="43"/>
        <v>0</v>
      </c>
      <c r="M55" s="37">
        <f t="shared" si="43"/>
        <v>0</v>
      </c>
      <c r="N55" s="37">
        <f t="shared" si="43"/>
        <v>0</v>
      </c>
      <c r="O55" s="37">
        <f t="shared" si="43"/>
        <v>0</v>
      </c>
      <c r="P55" s="37">
        <f t="shared" si="43"/>
        <v>0</v>
      </c>
      <c r="Q55" s="37">
        <f t="shared" si="43"/>
        <v>0</v>
      </c>
      <c r="R55" s="37">
        <f t="shared" si="43"/>
        <v>0</v>
      </c>
      <c r="S55" s="37">
        <f t="shared" si="43"/>
        <v>0</v>
      </c>
      <c r="T55" s="24" t="s">
        <v>18</v>
      </c>
      <c r="U55" s="24" t="s">
        <v>18</v>
      </c>
      <c r="V55" s="37">
        <f t="shared" si="43"/>
        <v>0</v>
      </c>
      <c r="W55" s="37">
        <f t="shared" si="43"/>
        <v>0</v>
      </c>
      <c r="X55" s="37">
        <f t="shared" si="43"/>
        <v>0</v>
      </c>
      <c r="Y55" s="37">
        <f t="shared" si="43"/>
        <v>0</v>
      </c>
      <c r="Z55" s="37">
        <f t="shared" si="43"/>
        <v>0</v>
      </c>
      <c r="AA55" s="37">
        <f t="shared" si="43"/>
        <v>0</v>
      </c>
      <c r="AB55" s="37">
        <f t="shared" si="43"/>
        <v>0</v>
      </c>
      <c r="AC55" s="37">
        <f t="shared" si="43"/>
        <v>0</v>
      </c>
      <c r="AD55" s="37">
        <f t="shared" si="43"/>
        <v>0</v>
      </c>
      <c r="AE55" s="37">
        <f t="shared" si="43"/>
        <v>0</v>
      </c>
      <c r="AF55" s="37">
        <f t="shared" si="43"/>
        <v>0</v>
      </c>
      <c r="AG55" s="37">
        <f t="shared" si="43"/>
        <v>0</v>
      </c>
      <c r="AH55" s="37">
        <f t="shared" si="43"/>
        <v>0</v>
      </c>
      <c r="AI55" s="37">
        <f t="shared" si="43"/>
        <v>0</v>
      </c>
      <c r="AJ55" s="37">
        <f t="shared" si="43"/>
        <v>0</v>
      </c>
      <c r="AK55" s="37">
        <f t="shared" si="43"/>
        <v>0</v>
      </c>
      <c r="AL55" s="37">
        <f t="shared" si="43"/>
        <v>0</v>
      </c>
      <c r="AM55" s="37">
        <f t="shared" si="43"/>
        <v>0</v>
      </c>
      <c r="AN55" s="37">
        <f t="shared" si="43"/>
        <v>0</v>
      </c>
      <c r="AO55" s="37">
        <f t="shared" si="43"/>
        <v>0</v>
      </c>
      <c r="AP55" s="37">
        <f t="shared" si="43"/>
        <v>0</v>
      </c>
      <c r="AQ55" s="37">
        <f t="shared" si="43"/>
        <v>0</v>
      </c>
      <c r="AR55" s="129">
        <f t="shared" si="43"/>
        <v>0</v>
      </c>
      <c r="AS55" s="129">
        <f t="shared" si="43"/>
        <v>0</v>
      </c>
      <c r="AT55" s="24" t="s">
        <v>18</v>
      </c>
      <c r="AU55" s="24" t="s">
        <v>18</v>
      </c>
      <c r="AV55" s="24" t="s">
        <v>18</v>
      </c>
      <c r="AW55" s="24" t="s">
        <v>18</v>
      </c>
      <c r="AX55" s="24" t="s">
        <v>18</v>
      </c>
      <c r="AY55" s="24" t="s">
        <v>18</v>
      </c>
      <c r="AZ55" s="24" t="s">
        <v>18</v>
      </c>
      <c r="BA55" s="24" t="s">
        <v>18</v>
      </c>
      <c r="BB55" s="24" t="s">
        <v>18</v>
      </c>
      <c r="BC55" s="37">
        <f t="shared" si="43"/>
        <v>0</v>
      </c>
      <c r="BD55" s="37">
        <f t="shared" si="43"/>
        <v>0</v>
      </c>
      <c r="BE55" s="37">
        <f t="shared" si="43"/>
        <v>0</v>
      </c>
      <c r="BF55" s="37">
        <f t="shared" si="43"/>
        <v>0</v>
      </c>
      <c r="BG55" s="37">
        <f t="shared" si="43"/>
        <v>0</v>
      </c>
      <c r="BH55" s="37">
        <f t="shared" si="43"/>
        <v>0</v>
      </c>
      <c r="BI55" s="37">
        <f t="shared" si="43"/>
        <v>0</v>
      </c>
      <c r="BJ55" s="37">
        <f t="shared" si="43"/>
        <v>0</v>
      </c>
      <c r="BK55" s="37">
        <f t="shared" si="43"/>
        <v>0</v>
      </c>
      <c r="BL55" s="37">
        <f t="shared" si="43"/>
        <v>0</v>
      </c>
      <c r="BM55" s="37">
        <f t="shared" si="43"/>
        <v>0</v>
      </c>
      <c r="BN55" s="37">
        <f t="shared" si="43"/>
        <v>0</v>
      </c>
      <c r="BO55" s="37">
        <f t="shared" si="43"/>
        <v>0</v>
      </c>
      <c r="BP55" s="37">
        <f t="shared" ref="BP55:EA55" si="44">SUM(BP56:BP58)</f>
        <v>0</v>
      </c>
      <c r="BQ55" s="37">
        <f t="shared" si="44"/>
        <v>0</v>
      </c>
      <c r="BR55" s="37">
        <f t="shared" si="44"/>
        <v>0</v>
      </c>
      <c r="BS55" s="129">
        <f t="shared" si="44"/>
        <v>0</v>
      </c>
      <c r="BT55" s="24" t="s">
        <v>18</v>
      </c>
      <c r="BU55" s="24" t="s">
        <v>18</v>
      </c>
      <c r="BV55" s="37">
        <f t="shared" si="44"/>
        <v>4</v>
      </c>
      <c r="BW55" s="37">
        <f t="shared" si="44"/>
        <v>4</v>
      </c>
      <c r="BX55" s="37">
        <f t="shared" si="44"/>
        <v>4</v>
      </c>
      <c r="BY55" s="37">
        <f t="shared" si="44"/>
        <v>4</v>
      </c>
      <c r="BZ55" s="37">
        <f t="shared" si="44"/>
        <v>4</v>
      </c>
      <c r="CA55" s="37">
        <f t="shared" si="44"/>
        <v>4</v>
      </c>
      <c r="CB55" s="37">
        <f t="shared" si="44"/>
        <v>4</v>
      </c>
      <c r="CC55" s="37">
        <f t="shared" si="44"/>
        <v>4</v>
      </c>
      <c r="CD55" s="37">
        <f t="shared" si="44"/>
        <v>4</v>
      </c>
      <c r="CE55" s="37">
        <f t="shared" si="44"/>
        <v>4</v>
      </c>
      <c r="CF55" s="37">
        <f t="shared" si="44"/>
        <v>4</v>
      </c>
      <c r="CG55" s="37">
        <f t="shared" si="44"/>
        <v>4</v>
      </c>
      <c r="CH55" s="37">
        <f t="shared" si="44"/>
        <v>4</v>
      </c>
      <c r="CI55" s="37">
        <f t="shared" si="44"/>
        <v>4</v>
      </c>
      <c r="CJ55" s="37">
        <f t="shared" si="44"/>
        <v>4</v>
      </c>
      <c r="CK55" s="37">
        <f t="shared" si="44"/>
        <v>4</v>
      </c>
      <c r="CL55" s="37">
        <f t="shared" si="44"/>
        <v>4</v>
      </c>
      <c r="CM55" s="37">
        <f t="shared" si="44"/>
        <v>4</v>
      </c>
      <c r="CN55" s="37">
        <f t="shared" si="44"/>
        <v>4</v>
      </c>
      <c r="CO55" s="37">
        <f t="shared" si="44"/>
        <v>4</v>
      </c>
      <c r="CP55" s="37">
        <f t="shared" si="44"/>
        <v>4</v>
      </c>
      <c r="CQ55" s="129">
        <f t="shared" si="44"/>
        <v>0</v>
      </c>
      <c r="CR55" s="136">
        <f t="shared" si="44"/>
        <v>0</v>
      </c>
      <c r="CS55" s="136">
        <f t="shared" si="44"/>
        <v>0</v>
      </c>
      <c r="CT55" s="24" t="s">
        <v>18</v>
      </c>
      <c r="CU55" s="24" t="s">
        <v>18</v>
      </c>
      <c r="CV55" s="24" t="s">
        <v>18</v>
      </c>
      <c r="CW55" s="24" t="s">
        <v>18</v>
      </c>
      <c r="CX55" s="24" t="s">
        <v>18</v>
      </c>
      <c r="CY55" s="24" t="s">
        <v>18</v>
      </c>
      <c r="CZ55" s="24" t="s">
        <v>18</v>
      </c>
      <c r="DA55" s="24" t="s">
        <v>18</v>
      </c>
      <c r="DB55" s="24" t="s">
        <v>18</v>
      </c>
      <c r="DC55" s="37">
        <f t="shared" si="44"/>
        <v>4</v>
      </c>
      <c r="DD55" s="37">
        <f t="shared" si="44"/>
        <v>4</v>
      </c>
      <c r="DE55" s="37">
        <f t="shared" si="44"/>
        <v>4</v>
      </c>
      <c r="DF55" s="37">
        <f t="shared" si="44"/>
        <v>4</v>
      </c>
      <c r="DG55" s="37">
        <f t="shared" si="44"/>
        <v>4</v>
      </c>
      <c r="DH55" s="37">
        <f t="shared" si="44"/>
        <v>4</v>
      </c>
      <c r="DI55" s="37">
        <f t="shared" si="44"/>
        <v>4</v>
      </c>
      <c r="DJ55" s="37">
        <f t="shared" si="44"/>
        <v>4</v>
      </c>
      <c r="DK55" s="37">
        <f t="shared" si="44"/>
        <v>4</v>
      </c>
      <c r="DL55" s="37">
        <f t="shared" si="44"/>
        <v>4</v>
      </c>
      <c r="DM55" s="37">
        <f t="shared" si="44"/>
        <v>4</v>
      </c>
      <c r="DN55" s="37">
        <f t="shared" si="44"/>
        <v>4</v>
      </c>
      <c r="DO55" s="37">
        <f t="shared" si="44"/>
        <v>4</v>
      </c>
      <c r="DP55" s="37">
        <f t="shared" si="44"/>
        <v>4</v>
      </c>
      <c r="DQ55" s="37">
        <f t="shared" si="44"/>
        <v>4</v>
      </c>
      <c r="DR55" s="37">
        <f t="shared" si="44"/>
        <v>4</v>
      </c>
      <c r="DS55" s="129">
        <f t="shared" si="44"/>
        <v>0</v>
      </c>
      <c r="DT55" s="24" t="s">
        <v>18</v>
      </c>
      <c r="DU55" s="24" t="s">
        <v>18</v>
      </c>
      <c r="DV55" s="37">
        <f t="shared" si="44"/>
        <v>4</v>
      </c>
      <c r="DW55" s="37">
        <f t="shared" si="44"/>
        <v>4</v>
      </c>
      <c r="DX55" s="37">
        <f t="shared" si="44"/>
        <v>4</v>
      </c>
      <c r="DY55" s="37">
        <f t="shared" si="44"/>
        <v>4</v>
      </c>
      <c r="DZ55" s="37">
        <f t="shared" si="44"/>
        <v>4</v>
      </c>
      <c r="EA55" s="37">
        <f t="shared" si="44"/>
        <v>4</v>
      </c>
      <c r="EB55" s="37">
        <f t="shared" ref="EB55:ET55" si="45">SUM(EB56:EB58)</f>
        <v>4</v>
      </c>
      <c r="EC55" s="37">
        <f t="shared" si="45"/>
        <v>4</v>
      </c>
      <c r="ED55" s="37">
        <f t="shared" si="45"/>
        <v>4</v>
      </c>
      <c r="EE55" s="37">
        <f t="shared" si="45"/>
        <v>4</v>
      </c>
      <c r="EF55" s="37">
        <f t="shared" si="45"/>
        <v>4</v>
      </c>
      <c r="EG55" s="37">
        <f t="shared" si="45"/>
        <v>4</v>
      </c>
      <c r="EH55" s="37">
        <f t="shared" si="45"/>
        <v>4</v>
      </c>
      <c r="EI55" s="37">
        <f t="shared" si="45"/>
        <v>4</v>
      </c>
      <c r="EJ55" s="37">
        <f t="shared" si="45"/>
        <v>4</v>
      </c>
      <c r="EK55" s="129"/>
      <c r="EL55" s="136"/>
      <c r="EM55" s="136"/>
      <c r="EN55" s="128">
        <f t="shared" si="45"/>
        <v>0</v>
      </c>
      <c r="EO55" s="128">
        <f t="shared" si="45"/>
        <v>0</v>
      </c>
      <c r="EP55" s="128">
        <f t="shared" si="45"/>
        <v>0</v>
      </c>
      <c r="EQ55" s="128">
        <f t="shared" si="45"/>
        <v>0</v>
      </c>
      <c r="ER55" s="128">
        <f t="shared" si="45"/>
        <v>0</v>
      </c>
      <c r="ES55" s="128">
        <f t="shared" si="45"/>
        <v>0</v>
      </c>
      <c r="ET55" s="128">
        <f t="shared" si="45"/>
        <v>0</v>
      </c>
      <c r="EU55" s="24" t="s">
        <v>18</v>
      </c>
      <c r="EV55" s="24" t="s">
        <v>18</v>
      </c>
      <c r="EW55" s="24" t="s">
        <v>18</v>
      </c>
      <c r="EX55" s="24" t="s">
        <v>18</v>
      </c>
      <c r="EY55" s="24" t="s">
        <v>18</v>
      </c>
      <c r="EZ55" s="24" t="s">
        <v>18</v>
      </c>
      <c r="FA55" s="24" t="s">
        <v>18</v>
      </c>
      <c r="FB55" s="24" t="s">
        <v>18</v>
      </c>
      <c r="FC55" s="37">
        <f t="shared" ref="FC55:FS55" si="46">SUM(FC56:FC58)</f>
        <v>8</v>
      </c>
      <c r="FD55" s="37">
        <f t="shared" si="46"/>
        <v>8</v>
      </c>
      <c r="FE55" s="37">
        <f t="shared" si="46"/>
        <v>8</v>
      </c>
      <c r="FF55" s="37">
        <f t="shared" si="46"/>
        <v>8</v>
      </c>
      <c r="FG55" s="37">
        <f t="shared" si="46"/>
        <v>8</v>
      </c>
      <c r="FH55" s="37">
        <f t="shared" si="46"/>
        <v>8</v>
      </c>
      <c r="FI55" s="37">
        <f t="shared" si="46"/>
        <v>8</v>
      </c>
      <c r="FJ55" s="37">
        <f t="shared" si="46"/>
        <v>8</v>
      </c>
      <c r="FK55" s="37">
        <f t="shared" si="46"/>
        <v>8</v>
      </c>
      <c r="FL55" s="37">
        <f t="shared" si="46"/>
        <v>8</v>
      </c>
      <c r="FM55" s="129">
        <f t="shared" si="46"/>
        <v>9</v>
      </c>
      <c r="FN55" s="136">
        <f t="shared" si="46"/>
        <v>36</v>
      </c>
      <c r="FO55" s="128">
        <v>0</v>
      </c>
      <c r="FP55" s="128">
        <f t="shared" si="46"/>
        <v>0</v>
      </c>
      <c r="FQ55" s="128">
        <f t="shared" si="46"/>
        <v>0</v>
      </c>
      <c r="FR55" s="128">
        <f t="shared" si="46"/>
        <v>0</v>
      </c>
      <c r="FS55" s="128">
        <f t="shared" si="46"/>
        <v>0</v>
      </c>
      <c r="FT55" s="24" t="s">
        <v>18</v>
      </c>
      <c r="FU55" s="24" t="s">
        <v>18</v>
      </c>
      <c r="FV55" s="37">
        <f t="shared" ref="FV55:GS55" si="47">SUM(FV56:FV58)</f>
        <v>0</v>
      </c>
      <c r="FW55" s="37">
        <f t="shared" si="47"/>
        <v>0</v>
      </c>
      <c r="FX55" s="37">
        <f t="shared" si="47"/>
        <v>0</v>
      </c>
      <c r="FY55" s="37">
        <f t="shared" si="47"/>
        <v>0</v>
      </c>
      <c r="FZ55" s="37">
        <f t="shared" si="47"/>
        <v>0</v>
      </c>
      <c r="GA55" s="129">
        <v>9</v>
      </c>
      <c r="GB55" s="128">
        <f t="shared" si="47"/>
        <v>0</v>
      </c>
      <c r="GC55" s="128">
        <f t="shared" si="47"/>
        <v>0</v>
      </c>
      <c r="GD55" s="128">
        <f t="shared" si="47"/>
        <v>0</v>
      </c>
      <c r="GE55" s="128">
        <f t="shared" si="47"/>
        <v>0</v>
      </c>
      <c r="GF55" s="128">
        <f t="shared" si="47"/>
        <v>0</v>
      </c>
      <c r="GG55" s="128">
        <f t="shared" si="47"/>
        <v>0</v>
      </c>
      <c r="GH55" s="128">
        <f t="shared" si="47"/>
        <v>0</v>
      </c>
      <c r="GI55" s="128">
        <f t="shared" si="47"/>
        <v>0</v>
      </c>
      <c r="GJ55" s="128">
        <f>SUM(GJ56:GJ59)</f>
        <v>36</v>
      </c>
      <c r="GK55" s="128">
        <f>SUM(GK56:GK59)</f>
        <v>36</v>
      </c>
      <c r="GL55" s="128">
        <f>SUM(GL56:GL59)</f>
        <v>36</v>
      </c>
      <c r="GM55" s="128">
        <f>SUM(GM56:GM59)</f>
        <v>36</v>
      </c>
      <c r="GN55" s="127">
        <f t="shared" si="47"/>
        <v>0</v>
      </c>
      <c r="GO55" s="127">
        <f t="shared" si="47"/>
        <v>0</v>
      </c>
      <c r="GP55" s="127">
        <f t="shared" si="47"/>
        <v>0</v>
      </c>
      <c r="GQ55" s="127">
        <f t="shared" si="47"/>
        <v>0</v>
      </c>
      <c r="GR55" s="127">
        <f t="shared" si="47"/>
        <v>0</v>
      </c>
      <c r="GS55" s="127">
        <f t="shared" si="47"/>
        <v>0</v>
      </c>
      <c r="GT55" s="39">
        <f t="shared" si="22"/>
        <v>486</v>
      </c>
      <c r="GU55" s="88"/>
      <c r="GV55" s="88"/>
      <c r="GW55" s="88"/>
      <c r="GX55" s="88"/>
      <c r="GY55" s="88"/>
      <c r="GZ55" s="88"/>
      <c r="HA55" s="88"/>
      <c r="HB55" s="88"/>
      <c r="HC55" s="123"/>
      <c r="HD55" s="88"/>
      <c r="HE55" s="88"/>
      <c r="HF55" s="88"/>
      <c r="HG55" s="88"/>
      <c r="HH55" s="88"/>
      <c r="HI55" s="88"/>
      <c r="HJ55" s="88"/>
      <c r="HK55" s="121"/>
      <c r="HL55" s="121"/>
      <c r="HM55" s="122"/>
      <c r="HN55" s="121"/>
      <c r="HO55" s="121"/>
      <c r="HP55" s="121"/>
      <c r="HQ55" s="121"/>
      <c r="HR55" s="121"/>
      <c r="HS55" s="122"/>
      <c r="HT55" s="121"/>
      <c r="HU55" s="121"/>
      <c r="HV55" s="121"/>
      <c r="HW55" s="121"/>
      <c r="HX55" s="121"/>
      <c r="HY55" s="121"/>
      <c r="HZ55" s="121"/>
      <c r="IA55" s="121"/>
      <c r="IB55" s="88"/>
      <c r="IC55" s="88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88"/>
      <c r="IQ55" s="88"/>
      <c r="IR55" s="88"/>
      <c r="IS55" s="88"/>
      <c r="IT55" s="88"/>
      <c r="IU55" s="88"/>
      <c r="IV55" s="88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2"/>
      <c r="XR55" s="122"/>
    </row>
    <row r="56" spans="1:642" ht="48" thickBot="1" x14ac:dyDescent="0.3">
      <c r="A56" s="67" t="s">
        <v>100</v>
      </c>
      <c r="B56" s="83" t="s">
        <v>143</v>
      </c>
      <c r="C56" s="44"/>
      <c r="D56" s="44"/>
      <c r="E56" s="44"/>
      <c r="F56" s="44"/>
      <c r="G56" s="44"/>
      <c r="H56" s="44"/>
      <c r="I56" s="44"/>
      <c r="J56" s="44"/>
      <c r="K56" s="47"/>
      <c r="L56" s="47"/>
      <c r="M56" s="47"/>
      <c r="N56" s="47"/>
      <c r="O56" s="44"/>
      <c r="P56" s="47"/>
      <c r="Q56" s="47"/>
      <c r="R56" s="47"/>
      <c r="S56" s="47"/>
      <c r="T56" s="24" t="s">
        <v>18</v>
      </c>
      <c r="U56" s="24" t="s">
        <v>18</v>
      </c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62"/>
      <c r="AS56" s="62"/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140"/>
      <c r="BT56" s="24" t="s">
        <v>18</v>
      </c>
      <c r="BU56" s="24" t="s">
        <v>18</v>
      </c>
      <c r="BV56" s="40">
        <v>4</v>
      </c>
      <c r="BW56" s="40">
        <v>4</v>
      </c>
      <c r="BX56" s="40">
        <v>4</v>
      </c>
      <c r="BY56" s="40">
        <v>4</v>
      </c>
      <c r="BZ56" s="40">
        <v>4</v>
      </c>
      <c r="CA56" s="40">
        <v>4</v>
      </c>
      <c r="CB56" s="40">
        <v>4</v>
      </c>
      <c r="CC56" s="40">
        <v>4</v>
      </c>
      <c r="CD56" s="40">
        <v>4</v>
      </c>
      <c r="CE56" s="40">
        <v>4</v>
      </c>
      <c r="CF56" s="40">
        <v>4</v>
      </c>
      <c r="CG56" s="40">
        <v>4</v>
      </c>
      <c r="CH56" s="40">
        <v>4</v>
      </c>
      <c r="CI56" s="40">
        <v>4</v>
      </c>
      <c r="CJ56" s="40">
        <v>4</v>
      </c>
      <c r="CK56" s="40">
        <v>4</v>
      </c>
      <c r="CL56" s="40">
        <v>4</v>
      </c>
      <c r="CM56" s="40">
        <v>4</v>
      </c>
      <c r="CN56" s="40">
        <v>4</v>
      </c>
      <c r="CO56" s="40">
        <v>4</v>
      </c>
      <c r="CP56" s="40">
        <v>4</v>
      </c>
      <c r="CQ56" s="140"/>
      <c r="CR56" s="48"/>
      <c r="CS56" s="45"/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40">
        <v>4</v>
      </c>
      <c r="DD56" s="40">
        <v>4</v>
      </c>
      <c r="DE56" s="40">
        <v>4</v>
      </c>
      <c r="DF56" s="40">
        <v>4</v>
      </c>
      <c r="DG56" s="40">
        <v>4</v>
      </c>
      <c r="DH56" s="40">
        <v>4</v>
      </c>
      <c r="DI56" s="40">
        <v>4</v>
      </c>
      <c r="DJ56" s="40">
        <v>4</v>
      </c>
      <c r="DK56" s="40">
        <v>4</v>
      </c>
      <c r="DL56" s="40">
        <v>4</v>
      </c>
      <c r="DM56" s="85">
        <v>4</v>
      </c>
      <c r="DN56" s="40">
        <v>4</v>
      </c>
      <c r="DO56" s="40">
        <v>4</v>
      </c>
      <c r="DP56" s="44">
        <v>4</v>
      </c>
      <c r="DQ56" s="44">
        <v>4</v>
      </c>
      <c r="DR56" s="44">
        <v>4</v>
      </c>
      <c r="DS56" s="63"/>
      <c r="DT56" s="24" t="s">
        <v>18</v>
      </c>
      <c r="DU56" s="24" t="s">
        <v>18</v>
      </c>
      <c r="DV56" s="40">
        <v>4</v>
      </c>
      <c r="DW56" s="40">
        <v>4</v>
      </c>
      <c r="DX56" s="40">
        <v>4</v>
      </c>
      <c r="DY56" s="40">
        <v>4</v>
      </c>
      <c r="DZ56" s="40">
        <v>4</v>
      </c>
      <c r="EA56" s="40">
        <v>4</v>
      </c>
      <c r="EB56" s="40">
        <v>4</v>
      </c>
      <c r="EC56" s="40">
        <v>4</v>
      </c>
      <c r="ED56" s="40">
        <v>4</v>
      </c>
      <c r="EE56" s="40">
        <v>4</v>
      </c>
      <c r="EF56" s="40">
        <v>4</v>
      </c>
      <c r="EG56" s="40">
        <v>4</v>
      </c>
      <c r="EH56" s="40">
        <v>4</v>
      </c>
      <c r="EI56" s="40">
        <v>4</v>
      </c>
      <c r="EJ56" s="40">
        <v>4</v>
      </c>
      <c r="EK56" s="62"/>
      <c r="EL56" s="48"/>
      <c r="EM56" s="48"/>
      <c r="EN56" s="46"/>
      <c r="EO56" s="46"/>
      <c r="EP56" s="49"/>
      <c r="EQ56" s="49"/>
      <c r="ER56" s="49"/>
      <c r="ES56" s="49"/>
      <c r="ET56" s="49"/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137"/>
      <c r="FN56" s="45"/>
      <c r="FO56" s="46"/>
      <c r="FP56" s="46"/>
      <c r="FQ56" s="46"/>
      <c r="FR56" s="46"/>
      <c r="FS56" s="46"/>
      <c r="FT56" s="24" t="s">
        <v>18</v>
      </c>
      <c r="FU56" s="24" t="s">
        <v>18</v>
      </c>
      <c r="FV56" s="40"/>
      <c r="FW56" s="40"/>
      <c r="FX56" s="40"/>
      <c r="FY56" s="40"/>
      <c r="FZ56" s="40"/>
      <c r="GA56" s="63"/>
      <c r="GB56" s="46"/>
      <c r="GC56" s="46"/>
      <c r="GD56" s="46"/>
      <c r="GE56" s="46"/>
      <c r="GF56" s="46"/>
      <c r="GG56" s="46"/>
      <c r="GH56" s="46"/>
      <c r="GI56" s="46"/>
      <c r="GJ56" s="46"/>
      <c r="GK56" s="46"/>
      <c r="GL56" s="49"/>
      <c r="GM56" s="49"/>
      <c r="GN56" s="36"/>
      <c r="GO56" s="36"/>
      <c r="GP56" s="36"/>
      <c r="GQ56" s="36"/>
      <c r="GR56" s="36"/>
      <c r="GS56" s="36"/>
      <c r="GT56" s="39">
        <f t="shared" si="22"/>
        <v>208</v>
      </c>
      <c r="XQ56" s="121"/>
      <c r="XR56" s="121"/>
    </row>
    <row r="57" spans="1:642" ht="48" thickBot="1" x14ac:dyDescent="0.3">
      <c r="A57" s="67" t="s">
        <v>144</v>
      </c>
      <c r="B57" s="82" t="s">
        <v>145</v>
      </c>
      <c r="C57" s="44"/>
      <c r="D57" s="44"/>
      <c r="E57" s="44"/>
      <c r="F57" s="44"/>
      <c r="G57" s="44"/>
      <c r="H57" s="44"/>
      <c r="I57" s="44"/>
      <c r="J57" s="44"/>
      <c r="K57" s="47"/>
      <c r="L57" s="47"/>
      <c r="M57" s="47"/>
      <c r="N57" s="47"/>
      <c r="O57" s="44"/>
      <c r="P57" s="47"/>
      <c r="Q57" s="47"/>
      <c r="R57" s="47"/>
      <c r="S57" s="47"/>
      <c r="T57" s="24" t="s">
        <v>18</v>
      </c>
      <c r="U57" s="24" t="s">
        <v>18</v>
      </c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62"/>
      <c r="AS57" s="62"/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140"/>
      <c r="BT57" s="24" t="s">
        <v>18</v>
      </c>
      <c r="BU57" s="24" t="s">
        <v>18</v>
      </c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140"/>
      <c r="CR57" s="48"/>
      <c r="CS57" s="45"/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85"/>
      <c r="DN57" s="40"/>
      <c r="DO57" s="40"/>
      <c r="DP57" s="44"/>
      <c r="DQ57" s="44"/>
      <c r="DR57" s="44"/>
      <c r="DS57" s="63"/>
      <c r="DT57" s="24" t="s">
        <v>18</v>
      </c>
      <c r="DU57" s="24" t="s">
        <v>18</v>
      </c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62"/>
      <c r="EL57" s="48"/>
      <c r="EM57" s="48"/>
      <c r="EN57" s="46"/>
      <c r="EO57" s="46"/>
      <c r="EP57" s="49"/>
      <c r="EQ57" s="49"/>
      <c r="ER57" s="49"/>
      <c r="ES57" s="49"/>
      <c r="ET57" s="49"/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40">
        <v>8</v>
      </c>
      <c r="FD57" s="40">
        <v>8</v>
      </c>
      <c r="FE57" s="40">
        <v>8</v>
      </c>
      <c r="FF57" s="40">
        <v>8</v>
      </c>
      <c r="FG57" s="40">
        <v>8</v>
      </c>
      <c r="FH57" s="40">
        <v>8</v>
      </c>
      <c r="FI57" s="40">
        <v>8</v>
      </c>
      <c r="FJ57" s="40">
        <v>8</v>
      </c>
      <c r="FK57" s="40">
        <v>8</v>
      </c>
      <c r="FL57" s="40">
        <v>8</v>
      </c>
      <c r="FM57" s="137">
        <v>9</v>
      </c>
      <c r="FN57" s="45"/>
      <c r="FO57" s="46"/>
      <c r="FP57" s="46"/>
      <c r="FQ57" s="46"/>
      <c r="FR57" s="46"/>
      <c r="FS57" s="46"/>
      <c r="FT57" s="24" t="s">
        <v>18</v>
      </c>
      <c r="FU57" s="24" t="s">
        <v>18</v>
      </c>
      <c r="FV57" s="40"/>
      <c r="FW57" s="40"/>
      <c r="FX57" s="40"/>
      <c r="FY57" s="40"/>
      <c r="FZ57" s="40"/>
      <c r="GA57" s="63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9"/>
      <c r="GM57" s="49"/>
      <c r="GN57" s="36"/>
      <c r="GO57" s="36"/>
      <c r="GP57" s="36"/>
      <c r="GQ57" s="36"/>
      <c r="GR57" s="36"/>
      <c r="GS57" s="36"/>
      <c r="GT57" s="39">
        <f>SUM(FC57,FD57,FE57,FF57,FG57,FH57,FJ57,FI57,FK57,FL57,FM57)</f>
        <v>89</v>
      </c>
      <c r="XQ57" s="121"/>
      <c r="XR57" s="121"/>
    </row>
    <row r="58" spans="1:642" ht="15.75" thickBot="1" x14ac:dyDescent="0.3">
      <c r="A58" s="67" t="s">
        <v>81</v>
      </c>
      <c r="B58" s="51" t="s">
        <v>66</v>
      </c>
      <c r="C58" s="44"/>
      <c r="D58" s="44"/>
      <c r="E58" s="44"/>
      <c r="F58" s="44"/>
      <c r="G58" s="44"/>
      <c r="H58" s="44"/>
      <c r="I58" s="44"/>
      <c r="J58" s="44"/>
      <c r="K58" s="47"/>
      <c r="L58" s="47"/>
      <c r="M58" s="47"/>
      <c r="N58" s="47"/>
      <c r="O58" s="44"/>
      <c r="P58" s="47"/>
      <c r="Q58" s="47"/>
      <c r="R58" s="47"/>
      <c r="S58" s="47"/>
      <c r="T58" s="24" t="s">
        <v>18</v>
      </c>
      <c r="U58" s="24" t="s">
        <v>18</v>
      </c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62"/>
      <c r="AS58" s="62"/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140"/>
      <c r="BT58" s="24" t="s">
        <v>18</v>
      </c>
      <c r="BU58" s="24" t="s">
        <v>18</v>
      </c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140"/>
      <c r="CR58" s="48"/>
      <c r="CS58" s="45"/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85"/>
      <c r="DN58" s="40"/>
      <c r="DO58" s="40"/>
      <c r="DP58" s="44"/>
      <c r="DQ58" s="44"/>
      <c r="DR58" s="44"/>
      <c r="DS58" s="63"/>
      <c r="DT58" s="24" t="s">
        <v>18</v>
      </c>
      <c r="DU58" s="24" t="s">
        <v>18</v>
      </c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4"/>
      <c r="EH58" s="44"/>
      <c r="EI58" s="44"/>
      <c r="EJ58" s="44"/>
      <c r="EK58" s="62"/>
      <c r="EL58" s="45"/>
      <c r="EM58" s="48"/>
      <c r="EN58" s="46"/>
      <c r="EO58" s="46"/>
      <c r="EP58" s="49"/>
      <c r="EQ58" s="49"/>
      <c r="ER58" s="49"/>
      <c r="ES58" s="49"/>
      <c r="ET58" s="49"/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137"/>
      <c r="FN58" s="45">
        <v>36</v>
      </c>
      <c r="FO58" s="46"/>
      <c r="FP58" s="46"/>
      <c r="FQ58" s="46"/>
      <c r="FR58" s="46"/>
      <c r="FS58" s="46"/>
      <c r="FT58" s="24" t="s">
        <v>18</v>
      </c>
      <c r="FU58" s="24" t="s">
        <v>18</v>
      </c>
      <c r="FV58" s="40"/>
      <c r="FW58" s="40"/>
      <c r="FX58" s="40"/>
      <c r="FY58" s="40"/>
      <c r="FZ58" s="40"/>
      <c r="GA58" s="63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9"/>
      <c r="GM58" s="49"/>
      <c r="GN58" s="36"/>
      <c r="GO58" s="36"/>
      <c r="GP58" s="36"/>
      <c r="GQ58" s="36"/>
      <c r="GR58" s="36"/>
      <c r="GS58" s="36"/>
      <c r="GT58" s="39">
        <f t="shared" si="22"/>
        <v>36</v>
      </c>
      <c r="XQ58" s="121"/>
      <c r="XR58" s="121"/>
    </row>
    <row r="59" spans="1:642" ht="15.75" thickBot="1" x14ac:dyDescent="0.3">
      <c r="A59" s="67" t="s">
        <v>146</v>
      </c>
      <c r="B59" s="51" t="s">
        <v>67</v>
      </c>
      <c r="C59" s="71"/>
      <c r="D59" s="71"/>
      <c r="E59" s="71"/>
      <c r="F59" s="71"/>
      <c r="G59" s="71"/>
      <c r="H59" s="71"/>
      <c r="I59" s="71"/>
      <c r="J59" s="71"/>
      <c r="K59" s="72"/>
      <c r="L59" s="72"/>
      <c r="M59" s="72"/>
      <c r="N59" s="72"/>
      <c r="O59" s="71"/>
      <c r="P59" s="72"/>
      <c r="Q59" s="72"/>
      <c r="R59" s="72"/>
      <c r="S59" s="72"/>
      <c r="T59" s="24" t="s">
        <v>18</v>
      </c>
      <c r="U59" s="24" t="s">
        <v>18</v>
      </c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147"/>
      <c r="AS59" s="147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73"/>
      <c r="BD59" s="44"/>
      <c r="BE59" s="73"/>
      <c r="BF59" s="44"/>
      <c r="BG59" s="73"/>
      <c r="BH59" s="44"/>
      <c r="BI59" s="73"/>
      <c r="BJ59" s="44"/>
      <c r="BK59" s="73"/>
      <c r="BL59" s="44"/>
      <c r="BM59" s="73"/>
      <c r="BN59" s="44"/>
      <c r="BO59" s="73"/>
      <c r="BP59" s="44"/>
      <c r="BQ59" s="73"/>
      <c r="BR59" s="44"/>
      <c r="BS59" s="142"/>
      <c r="BT59" s="24" t="s">
        <v>18</v>
      </c>
      <c r="BU59" s="24" t="s">
        <v>18</v>
      </c>
      <c r="BV59" s="73"/>
      <c r="BW59" s="44"/>
      <c r="BX59" s="73"/>
      <c r="BY59" s="44"/>
      <c r="BZ59" s="73"/>
      <c r="CA59" s="44"/>
      <c r="CB59" s="73"/>
      <c r="CC59" s="44"/>
      <c r="CD59" s="73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73"/>
      <c r="CP59" s="44"/>
      <c r="CQ59" s="142"/>
      <c r="CR59" s="45"/>
      <c r="CS59" s="75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85"/>
      <c r="DN59" s="40"/>
      <c r="DO59" s="40"/>
      <c r="DP59" s="44"/>
      <c r="DQ59" s="44"/>
      <c r="DR59" s="44"/>
      <c r="DS59" s="132"/>
      <c r="DT59" s="24" t="s">
        <v>18</v>
      </c>
      <c r="DU59" s="24" t="s">
        <v>18</v>
      </c>
      <c r="DV59" s="73"/>
      <c r="DW59" s="44"/>
      <c r="DX59" s="73"/>
      <c r="DY59" s="44"/>
      <c r="DZ59" s="73"/>
      <c r="EA59" s="44"/>
      <c r="EB59" s="73"/>
      <c r="EC59" s="44"/>
      <c r="ED59" s="73"/>
      <c r="EE59" s="44"/>
      <c r="EF59" s="73"/>
      <c r="EG59" s="71"/>
      <c r="EH59" s="71"/>
      <c r="EI59" s="71"/>
      <c r="EJ59" s="71"/>
      <c r="EK59" s="62"/>
      <c r="EL59" s="75"/>
      <c r="EM59" s="45"/>
      <c r="EN59" s="46"/>
      <c r="EO59" s="46"/>
      <c r="EP59" s="49"/>
      <c r="EQ59" s="49"/>
      <c r="ER59" s="49"/>
      <c r="ES59" s="49"/>
      <c r="ET59" s="49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137"/>
      <c r="FN59" s="45"/>
      <c r="FO59" s="46"/>
      <c r="FP59" s="46"/>
      <c r="FQ59" s="46"/>
      <c r="FR59" s="46"/>
      <c r="FS59" s="46"/>
      <c r="FT59" s="24" t="s">
        <v>18</v>
      </c>
      <c r="FU59" s="24" t="s">
        <v>18</v>
      </c>
      <c r="FV59" s="40"/>
      <c r="FW59" s="40"/>
      <c r="FX59" s="40"/>
      <c r="FY59" s="40"/>
      <c r="FZ59" s="40"/>
      <c r="GA59" s="132"/>
      <c r="GB59" s="76"/>
      <c r="GC59" s="76"/>
      <c r="GD59" s="76"/>
      <c r="GE59" s="76"/>
      <c r="GF59" s="76"/>
      <c r="GG59" s="76"/>
      <c r="GH59" s="76"/>
      <c r="GI59" s="76"/>
      <c r="GJ59" s="76">
        <v>36</v>
      </c>
      <c r="GK59" s="76">
        <v>36</v>
      </c>
      <c r="GL59" s="46">
        <v>36</v>
      </c>
      <c r="GM59" s="77">
        <v>36</v>
      </c>
      <c r="GN59" s="78"/>
      <c r="GO59" s="78"/>
      <c r="GP59" s="78"/>
      <c r="GQ59" s="78"/>
      <c r="GR59" s="78"/>
      <c r="GS59" s="78"/>
      <c r="GT59" s="39">
        <f>SUM(GJ59,GK59,GL59,GM59)</f>
        <v>144</v>
      </c>
      <c r="XQ59" s="121"/>
      <c r="XR59" s="121"/>
    </row>
    <row r="60" spans="1:642" s="95" customFormat="1" ht="43.5" thickBot="1" x14ac:dyDescent="0.3">
      <c r="A60" s="94" t="s">
        <v>70</v>
      </c>
      <c r="B60" s="98" t="s">
        <v>147</v>
      </c>
      <c r="C60" s="93">
        <f>SUM(C61:C62)</f>
        <v>0</v>
      </c>
      <c r="D60" s="93">
        <f t="shared" ref="D60:BO60" si="48">SUM(D61:D62)</f>
        <v>0</v>
      </c>
      <c r="E60" s="93">
        <f t="shared" si="48"/>
        <v>0</v>
      </c>
      <c r="F60" s="93">
        <f t="shared" si="48"/>
        <v>0</v>
      </c>
      <c r="G60" s="93">
        <f t="shared" si="48"/>
        <v>0</v>
      </c>
      <c r="H60" s="93">
        <f t="shared" si="48"/>
        <v>0</v>
      </c>
      <c r="I60" s="93">
        <f t="shared" si="48"/>
        <v>0</v>
      </c>
      <c r="J60" s="93">
        <f t="shared" si="48"/>
        <v>0</v>
      </c>
      <c r="K60" s="93">
        <f t="shared" si="48"/>
        <v>0</v>
      </c>
      <c r="L60" s="93">
        <f t="shared" si="48"/>
        <v>0</v>
      </c>
      <c r="M60" s="93">
        <f t="shared" si="48"/>
        <v>0</v>
      </c>
      <c r="N60" s="93">
        <f t="shared" si="48"/>
        <v>0</v>
      </c>
      <c r="O60" s="93">
        <f t="shared" si="48"/>
        <v>0</v>
      </c>
      <c r="P60" s="93">
        <f t="shared" si="48"/>
        <v>0</v>
      </c>
      <c r="Q60" s="93">
        <f t="shared" si="48"/>
        <v>0</v>
      </c>
      <c r="R60" s="93">
        <f t="shared" si="48"/>
        <v>0</v>
      </c>
      <c r="S60" s="93">
        <f t="shared" si="48"/>
        <v>0</v>
      </c>
      <c r="T60" s="24" t="s">
        <v>18</v>
      </c>
      <c r="U60" s="24" t="s">
        <v>18</v>
      </c>
      <c r="V60" s="93">
        <f t="shared" si="48"/>
        <v>0</v>
      </c>
      <c r="W60" s="93">
        <f t="shared" si="48"/>
        <v>0</v>
      </c>
      <c r="X60" s="93">
        <f t="shared" si="48"/>
        <v>0</v>
      </c>
      <c r="Y60" s="93">
        <f t="shared" si="48"/>
        <v>0</v>
      </c>
      <c r="Z60" s="93">
        <f t="shared" si="48"/>
        <v>0</v>
      </c>
      <c r="AA60" s="93">
        <f t="shared" si="48"/>
        <v>0</v>
      </c>
      <c r="AB60" s="93">
        <f t="shared" si="48"/>
        <v>0</v>
      </c>
      <c r="AC60" s="93">
        <f t="shared" si="48"/>
        <v>0</v>
      </c>
      <c r="AD60" s="93">
        <f t="shared" si="48"/>
        <v>0</v>
      </c>
      <c r="AE60" s="93">
        <f t="shared" si="48"/>
        <v>0</v>
      </c>
      <c r="AF60" s="93">
        <f t="shared" si="48"/>
        <v>0</v>
      </c>
      <c r="AG60" s="93">
        <f t="shared" si="48"/>
        <v>0</v>
      </c>
      <c r="AH60" s="93">
        <f t="shared" si="48"/>
        <v>0</v>
      </c>
      <c r="AI60" s="93">
        <f t="shared" si="48"/>
        <v>0</v>
      </c>
      <c r="AJ60" s="93">
        <f t="shared" si="48"/>
        <v>0</v>
      </c>
      <c r="AK60" s="93">
        <f t="shared" si="48"/>
        <v>0</v>
      </c>
      <c r="AL60" s="93">
        <f t="shared" si="48"/>
        <v>0</v>
      </c>
      <c r="AM60" s="93">
        <f t="shared" si="48"/>
        <v>0</v>
      </c>
      <c r="AN60" s="93">
        <f t="shared" si="48"/>
        <v>0</v>
      </c>
      <c r="AO60" s="93">
        <f t="shared" si="48"/>
        <v>0</v>
      </c>
      <c r="AP60" s="93">
        <f t="shared" si="48"/>
        <v>0</v>
      </c>
      <c r="AQ60" s="93">
        <f t="shared" si="48"/>
        <v>0</v>
      </c>
      <c r="AR60" s="129">
        <f t="shared" si="48"/>
        <v>0</v>
      </c>
      <c r="AS60" s="129">
        <f t="shared" si="48"/>
        <v>0</v>
      </c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93">
        <f t="shared" si="48"/>
        <v>0</v>
      </c>
      <c r="BD60" s="93">
        <f t="shared" si="48"/>
        <v>0</v>
      </c>
      <c r="BE60" s="93">
        <f t="shared" si="48"/>
        <v>0</v>
      </c>
      <c r="BF60" s="93">
        <f t="shared" si="48"/>
        <v>0</v>
      </c>
      <c r="BG60" s="93">
        <f t="shared" si="48"/>
        <v>0</v>
      </c>
      <c r="BH60" s="93">
        <f t="shared" si="48"/>
        <v>0</v>
      </c>
      <c r="BI60" s="93">
        <f t="shared" si="48"/>
        <v>0</v>
      </c>
      <c r="BJ60" s="93">
        <f t="shared" si="48"/>
        <v>0</v>
      </c>
      <c r="BK60" s="93">
        <f t="shared" si="48"/>
        <v>0</v>
      </c>
      <c r="BL60" s="93">
        <f t="shared" si="48"/>
        <v>0</v>
      </c>
      <c r="BM60" s="93">
        <f t="shared" si="48"/>
        <v>0</v>
      </c>
      <c r="BN60" s="93">
        <f t="shared" si="48"/>
        <v>0</v>
      </c>
      <c r="BO60" s="93">
        <f t="shared" si="48"/>
        <v>0</v>
      </c>
      <c r="BP60" s="93">
        <f t="shared" ref="BP60:EA60" si="49">SUM(BP61:BP62)</f>
        <v>0</v>
      </c>
      <c r="BQ60" s="93">
        <f t="shared" si="49"/>
        <v>0</v>
      </c>
      <c r="BR60" s="93">
        <f t="shared" si="49"/>
        <v>0</v>
      </c>
      <c r="BS60" s="129">
        <f t="shared" si="49"/>
        <v>0</v>
      </c>
      <c r="BT60" s="24" t="s">
        <v>18</v>
      </c>
      <c r="BU60" s="24" t="s">
        <v>18</v>
      </c>
      <c r="BV60" s="93">
        <f t="shared" si="49"/>
        <v>0</v>
      </c>
      <c r="BW60" s="93">
        <f t="shared" si="49"/>
        <v>0</v>
      </c>
      <c r="BX60" s="93">
        <f t="shared" si="49"/>
        <v>0</v>
      </c>
      <c r="BY60" s="93">
        <f t="shared" si="49"/>
        <v>0</v>
      </c>
      <c r="BZ60" s="93">
        <f t="shared" si="49"/>
        <v>0</v>
      </c>
      <c r="CA60" s="93">
        <f t="shared" si="49"/>
        <v>0</v>
      </c>
      <c r="CB60" s="93">
        <f t="shared" si="49"/>
        <v>0</v>
      </c>
      <c r="CC60" s="93">
        <f t="shared" si="49"/>
        <v>0</v>
      </c>
      <c r="CD60" s="93">
        <f t="shared" si="49"/>
        <v>0</v>
      </c>
      <c r="CE60" s="93">
        <f t="shared" si="49"/>
        <v>0</v>
      </c>
      <c r="CF60" s="93">
        <f t="shared" si="49"/>
        <v>0</v>
      </c>
      <c r="CG60" s="93">
        <f t="shared" si="49"/>
        <v>0</v>
      </c>
      <c r="CH60" s="93">
        <f t="shared" si="49"/>
        <v>0</v>
      </c>
      <c r="CI60" s="93">
        <f t="shared" si="49"/>
        <v>0</v>
      </c>
      <c r="CJ60" s="93">
        <f t="shared" si="49"/>
        <v>0</v>
      </c>
      <c r="CK60" s="93">
        <f t="shared" si="49"/>
        <v>0</v>
      </c>
      <c r="CL60" s="93">
        <f t="shared" si="49"/>
        <v>0</v>
      </c>
      <c r="CM60" s="93">
        <f t="shared" si="49"/>
        <v>0</v>
      </c>
      <c r="CN60" s="93">
        <f t="shared" si="49"/>
        <v>0</v>
      </c>
      <c r="CO60" s="93">
        <f t="shared" si="49"/>
        <v>0</v>
      </c>
      <c r="CP60" s="93">
        <f t="shared" si="49"/>
        <v>0</v>
      </c>
      <c r="CQ60" s="129">
        <f t="shared" si="49"/>
        <v>0</v>
      </c>
      <c r="CR60" s="136">
        <f t="shared" si="49"/>
        <v>0</v>
      </c>
      <c r="CS60" s="136">
        <f t="shared" si="49"/>
        <v>0</v>
      </c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93">
        <f t="shared" si="49"/>
        <v>4</v>
      </c>
      <c r="DD60" s="93">
        <f t="shared" si="49"/>
        <v>6</v>
      </c>
      <c r="DE60" s="93">
        <f t="shared" si="49"/>
        <v>4</v>
      </c>
      <c r="DF60" s="93">
        <f t="shared" si="49"/>
        <v>6</v>
      </c>
      <c r="DG60" s="93">
        <f t="shared" si="49"/>
        <v>4</v>
      </c>
      <c r="DH60" s="93">
        <f t="shared" si="49"/>
        <v>6</v>
      </c>
      <c r="DI60" s="93">
        <f t="shared" si="49"/>
        <v>4</v>
      </c>
      <c r="DJ60" s="93">
        <f t="shared" si="49"/>
        <v>6</v>
      </c>
      <c r="DK60" s="93">
        <f t="shared" si="49"/>
        <v>4</v>
      </c>
      <c r="DL60" s="93">
        <f t="shared" si="49"/>
        <v>6</v>
      </c>
      <c r="DM60" s="93">
        <f t="shared" si="49"/>
        <v>4</v>
      </c>
      <c r="DN60" s="93">
        <f t="shared" si="49"/>
        <v>6</v>
      </c>
      <c r="DO60" s="93">
        <f t="shared" si="49"/>
        <v>4</v>
      </c>
      <c r="DP60" s="93">
        <f t="shared" si="49"/>
        <v>6</v>
      </c>
      <c r="DQ60" s="93">
        <f t="shared" si="49"/>
        <v>4</v>
      </c>
      <c r="DR60" s="93">
        <f t="shared" si="49"/>
        <v>6</v>
      </c>
      <c r="DS60" s="129">
        <f t="shared" si="49"/>
        <v>0</v>
      </c>
      <c r="DT60" s="24" t="s">
        <v>18</v>
      </c>
      <c r="DU60" s="24" t="s">
        <v>18</v>
      </c>
      <c r="DV60" s="93">
        <f t="shared" si="49"/>
        <v>8</v>
      </c>
      <c r="DW60" s="93">
        <f t="shared" si="49"/>
        <v>6</v>
      </c>
      <c r="DX60" s="93">
        <f t="shared" si="49"/>
        <v>8</v>
      </c>
      <c r="DY60" s="93">
        <f t="shared" si="49"/>
        <v>6</v>
      </c>
      <c r="DZ60" s="93">
        <f t="shared" si="49"/>
        <v>8</v>
      </c>
      <c r="EA60" s="93">
        <f t="shared" si="49"/>
        <v>6</v>
      </c>
      <c r="EB60" s="93">
        <f t="shared" ref="EB60:ET60" si="50">SUM(EB61:EB62)</f>
        <v>8</v>
      </c>
      <c r="EC60" s="93">
        <f t="shared" si="50"/>
        <v>6</v>
      </c>
      <c r="ED60" s="93">
        <f t="shared" si="50"/>
        <v>8</v>
      </c>
      <c r="EE60" s="93">
        <f t="shared" si="50"/>
        <v>6</v>
      </c>
      <c r="EF60" s="93">
        <f t="shared" si="50"/>
        <v>8</v>
      </c>
      <c r="EG60" s="93">
        <f t="shared" si="50"/>
        <v>6</v>
      </c>
      <c r="EH60" s="93">
        <f t="shared" si="50"/>
        <v>8</v>
      </c>
      <c r="EI60" s="93">
        <f t="shared" si="50"/>
        <v>6</v>
      </c>
      <c r="EJ60" s="93">
        <f t="shared" si="50"/>
        <v>7</v>
      </c>
      <c r="EK60" s="129">
        <f t="shared" si="50"/>
        <v>9</v>
      </c>
      <c r="EL60" s="136">
        <f t="shared" si="50"/>
        <v>0</v>
      </c>
      <c r="EM60" s="136">
        <f t="shared" si="50"/>
        <v>0</v>
      </c>
      <c r="EN60" s="128">
        <f t="shared" si="50"/>
        <v>0</v>
      </c>
      <c r="EO60" s="128">
        <f t="shared" si="50"/>
        <v>0</v>
      </c>
      <c r="EP60" s="128">
        <f t="shared" si="50"/>
        <v>0</v>
      </c>
      <c r="EQ60" s="128">
        <f t="shared" si="50"/>
        <v>0</v>
      </c>
      <c r="ER60" s="128">
        <f t="shared" si="50"/>
        <v>0</v>
      </c>
      <c r="ES60" s="128">
        <f t="shared" si="50"/>
        <v>0</v>
      </c>
      <c r="ET60" s="128">
        <f t="shared" si="50"/>
        <v>0</v>
      </c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93">
        <f t="shared" ref="FC60:FS60" si="51">SUM(FC61:FC62)</f>
        <v>0</v>
      </c>
      <c r="FD60" s="93">
        <f t="shared" si="51"/>
        <v>0</v>
      </c>
      <c r="FE60" s="93">
        <f t="shared" si="51"/>
        <v>0</v>
      </c>
      <c r="FF60" s="93">
        <f t="shared" si="51"/>
        <v>0</v>
      </c>
      <c r="FG60" s="93">
        <f t="shared" si="51"/>
        <v>0</v>
      </c>
      <c r="FH60" s="93">
        <f t="shared" si="51"/>
        <v>0</v>
      </c>
      <c r="FI60" s="93">
        <f t="shared" si="51"/>
        <v>0</v>
      </c>
      <c r="FJ60" s="93">
        <f t="shared" si="51"/>
        <v>0</v>
      </c>
      <c r="FK60" s="93">
        <f t="shared" si="51"/>
        <v>0</v>
      </c>
      <c r="FL60" s="93">
        <f t="shared" si="51"/>
        <v>0</v>
      </c>
      <c r="FM60" s="129">
        <v>9</v>
      </c>
      <c r="FN60" s="136">
        <f t="shared" si="51"/>
        <v>0</v>
      </c>
      <c r="FO60" s="128">
        <f t="shared" si="51"/>
        <v>0</v>
      </c>
      <c r="FP60" s="128">
        <f t="shared" si="51"/>
        <v>36</v>
      </c>
      <c r="FQ60" s="128">
        <f t="shared" si="51"/>
        <v>36</v>
      </c>
      <c r="FR60" s="128">
        <f t="shared" si="51"/>
        <v>36</v>
      </c>
      <c r="FS60" s="128">
        <f t="shared" si="51"/>
        <v>36</v>
      </c>
      <c r="FT60" s="24" t="s">
        <v>18</v>
      </c>
      <c r="FU60" s="24" t="s">
        <v>18</v>
      </c>
      <c r="FV60" s="93">
        <f t="shared" ref="FV60:GK60" si="52">SUM(FV61:FV62)</f>
        <v>0</v>
      </c>
      <c r="FW60" s="93">
        <f t="shared" si="52"/>
        <v>0</v>
      </c>
      <c r="FX60" s="93">
        <f t="shared" si="52"/>
        <v>0</v>
      </c>
      <c r="FY60" s="93">
        <f t="shared" si="52"/>
        <v>0</v>
      </c>
      <c r="FZ60" s="93">
        <f t="shared" si="52"/>
        <v>0</v>
      </c>
      <c r="GA60" s="129"/>
      <c r="GB60" s="128">
        <f t="shared" si="52"/>
        <v>0</v>
      </c>
      <c r="GC60" s="128">
        <f t="shared" si="52"/>
        <v>0</v>
      </c>
      <c r="GD60" s="128">
        <f t="shared" si="52"/>
        <v>0</v>
      </c>
      <c r="GE60" s="128">
        <f t="shared" si="52"/>
        <v>0</v>
      </c>
      <c r="GF60" s="128">
        <f t="shared" si="52"/>
        <v>0</v>
      </c>
      <c r="GG60" s="128">
        <f t="shared" si="52"/>
        <v>0</v>
      </c>
      <c r="GH60" s="128">
        <f t="shared" si="52"/>
        <v>0</v>
      </c>
      <c r="GI60" s="128">
        <f t="shared" si="52"/>
        <v>0</v>
      </c>
      <c r="GJ60" s="128">
        <f t="shared" si="52"/>
        <v>0</v>
      </c>
      <c r="GK60" s="128">
        <f t="shared" si="52"/>
        <v>0</v>
      </c>
      <c r="GL60" s="128">
        <f t="shared" ref="GL60:GS60" si="53">SUM(GL61:GL62)</f>
        <v>0</v>
      </c>
      <c r="GM60" s="128">
        <f t="shared" si="53"/>
        <v>0</v>
      </c>
      <c r="GN60" s="127">
        <f t="shared" si="53"/>
        <v>0</v>
      </c>
      <c r="GO60" s="127">
        <f t="shared" si="53"/>
        <v>0</v>
      </c>
      <c r="GP60" s="127">
        <f t="shared" si="53"/>
        <v>0</v>
      </c>
      <c r="GQ60" s="127">
        <f t="shared" si="53"/>
        <v>0</v>
      </c>
      <c r="GR60" s="127">
        <f t="shared" si="53"/>
        <v>0</v>
      </c>
      <c r="GS60" s="127">
        <f t="shared" si="53"/>
        <v>0</v>
      </c>
      <c r="GT60" s="39">
        <f t="shared" si="22"/>
        <v>347</v>
      </c>
      <c r="GU60" s="88"/>
      <c r="GV60" s="88"/>
      <c r="GW60" s="88"/>
      <c r="GX60" s="88"/>
      <c r="GY60" s="88"/>
      <c r="GZ60" s="88"/>
      <c r="HA60" s="88"/>
      <c r="HB60" s="88"/>
      <c r="HC60" s="123"/>
      <c r="HD60" s="88"/>
      <c r="HE60" s="88"/>
      <c r="HF60" s="88"/>
      <c r="HG60" s="88"/>
      <c r="HH60" s="88"/>
      <c r="HI60" s="88"/>
      <c r="HJ60" s="88"/>
      <c r="HK60" s="121"/>
      <c r="HL60" s="121"/>
      <c r="HM60" s="122"/>
      <c r="HN60" s="121"/>
      <c r="HO60" s="121"/>
      <c r="HP60" s="121"/>
      <c r="HQ60" s="121"/>
      <c r="HR60" s="121"/>
      <c r="HS60" s="122"/>
      <c r="HT60" s="121"/>
      <c r="HU60" s="121"/>
      <c r="HV60" s="121"/>
      <c r="HW60" s="121"/>
      <c r="HX60" s="121"/>
      <c r="HY60" s="121"/>
      <c r="HZ60" s="121"/>
      <c r="IA60" s="121"/>
      <c r="IB60" s="88"/>
      <c r="IC60" s="88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88"/>
      <c r="IQ60" s="88"/>
      <c r="IR60" s="88"/>
      <c r="IS60" s="88"/>
      <c r="IT60" s="88"/>
      <c r="IU60" s="88"/>
      <c r="IV60" s="88"/>
      <c r="IW60" s="123"/>
      <c r="IX60" s="123"/>
      <c r="IY60" s="123"/>
      <c r="IZ60" s="123"/>
      <c r="JA60" s="123"/>
      <c r="JB60" s="123"/>
      <c r="JC60" s="123"/>
      <c r="JD60" s="123"/>
      <c r="JE60" s="123"/>
      <c r="JF60" s="123"/>
      <c r="JG60" s="123"/>
      <c r="JH60" s="123"/>
      <c r="JI60" s="123"/>
      <c r="JJ60" s="123"/>
      <c r="JK60" s="123"/>
      <c r="JL60" s="123"/>
      <c r="JM60" s="123"/>
      <c r="JN60" s="123"/>
      <c r="JO60" s="123"/>
      <c r="JP60" s="123"/>
      <c r="JQ60" s="123"/>
      <c r="JR60" s="123"/>
      <c r="JS60" s="123"/>
      <c r="JT60" s="123"/>
      <c r="JU60" s="123"/>
      <c r="JV60" s="123"/>
      <c r="JW60" s="123"/>
      <c r="JX60" s="123"/>
      <c r="JY60" s="123"/>
      <c r="JZ60" s="123"/>
      <c r="KA60" s="123"/>
      <c r="KB60" s="123"/>
      <c r="KC60" s="123"/>
      <c r="KD60" s="123"/>
      <c r="KE60" s="123"/>
      <c r="KF60" s="123"/>
      <c r="KG60" s="123"/>
      <c r="KH60" s="123"/>
      <c r="KI60" s="123"/>
      <c r="KJ60" s="123"/>
      <c r="KK60" s="123"/>
      <c r="KL60" s="123"/>
      <c r="KM60" s="123"/>
      <c r="KN60" s="123"/>
      <c r="KO60" s="123"/>
      <c r="KP60" s="123"/>
      <c r="KQ60" s="123"/>
      <c r="KR60" s="123"/>
      <c r="KS60" s="123"/>
      <c r="KT60" s="123"/>
      <c r="KU60" s="123"/>
      <c r="KV60" s="123"/>
      <c r="KW60" s="123"/>
      <c r="KX60" s="123"/>
      <c r="KY60" s="123"/>
      <c r="KZ60" s="123"/>
      <c r="LA60" s="123"/>
      <c r="LB60" s="123"/>
      <c r="LC60" s="123"/>
      <c r="LD60" s="123"/>
      <c r="LE60" s="123"/>
      <c r="LF60" s="123"/>
      <c r="LG60" s="123"/>
      <c r="LH60" s="123"/>
      <c r="LI60" s="123"/>
      <c r="LJ60" s="123"/>
      <c r="LK60" s="123"/>
      <c r="LL60" s="123"/>
      <c r="LM60" s="123"/>
      <c r="LN60" s="123"/>
      <c r="LO60" s="123"/>
      <c r="LP60" s="123"/>
      <c r="LQ60" s="123"/>
      <c r="LR60" s="123"/>
      <c r="LS60" s="123"/>
      <c r="LT60" s="123"/>
      <c r="LU60" s="123"/>
      <c r="LV60" s="123"/>
      <c r="LW60" s="123"/>
      <c r="LX60" s="123"/>
      <c r="LY60" s="123"/>
      <c r="LZ60" s="123"/>
      <c r="MA60" s="123"/>
      <c r="MB60" s="123"/>
      <c r="MC60" s="123"/>
      <c r="MD60" s="123"/>
      <c r="ME60" s="123"/>
      <c r="MF60" s="123"/>
      <c r="MG60" s="123"/>
      <c r="MH60" s="123"/>
      <c r="MI60" s="123"/>
      <c r="MJ60" s="123"/>
      <c r="MK60" s="123"/>
      <c r="ML60" s="123"/>
      <c r="MM60" s="123"/>
      <c r="MN60" s="123"/>
      <c r="MO60" s="123"/>
      <c r="MP60" s="123"/>
      <c r="MQ60" s="123"/>
      <c r="MR60" s="123"/>
      <c r="MS60" s="123"/>
      <c r="MT60" s="123"/>
      <c r="MU60" s="123"/>
      <c r="MV60" s="123"/>
      <c r="MW60" s="123"/>
      <c r="MX60" s="123"/>
      <c r="MY60" s="123"/>
      <c r="MZ60" s="123"/>
      <c r="NA60" s="123"/>
      <c r="NB60" s="123"/>
      <c r="NC60" s="123"/>
      <c r="ND60" s="123"/>
      <c r="NE60" s="123"/>
      <c r="NF60" s="123"/>
      <c r="NG60" s="123"/>
      <c r="NH60" s="123"/>
      <c r="NI60" s="123"/>
      <c r="NJ60" s="123"/>
      <c r="NK60" s="123"/>
      <c r="NL60" s="123"/>
      <c r="NM60" s="123"/>
      <c r="NN60" s="123"/>
      <c r="NO60" s="123"/>
      <c r="NP60" s="123"/>
      <c r="NQ60" s="123"/>
      <c r="NR60" s="123"/>
      <c r="NS60" s="123"/>
      <c r="NT60" s="123"/>
      <c r="NU60" s="123"/>
      <c r="NV60" s="123"/>
      <c r="NW60" s="123"/>
      <c r="NX60" s="123"/>
      <c r="NY60" s="123"/>
      <c r="NZ60" s="123"/>
      <c r="OA60" s="123"/>
      <c r="OB60" s="123"/>
      <c r="OC60" s="123"/>
      <c r="OD60" s="123"/>
      <c r="OE60" s="123"/>
      <c r="OF60" s="123"/>
      <c r="OG60" s="123"/>
      <c r="OH60" s="123"/>
      <c r="OI60" s="123"/>
      <c r="OJ60" s="123"/>
      <c r="OK60" s="123"/>
      <c r="OL60" s="123"/>
      <c r="OM60" s="123"/>
      <c r="ON60" s="123"/>
      <c r="OO60" s="123"/>
      <c r="OP60" s="123"/>
      <c r="OQ60" s="123"/>
      <c r="OR60" s="123"/>
      <c r="OS60" s="123"/>
      <c r="OT60" s="123"/>
      <c r="OU60" s="123"/>
      <c r="OV60" s="123"/>
      <c r="OW60" s="123"/>
      <c r="OX60" s="123"/>
      <c r="OY60" s="123"/>
      <c r="OZ60" s="123"/>
      <c r="PA60" s="123"/>
      <c r="PB60" s="123"/>
      <c r="PC60" s="123"/>
      <c r="PD60" s="123"/>
      <c r="PE60" s="123"/>
      <c r="PF60" s="123"/>
      <c r="PG60" s="123"/>
      <c r="PH60" s="123"/>
      <c r="PI60" s="123"/>
      <c r="PJ60" s="123"/>
      <c r="PK60" s="123"/>
      <c r="PL60" s="123"/>
      <c r="PM60" s="123"/>
      <c r="PN60" s="123"/>
      <c r="PO60" s="123"/>
      <c r="PP60" s="123"/>
      <c r="PQ60" s="123"/>
      <c r="PR60" s="123"/>
      <c r="PS60" s="123"/>
      <c r="PT60" s="123"/>
      <c r="PU60" s="123"/>
      <c r="PV60" s="123"/>
      <c r="PW60" s="123"/>
      <c r="PX60" s="123"/>
      <c r="PY60" s="123"/>
      <c r="PZ60" s="123"/>
      <c r="QA60" s="123"/>
      <c r="QB60" s="123"/>
      <c r="QC60" s="123"/>
      <c r="QD60" s="123"/>
      <c r="QE60" s="123"/>
      <c r="QF60" s="123"/>
      <c r="QG60" s="123"/>
      <c r="QH60" s="123"/>
      <c r="QI60" s="123"/>
      <c r="QJ60" s="123"/>
      <c r="QK60" s="123"/>
      <c r="QL60" s="123"/>
      <c r="QM60" s="123"/>
      <c r="QN60" s="123"/>
      <c r="QO60" s="123"/>
      <c r="QP60" s="123"/>
      <c r="QQ60" s="123"/>
      <c r="QR60" s="123"/>
      <c r="QS60" s="123"/>
      <c r="QT60" s="123"/>
      <c r="QU60" s="123"/>
      <c r="QV60" s="123"/>
      <c r="QW60" s="123"/>
      <c r="QX60" s="123"/>
      <c r="QY60" s="123"/>
      <c r="QZ60" s="123"/>
      <c r="RA60" s="123"/>
      <c r="RB60" s="123"/>
      <c r="RC60" s="123"/>
      <c r="RD60" s="123"/>
      <c r="RE60" s="123"/>
      <c r="RF60" s="123"/>
      <c r="RG60" s="123"/>
      <c r="RH60" s="123"/>
      <c r="RI60" s="123"/>
      <c r="RJ60" s="123"/>
      <c r="RK60" s="123"/>
      <c r="RL60" s="123"/>
      <c r="RM60" s="123"/>
      <c r="RN60" s="123"/>
      <c r="RO60" s="123"/>
      <c r="RP60" s="123"/>
      <c r="RQ60" s="123"/>
      <c r="RR60" s="123"/>
      <c r="RS60" s="123"/>
      <c r="RT60" s="123"/>
      <c r="RU60" s="123"/>
      <c r="RV60" s="123"/>
      <c r="RW60" s="123"/>
      <c r="RX60" s="123"/>
      <c r="RY60" s="123"/>
      <c r="RZ60" s="123"/>
      <c r="SA60" s="123"/>
      <c r="SB60" s="123"/>
      <c r="SC60" s="123"/>
      <c r="SD60" s="123"/>
      <c r="SE60" s="123"/>
      <c r="SF60" s="123"/>
      <c r="SG60" s="123"/>
      <c r="SH60" s="123"/>
      <c r="SI60" s="123"/>
      <c r="SJ60" s="123"/>
      <c r="SK60" s="123"/>
      <c r="SL60" s="123"/>
      <c r="SM60" s="123"/>
      <c r="SN60" s="123"/>
      <c r="SO60" s="123"/>
      <c r="SP60" s="123"/>
      <c r="SQ60" s="123"/>
      <c r="SR60" s="123"/>
      <c r="SS60" s="123"/>
      <c r="ST60" s="123"/>
      <c r="SU60" s="123"/>
      <c r="SV60" s="123"/>
      <c r="SW60" s="123"/>
      <c r="SX60" s="123"/>
      <c r="SY60" s="123"/>
      <c r="SZ60" s="123"/>
      <c r="TA60" s="123"/>
      <c r="TB60" s="123"/>
      <c r="TC60" s="123"/>
      <c r="TD60" s="123"/>
      <c r="TE60" s="123"/>
      <c r="TF60" s="123"/>
      <c r="TG60" s="123"/>
      <c r="TH60" s="123"/>
      <c r="TI60" s="123"/>
      <c r="TJ60" s="123"/>
      <c r="TK60" s="123"/>
      <c r="TL60" s="123"/>
      <c r="TM60" s="123"/>
      <c r="TN60" s="123"/>
      <c r="TO60" s="123"/>
      <c r="TP60" s="123"/>
      <c r="TQ60" s="123"/>
      <c r="TR60" s="123"/>
      <c r="TS60" s="123"/>
      <c r="TT60" s="123"/>
      <c r="TU60" s="123"/>
      <c r="TV60" s="123"/>
      <c r="TW60" s="123"/>
      <c r="TX60" s="123"/>
      <c r="TY60" s="123"/>
      <c r="TZ60" s="123"/>
      <c r="UA60" s="123"/>
      <c r="UB60" s="123"/>
      <c r="UC60" s="123"/>
      <c r="UD60" s="123"/>
      <c r="UE60" s="123"/>
      <c r="UF60" s="123"/>
      <c r="UG60" s="123"/>
      <c r="UH60" s="123"/>
      <c r="UI60" s="123"/>
      <c r="UJ60" s="123"/>
      <c r="UK60" s="123"/>
      <c r="UL60" s="123"/>
      <c r="UM60" s="123"/>
      <c r="UN60" s="123"/>
      <c r="UO60" s="123"/>
      <c r="UP60" s="123"/>
      <c r="UQ60" s="123"/>
      <c r="UR60" s="123"/>
      <c r="US60" s="123"/>
      <c r="UT60" s="123"/>
      <c r="UU60" s="123"/>
      <c r="UV60" s="123"/>
      <c r="UW60" s="123"/>
      <c r="UX60" s="123"/>
      <c r="UY60" s="123"/>
      <c r="UZ60" s="123"/>
      <c r="VA60" s="123"/>
      <c r="VB60" s="123"/>
      <c r="VC60" s="123"/>
      <c r="VD60" s="123"/>
      <c r="VE60" s="123"/>
      <c r="VF60" s="123"/>
      <c r="VG60" s="123"/>
      <c r="VH60" s="123"/>
      <c r="VI60" s="123"/>
      <c r="VJ60" s="123"/>
      <c r="VK60" s="123"/>
      <c r="VL60" s="123"/>
      <c r="VM60" s="123"/>
      <c r="VN60" s="123"/>
      <c r="VO60" s="123"/>
      <c r="VP60" s="123"/>
      <c r="VQ60" s="123"/>
      <c r="VR60" s="123"/>
      <c r="VS60" s="123"/>
      <c r="VT60" s="123"/>
      <c r="VU60" s="123"/>
      <c r="VV60" s="123"/>
      <c r="VW60" s="123"/>
      <c r="VX60" s="123"/>
      <c r="VY60" s="123"/>
      <c r="VZ60" s="123"/>
      <c r="WA60" s="123"/>
      <c r="WB60" s="123"/>
      <c r="WC60" s="123"/>
      <c r="WD60" s="123"/>
      <c r="WE60" s="123"/>
      <c r="WF60" s="123"/>
      <c r="WG60" s="123"/>
      <c r="WH60" s="123"/>
      <c r="WI60" s="123"/>
      <c r="WJ60" s="123"/>
      <c r="WK60" s="123"/>
      <c r="WL60" s="123"/>
      <c r="WM60" s="123"/>
      <c r="WN60" s="123"/>
      <c r="WO60" s="123"/>
      <c r="WP60" s="123"/>
      <c r="WQ60" s="123"/>
      <c r="WR60" s="123"/>
      <c r="WS60" s="123"/>
      <c r="WT60" s="123"/>
      <c r="WU60" s="123"/>
      <c r="WV60" s="123"/>
      <c r="WW60" s="123"/>
      <c r="WX60" s="123"/>
      <c r="WY60" s="123"/>
      <c r="WZ60" s="123"/>
      <c r="XA60" s="123"/>
      <c r="XB60" s="123"/>
      <c r="XC60" s="123"/>
      <c r="XD60" s="123"/>
      <c r="XE60" s="123"/>
      <c r="XF60" s="123"/>
      <c r="XG60" s="123"/>
      <c r="XH60" s="123"/>
      <c r="XI60" s="123"/>
      <c r="XJ60" s="123"/>
      <c r="XK60" s="123"/>
      <c r="XL60" s="123"/>
      <c r="XM60" s="123"/>
      <c r="XN60" s="123"/>
      <c r="XO60" s="123"/>
      <c r="XP60" s="123"/>
      <c r="XQ60" s="122"/>
      <c r="XR60" s="122"/>
    </row>
    <row r="61" spans="1:642" ht="48" thickBot="1" x14ac:dyDescent="0.3">
      <c r="A61" s="67" t="s">
        <v>101</v>
      </c>
      <c r="B61" s="83" t="s">
        <v>147</v>
      </c>
      <c r="C61" s="44"/>
      <c r="D61" s="44"/>
      <c r="E61" s="44"/>
      <c r="F61" s="44"/>
      <c r="G61" s="44"/>
      <c r="H61" s="44"/>
      <c r="I61" s="44"/>
      <c r="J61" s="44"/>
      <c r="K61" s="47"/>
      <c r="L61" s="47"/>
      <c r="M61" s="47"/>
      <c r="N61" s="47"/>
      <c r="O61" s="44"/>
      <c r="P61" s="47"/>
      <c r="Q61" s="47"/>
      <c r="R61" s="47"/>
      <c r="S61" s="47"/>
      <c r="T61" s="24" t="s">
        <v>18</v>
      </c>
      <c r="U61" s="24" t="s">
        <v>18</v>
      </c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62"/>
      <c r="AS61" s="62"/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140"/>
      <c r="BT61" s="24" t="s">
        <v>18</v>
      </c>
      <c r="BU61" s="24" t="s">
        <v>18</v>
      </c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140"/>
      <c r="CR61" s="48"/>
      <c r="CS61" s="45"/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40">
        <v>4</v>
      </c>
      <c r="DD61" s="40">
        <v>6</v>
      </c>
      <c r="DE61" s="40">
        <v>4</v>
      </c>
      <c r="DF61" s="40">
        <v>6</v>
      </c>
      <c r="DG61" s="40">
        <v>4</v>
      </c>
      <c r="DH61" s="40">
        <v>6</v>
      </c>
      <c r="DI61" s="40">
        <v>4</v>
      </c>
      <c r="DJ61" s="40">
        <v>6</v>
      </c>
      <c r="DK61" s="40">
        <v>4</v>
      </c>
      <c r="DL61" s="40">
        <v>6</v>
      </c>
      <c r="DM61" s="85">
        <v>4</v>
      </c>
      <c r="DN61" s="40">
        <v>6</v>
      </c>
      <c r="DO61" s="40">
        <v>4</v>
      </c>
      <c r="DP61" s="44">
        <v>6</v>
      </c>
      <c r="DQ61" s="44">
        <v>4</v>
      </c>
      <c r="DR61" s="44">
        <v>6</v>
      </c>
      <c r="DS61" s="63"/>
      <c r="DT61" s="24" t="s">
        <v>18</v>
      </c>
      <c r="DU61" s="24" t="s">
        <v>18</v>
      </c>
      <c r="DV61" s="40">
        <v>8</v>
      </c>
      <c r="DW61" s="40">
        <v>6</v>
      </c>
      <c r="DX61" s="40">
        <v>8</v>
      </c>
      <c r="DY61" s="40">
        <v>6</v>
      </c>
      <c r="DZ61" s="40">
        <v>8</v>
      </c>
      <c r="EA61" s="40">
        <v>6</v>
      </c>
      <c r="EB61" s="40">
        <v>8</v>
      </c>
      <c r="EC61" s="40">
        <v>6</v>
      </c>
      <c r="ED61" s="40">
        <v>8</v>
      </c>
      <c r="EE61" s="40">
        <v>6</v>
      </c>
      <c r="EF61" s="40">
        <v>8</v>
      </c>
      <c r="EG61" s="44">
        <v>6</v>
      </c>
      <c r="EH61" s="44">
        <v>8</v>
      </c>
      <c r="EI61" s="44">
        <v>6</v>
      </c>
      <c r="EJ61" s="44">
        <v>7</v>
      </c>
      <c r="EK61" s="62">
        <v>9</v>
      </c>
      <c r="EL61" s="48"/>
      <c r="EM61" s="48"/>
      <c r="EN61" s="46"/>
      <c r="EO61" s="46"/>
      <c r="EP61" s="49"/>
      <c r="EQ61" s="49"/>
      <c r="ER61" s="49"/>
      <c r="ES61" s="49"/>
      <c r="ET61" s="49"/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137"/>
      <c r="FN61" s="45"/>
      <c r="FO61" s="46"/>
      <c r="FP61" s="46"/>
      <c r="FQ61" s="46"/>
      <c r="FR61" s="46"/>
      <c r="FS61" s="46"/>
      <c r="FT61" s="24" t="s">
        <v>18</v>
      </c>
      <c r="FU61" s="24" t="s">
        <v>18</v>
      </c>
      <c r="FV61" s="40"/>
      <c r="FW61" s="40"/>
      <c r="FX61" s="40"/>
      <c r="FY61" s="40"/>
      <c r="FZ61" s="40"/>
      <c r="GA61" s="130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9"/>
      <c r="GM61" s="49"/>
      <c r="GN61" s="36"/>
      <c r="GO61" s="36"/>
      <c r="GP61" s="36"/>
      <c r="GQ61" s="36"/>
      <c r="GR61" s="36"/>
      <c r="GS61" s="36"/>
      <c r="GT61" s="39">
        <f t="shared" si="22"/>
        <v>194</v>
      </c>
    </row>
    <row r="62" spans="1:642" ht="15.75" thickBot="1" x14ac:dyDescent="0.3">
      <c r="A62" s="67" t="s">
        <v>71</v>
      </c>
      <c r="B62" s="51" t="s">
        <v>67</v>
      </c>
      <c r="C62" s="44"/>
      <c r="D62" s="44"/>
      <c r="E62" s="44"/>
      <c r="F62" s="44"/>
      <c r="G62" s="44"/>
      <c r="H62" s="44"/>
      <c r="I62" s="44"/>
      <c r="J62" s="44"/>
      <c r="K62" s="47"/>
      <c r="L62" s="47"/>
      <c r="M62" s="47"/>
      <c r="N62" s="47"/>
      <c r="O62" s="44"/>
      <c r="P62" s="47"/>
      <c r="Q62" s="47"/>
      <c r="R62" s="47"/>
      <c r="S62" s="47"/>
      <c r="T62" s="24" t="s">
        <v>18</v>
      </c>
      <c r="U62" s="24" t="s">
        <v>18</v>
      </c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62"/>
      <c r="AS62" s="62"/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140"/>
      <c r="BT62" s="24" t="s">
        <v>18</v>
      </c>
      <c r="BU62" s="24" t="s">
        <v>18</v>
      </c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140"/>
      <c r="CR62" s="48"/>
      <c r="CS62" s="45"/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85"/>
      <c r="DN62" s="40"/>
      <c r="DO62" s="40"/>
      <c r="DP62" s="44"/>
      <c r="DQ62" s="44"/>
      <c r="DR62" s="44"/>
      <c r="DS62" s="63"/>
      <c r="DT62" s="24" t="s">
        <v>18</v>
      </c>
      <c r="DU62" s="24" t="s">
        <v>18</v>
      </c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4"/>
      <c r="EH62" s="44"/>
      <c r="EI62" s="44"/>
      <c r="EJ62" s="44"/>
      <c r="EK62" s="62"/>
      <c r="EL62" s="48"/>
      <c r="EM62" s="48"/>
      <c r="EN62" s="46"/>
      <c r="EO62" s="46"/>
      <c r="EP62" s="49"/>
      <c r="EQ62" s="49"/>
      <c r="ER62" s="49"/>
      <c r="ES62" s="49"/>
      <c r="ET62" s="49"/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137"/>
      <c r="FN62" s="45"/>
      <c r="FO62" s="46"/>
      <c r="FP62" s="46">
        <v>36</v>
      </c>
      <c r="FQ62" s="46">
        <v>36</v>
      </c>
      <c r="FR62" s="46">
        <v>36</v>
      </c>
      <c r="FS62" s="46">
        <v>36</v>
      </c>
      <c r="FT62" s="24" t="s">
        <v>18</v>
      </c>
      <c r="FU62" s="24" t="s">
        <v>18</v>
      </c>
      <c r="FV62" s="40"/>
      <c r="FW62" s="40"/>
      <c r="FX62" s="40"/>
      <c r="FY62" s="40"/>
      <c r="FZ62" s="40"/>
      <c r="GA62" s="63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9"/>
      <c r="GM62" s="49"/>
      <c r="GN62" s="36"/>
      <c r="GO62" s="36"/>
      <c r="GP62" s="36"/>
      <c r="GQ62" s="36"/>
      <c r="GR62" s="36"/>
      <c r="GS62" s="36"/>
      <c r="GT62" s="39">
        <f t="shared" si="22"/>
        <v>144</v>
      </c>
    </row>
    <row r="63" spans="1:642" s="95" customFormat="1" ht="32.25" thickBot="1" x14ac:dyDescent="0.3">
      <c r="A63" s="94" t="s">
        <v>72</v>
      </c>
      <c r="B63" s="148" t="s">
        <v>148</v>
      </c>
      <c r="C63" s="93">
        <f>SUM(C64:C66)</f>
        <v>0</v>
      </c>
      <c r="D63" s="93">
        <f t="shared" ref="D63:BO63" si="54">SUM(D64:D66)</f>
        <v>0</v>
      </c>
      <c r="E63" s="93">
        <f t="shared" si="54"/>
        <v>0</v>
      </c>
      <c r="F63" s="93">
        <f t="shared" si="54"/>
        <v>0</v>
      </c>
      <c r="G63" s="93">
        <f t="shared" si="54"/>
        <v>0</v>
      </c>
      <c r="H63" s="93">
        <f t="shared" si="54"/>
        <v>0</v>
      </c>
      <c r="I63" s="93">
        <f t="shared" si="54"/>
        <v>0</v>
      </c>
      <c r="J63" s="93">
        <f t="shared" si="54"/>
        <v>0</v>
      </c>
      <c r="K63" s="93">
        <f t="shared" si="54"/>
        <v>0</v>
      </c>
      <c r="L63" s="93">
        <f t="shared" si="54"/>
        <v>0</v>
      </c>
      <c r="M63" s="93">
        <f t="shared" si="54"/>
        <v>0</v>
      </c>
      <c r="N63" s="93">
        <f t="shared" si="54"/>
        <v>0</v>
      </c>
      <c r="O63" s="93">
        <f t="shared" si="54"/>
        <v>0</v>
      </c>
      <c r="P63" s="93">
        <f t="shared" si="54"/>
        <v>0</v>
      </c>
      <c r="Q63" s="93">
        <f t="shared" si="54"/>
        <v>0</v>
      </c>
      <c r="R63" s="93">
        <f t="shared" si="54"/>
        <v>0</v>
      </c>
      <c r="S63" s="93">
        <f t="shared" si="54"/>
        <v>0</v>
      </c>
      <c r="T63" s="24" t="s">
        <v>18</v>
      </c>
      <c r="U63" s="24" t="s">
        <v>18</v>
      </c>
      <c r="V63" s="93">
        <f t="shared" si="54"/>
        <v>0</v>
      </c>
      <c r="W63" s="93">
        <f t="shared" si="54"/>
        <v>0</v>
      </c>
      <c r="X63" s="93">
        <f t="shared" si="54"/>
        <v>0</v>
      </c>
      <c r="Y63" s="93">
        <f t="shared" si="54"/>
        <v>0</v>
      </c>
      <c r="Z63" s="93">
        <f t="shared" si="54"/>
        <v>0</v>
      </c>
      <c r="AA63" s="93">
        <f t="shared" si="54"/>
        <v>0</v>
      </c>
      <c r="AB63" s="93">
        <f t="shared" si="54"/>
        <v>0</v>
      </c>
      <c r="AC63" s="93">
        <f t="shared" si="54"/>
        <v>0</v>
      </c>
      <c r="AD63" s="93">
        <f t="shared" si="54"/>
        <v>0</v>
      </c>
      <c r="AE63" s="93">
        <f t="shared" si="54"/>
        <v>0</v>
      </c>
      <c r="AF63" s="93">
        <f t="shared" si="54"/>
        <v>0</v>
      </c>
      <c r="AG63" s="93">
        <f t="shared" si="54"/>
        <v>0</v>
      </c>
      <c r="AH63" s="93">
        <f t="shared" si="54"/>
        <v>0</v>
      </c>
      <c r="AI63" s="93">
        <f t="shared" si="54"/>
        <v>0</v>
      </c>
      <c r="AJ63" s="93">
        <f t="shared" si="54"/>
        <v>0</v>
      </c>
      <c r="AK63" s="93">
        <f t="shared" si="54"/>
        <v>0</v>
      </c>
      <c r="AL63" s="93">
        <f t="shared" si="54"/>
        <v>0</v>
      </c>
      <c r="AM63" s="93">
        <f t="shared" si="54"/>
        <v>0</v>
      </c>
      <c r="AN63" s="93">
        <f t="shared" si="54"/>
        <v>0</v>
      </c>
      <c r="AO63" s="93">
        <f t="shared" si="54"/>
        <v>0</v>
      </c>
      <c r="AP63" s="93">
        <f t="shared" si="54"/>
        <v>0</v>
      </c>
      <c r="AQ63" s="93">
        <f t="shared" si="54"/>
        <v>0</v>
      </c>
      <c r="AR63" s="129">
        <f t="shared" si="54"/>
        <v>0</v>
      </c>
      <c r="AS63" s="129">
        <f t="shared" si="54"/>
        <v>0</v>
      </c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93">
        <f t="shared" si="54"/>
        <v>0</v>
      </c>
      <c r="BD63" s="93">
        <f t="shared" si="54"/>
        <v>0</v>
      </c>
      <c r="BE63" s="93">
        <f t="shared" si="54"/>
        <v>0</v>
      </c>
      <c r="BF63" s="93">
        <f t="shared" si="54"/>
        <v>0</v>
      </c>
      <c r="BG63" s="93">
        <f t="shared" si="54"/>
        <v>0</v>
      </c>
      <c r="BH63" s="93">
        <f t="shared" si="54"/>
        <v>0</v>
      </c>
      <c r="BI63" s="93">
        <f t="shared" si="54"/>
        <v>0</v>
      </c>
      <c r="BJ63" s="93">
        <f t="shared" si="54"/>
        <v>0</v>
      </c>
      <c r="BK63" s="93">
        <f t="shared" si="54"/>
        <v>0</v>
      </c>
      <c r="BL63" s="93">
        <f t="shared" si="54"/>
        <v>0</v>
      </c>
      <c r="BM63" s="93">
        <f t="shared" si="54"/>
        <v>0</v>
      </c>
      <c r="BN63" s="93">
        <f t="shared" si="54"/>
        <v>0</v>
      </c>
      <c r="BO63" s="93">
        <f t="shared" si="54"/>
        <v>0</v>
      </c>
      <c r="BP63" s="93">
        <f t="shared" ref="BP63:EA63" si="55">SUM(BP64:BP66)</f>
        <v>0</v>
      </c>
      <c r="BQ63" s="93">
        <f t="shared" si="55"/>
        <v>0</v>
      </c>
      <c r="BR63" s="93">
        <f t="shared" si="55"/>
        <v>0</v>
      </c>
      <c r="BS63" s="129">
        <f t="shared" si="55"/>
        <v>0</v>
      </c>
      <c r="BT63" s="24" t="s">
        <v>18</v>
      </c>
      <c r="BU63" s="24" t="s">
        <v>18</v>
      </c>
      <c r="BV63" s="93">
        <f t="shared" si="55"/>
        <v>0</v>
      </c>
      <c r="BW63" s="93">
        <f t="shared" si="55"/>
        <v>0</v>
      </c>
      <c r="BX63" s="93">
        <f t="shared" si="55"/>
        <v>0</v>
      </c>
      <c r="BY63" s="93">
        <f t="shared" si="55"/>
        <v>0</v>
      </c>
      <c r="BZ63" s="93">
        <f t="shared" si="55"/>
        <v>0</v>
      </c>
      <c r="CA63" s="93">
        <f t="shared" si="55"/>
        <v>0</v>
      </c>
      <c r="CB63" s="93">
        <f t="shared" si="55"/>
        <v>0</v>
      </c>
      <c r="CC63" s="93">
        <f t="shared" si="55"/>
        <v>0</v>
      </c>
      <c r="CD63" s="93">
        <f t="shared" si="55"/>
        <v>0</v>
      </c>
      <c r="CE63" s="93">
        <f t="shared" si="55"/>
        <v>0</v>
      </c>
      <c r="CF63" s="93">
        <f t="shared" si="55"/>
        <v>0</v>
      </c>
      <c r="CG63" s="93">
        <f t="shared" si="55"/>
        <v>0</v>
      </c>
      <c r="CH63" s="93">
        <f t="shared" si="55"/>
        <v>0</v>
      </c>
      <c r="CI63" s="93">
        <f t="shared" si="55"/>
        <v>0</v>
      </c>
      <c r="CJ63" s="93">
        <f t="shared" si="55"/>
        <v>0</v>
      </c>
      <c r="CK63" s="93">
        <f t="shared" si="55"/>
        <v>0</v>
      </c>
      <c r="CL63" s="93">
        <f t="shared" si="55"/>
        <v>0</v>
      </c>
      <c r="CM63" s="93">
        <f t="shared" si="55"/>
        <v>0</v>
      </c>
      <c r="CN63" s="93">
        <f t="shared" si="55"/>
        <v>0</v>
      </c>
      <c r="CO63" s="93">
        <f t="shared" si="55"/>
        <v>0</v>
      </c>
      <c r="CP63" s="93">
        <f t="shared" si="55"/>
        <v>0</v>
      </c>
      <c r="CQ63" s="129">
        <f t="shared" si="55"/>
        <v>0</v>
      </c>
      <c r="CR63" s="136">
        <f t="shared" si="55"/>
        <v>0</v>
      </c>
      <c r="CS63" s="136">
        <f t="shared" si="55"/>
        <v>0</v>
      </c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93">
        <f t="shared" si="55"/>
        <v>0</v>
      </c>
      <c r="DD63" s="93">
        <f t="shared" si="55"/>
        <v>0</v>
      </c>
      <c r="DE63" s="93">
        <f t="shared" si="55"/>
        <v>0</v>
      </c>
      <c r="DF63" s="93">
        <f t="shared" si="55"/>
        <v>0</v>
      </c>
      <c r="DG63" s="93">
        <f t="shared" si="55"/>
        <v>0</v>
      </c>
      <c r="DH63" s="93">
        <f t="shared" si="55"/>
        <v>0</v>
      </c>
      <c r="DI63" s="93">
        <f t="shared" si="55"/>
        <v>0</v>
      </c>
      <c r="DJ63" s="93">
        <f t="shared" si="55"/>
        <v>0</v>
      </c>
      <c r="DK63" s="93">
        <f t="shared" si="55"/>
        <v>0</v>
      </c>
      <c r="DL63" s="93">
        <f t="shared" si="55"/>
        <v>0</v>
      </c>
      <c r="DM63" s="93">
        <v>0</v>
      </c>
      <c r="DN63" s="93">
        <f t="shared" si="55"/>
        <v>0</v>
      </c>
      <c r="DO63" s="93">
        <f t="shared" si="55"/>
        <v>0</v>
      </c>
      <c r="DP63" s="93">
        <f t="shared" si="55"/>
        <v>0</v>
      </c>
      <c r="DQ63" s="93">
        <f t="shared" si="55"/>
        <v>0</v>
      </c>
      <c r="DR63" s="93">
        <f t="shared" si="55"/>
        <v>0</v>
      </c>
      <c r="DS63" s="129">
        <f t="shared" si="55"/>
        <v>0</v>
      </c>
      <c r="DT63" s="24" t="s">
        <v>18</v>
      </c>
      <c r="DU63" s="24" t="s">
        <v>18</v>
      </c>
      <c r="DV63" s="93">
        <f t="shared" si="55"/>
        <v>8</v>
      </c>
      <c r="DW63" s="93">
        <f t="shared" si="55"/>
        <v>8</v>
      </c>
      <c r="DX63" s="93">
        <f t="shared" si="55"/>
        <v>8</v>
      </c>
      <c r="DY63" s="93">
        <f t="shared" si="55"/>
        <v>8</v>
      </c>
      <c r="DZ63" s="93">
        <f t="shared" si="55"/>
        <v>8</v>
      </c>
      <c r="EA63" s="93">
        <f t="shared" si="55"/>
        <v>8</v>
      </c>
      <c r="EB63" s="93">
        <f t="shared" ref="EB63:ET63" si="56">SUM(EB64:EB66)</f>
        <v>8</v>
      </c>
      <c r="EC63" s="93">
        <f t="shared" si="56"/>
        <v>8</v>
      </c>
      <c r="ED63" s="93">
        <f t="shared" si="56"/>
        <v>8</v>
      </c>
      <c r="EE63" s="93">
        <f t="shared" si="56"/>
        <v>8</v>
      </c>
      <c r="EF63" s="93">
        <f t="shared" si="56"/>
        <v>8</v>
      </c>
      <c r="EG63" s="93">
        <f t="shared" si="56"/>
        <v>8</v>
      </c>
      <c r="EH63" s="93">
        <f t="shared" si="56"/>
        <v>8</v>
      </c>
      <c r="EI63" s="93">
        <f t="shared" si="56"/>
        <v>8</v>
      </c>
      <c r="EJ63" s="93">
        <f t="shared" si="56"/>
        <v>8</v>
      </c>
      <c r="EK63" s="129">
        <v>9</v>
      </c>
      <c r="EL63" s="136">
        <f t="shared" si="56"/>
        <v>36</v>
      </c>
      <c r="EM63" s="136">
        <f t="shared" si="56"/>
        <v>0</v>
      </c>
      <c r="EN63" s="128">
        <f t="shared" si="56"/>
        <v>36</v>
      </c>
      <c r="EO63" s="128">
        <f t="shared" si="56"/>
        <v>36</v>
      </c>
      <c r="EP63" s="128">
        <f t="shared" si="56"/>
        <v>36</v>
      </c>
      <c r="EQ63" s="128">
        <f t="shared" si="56"/>
        <v>36</v>
      </c>
      <c r="ER63" s="128">
        <f t="shared" si="56"/>
        <v>0</v>
      </c>
      <c r="ES63" s="128">
        <f t="shared" si="56"/>
        <v>0</v>
      </c>
      <c r="ET63" s="128">
        <f t="shared" si="56"/>
        <v>0</v>
      </c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93">
        <f t="shared" ref="FC63:FS63" si="57">SUM(FC64:FC66)</f>
        <v>0</v>
      </c>
      <c r="FD63" s="93">
        <f t="shared" si="57"/>
        <v>0</v>
      </c>
      <c r="FE63" s="93">
        <f t="shared" si="57"/>
        <v>0</v>
      </c>
      <c r="FF63" s="93">
        <f t="shared" si="57"/>
        <v>0</v>
      </c>
      <c r="FG63" s="93">
        <f t="shared" si="57"/>
        <v>0</v>
      </c>
      <c r="FH63" s="93">
        <f t="shared" si="57"/>
        <v>0</v>
      </c>
      <c r="FI63" s="93">
        <f t="shared" si="57"/>
        <v>0</v>
      </c>
      <c r="FJ63" s="93">
        <f t="shared" si="57"/>
        <v>0</v>
      </c>
      <c r="FK63" s="93">
        <f t="shared" si="57"/>
        <v>0</v>
      </c>
      <c r="FL63" s="93">
        <f t="shared" si="57"/>
        <v>0</v>
      </c>
      <c r="FM63" s="129">
        <f t="shared" si="57"/>
        <v>0</v>
      </c>
      <c r="FN63" s="136">
        <f t="shared" si="57"/>
        <v>0</v>
      </c>
      <c r="FO63" s="128">
        <f t="shared" si="57"/>
        <v>0</v>
      </c>
      <c r="FP63" s="128">
        <f t="shared" si="57"/>
        <v>0</v>
      </c>
      <c r="FQ63" s="128">
        <f t="shared" si="57"/>
        <v>0</v>
      </c>
      <c r="FR63" s="128">
        <f t="shared" si="57"/>
        <v>0</v>
      </c>
      <c r="FS63" s="128">
        <f t="shared" si="57"/>
        <v>0</v>
      </c>
      <c r="FT63" s="24" t="s">
        <v>18</v>
      </c>
      <c r="FU63" s="24" t="s">
        <v>18</v>
      </c>
      <c r="FV63" s="93">
        <f t="shared" ref="FV63:GJ63" si="58">SUM(FV64:FV66)</f>
        <v>0</v>
      </c>
      <c r="FW63" s="93">
        <f t="shared" si="58"/>
        <v>0</v>
      </c>
      <c r="FX63" s="93">
        <f t="shared" si="58"/>
        <v>0</v>
      </c>
      <c r="FY63" s="93">
        <f t="shared" si="58"/>
        <v>0</v>
      </c>
      <c r="FZ63" s="93">
        <f t="shared" si="58"/>
        <v>0</v>
      </c>
      <c r="GA63" s="129">
        <f t="shared" si="58"/>
        <v>0</v>
      </c>
      <c r="GB63" s="128">
        <f t="shared" si="58"/>
        <v>0</v>
      </c>
      <c r="GC63" s="128">
        <f t="shared" si="58"/>
        <v>0</v>
      </c>
      <c r="GD63" s="128">
        <f t="shared" si="58"/>
        <v>0</v>
      </c>
      <c r="GE63" s="128">
        <f t="shared" si="58"/>
        <v>0</v>
      </c>
      <c r="GF63" s="128">
        <f t="shared" si="58"/>
        <v>0</v>
      </c>
      <c r="GG63" s="128">
        <f t="shared" si="58"/>
        <v>0</v>
      </c>
      <c r="GH63" s="128">
        <f t="shared" si="58"/>
        <v>0</v>
      </c>
      <c r="GI63" s="128">
        <f t="shared" si="58"/>
        <v>0</v>
      </c>
      <c r="GJ63" s="128">
        <f t="shared" si="58"/>
        <v>0</v>
      </c>
      <c r="GK63" s="128">
        <v>0</v>
      </c>
      <c r="GL63" s="128">
        <f t="shared" ref="GL63:GS63" si="59">SUM(GL64:GL66)</f>
        <v>0</v>
      </c>
      <c r="GM63" s="128">
        <f t="shared" si="59"/>
        <v>0</v>
      </c>
      <c r="GN63" s="127">
        <f t="shared" si="59"/>
        <v>0</v>
      </c>
      <c r="GO63" s="127">
        <f t="shared" si="59"/>
        <v>0</v>
      </c>
      <c r="GP63" s="127">
        <f t="shared" si="59"/>
        <v>0</v>
      </c>
      <c r="GQ63" s="127">
        <f t="shared" si="59"/>
        <v>0</v>
      </c>
      <c r="GR63" s="127">
        <f t="shared" si="59"/>
        <v>0</v>
      </c>
      <c r="GS63" s="127">
        <f t="shared" si="59"/>
        <v>0</v>
      </c>
      <c r="GT63" s="39">
        <f t="shared" si="22"/>
        <v>309</v>
      </c>
      <c r="GU63" s="88"/>
      <c r="GV63" s="88"/>
      <c r="GW63" s="88"/>
      <c r="GX63" s="88"/>
      <c r="GY63" s="88"/>
      <c r="GZ63" s="88"/>
      <c r="HA63" s="88"/>
      <c r="HB63" s="88"/>
      <c r="HC63" s="123"/>
      <c r="HD63" s="88"/>
      <c r="HE63" s="88"/>
      <c r="HF63" s="88"/>
      <c r="HG63" s="88"/>
      <c r="HH63" s="88"/>
      <c r="HI63" s="88"/>
      <c r="HJ63" s="88"/>
      <c r="HK63" s="121"/>
      <c r="HL63" s="121"/>
      <c r="HM63" s="122"/>
      <c r="HN63" s="121"/>
      <c r="HO63" s="121"/>
      <c r="HP63" s="121"/>
      <c r="HQ63" s="121"/>
      <c r="HR63" s="121"/>
      <c r="HS63" s="122"/>
      <c r="HT63" s="121"/>
      <c r="HU63" s="121"/>
      <c r="HV63" s="121"/>
      <c r="HW63" s="121"/>
      <c r="HX63" s="121"/>
      <c r="HY63" s="121"/>
      <c r="HZ63" s="121"/>
      <c r="IA63" s="121"/>
      <c r="IB63" s="88"/>
      <c r="IC63" s="88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88"/>
      <c r="IQ63" s="88"/>
      <c r="IR63" s="88"/>
      <c r="IS63" s="88"/>
      <c r="IT63" s="88"/>
      <c r="IU63" s="88"/>
      <c r="IV63" s="88"/>
      <c r="IW63" s="123"/>
      <c r="IX63" s="123"/>
      <c r="IY63" s="123"/>
      <c r="IZ63" s="123"/>
      <c r="JA63" s="123"/>
      <c r="JB63" s="123"/>
      <c r="JC63" s="123"/>
      <c r="JD63" s="123"/>
      <c r="JE63" s="123"/>
      <c r="JF63" s="123"/>
      <c r="JG63" s="123"/>
      <c r="JH63" s="123"/>
      <c r="JI63" s="123"/>
      <c r="JJ63" s="123"/>
      <c r="JK63" s="123"/>
      <c r="JL63" s="123"/>
      <c r="JM63" s="123"/>
      <c r="JN63" s="123"/>
      <c r="JO63" s="123"/>
      <c r="JP63" s="123"/>
      <c r="JQ63" s="123"/>
      <c r="JR63" s="123"/>
      <c r="JS63" s="123"/>
      <c r="JT63" s="123"/>
      <c r="JU63" s="123"/>
      <c r="JV63" s="123"/>
      <c r="JW63" s="123"/>
      <c r="JX63" s="123"/>
      <c r="JY63" s="123"/>
      <c r="JZ63" s="123"/>
      <c r="KA63" s="123"/>
      <c r="KB63" s="123"/>
      <c r="KC63" s="123"/>
      <c r="KD63" s="123"/>
      <c r="KE63" s="123"/>
      <c r="KF63" s="123"/>
      <c r="KG63" s="123"/>
      <c r="KH63" s="123"/>
      <c r="KI63" s="123"/>
      <c r="KJ63" s="123"/>
      <c r="KK63" s="123"/>
      <c r="KL63" s="123"/>
      <c r="KM63" s="123"/>
      <c r="KN63" s="123"/>
      <c r="KO63" s="123"/>
      <c r="KP63" s="123"/>
      <c r="KQ63" s="123"/>
      <c r="KR63" s="123"/>
      <c r="KS63" s="123"/>
      <c r="KT63" s="123"/>
      <c r="KU63" s="123"/>
      <c r="KV63" s="123"/>
      <c r="KW63" s="123"/>
      <c r="KX63" s="123"/>
      <c r="KY63" s="123"/>
      <c r="KZ63" s="123"/>
      <c r="LA63" s="123"/>
      <c r="LB63" s="123"/>
      <c r="LC63" s="123"/>
      <c r="LD63" s="123"/>
      <c r="LE63" s="123"/>
      <c r="LF63" s="123"/>
      <c r="LG63" s="123"/>
      <c r="LH63" s="123"/>
      <c r="LI63" s="123"/>
      <c r="LJ63" s="123"/>
      <c r="LK63" s="123"/>
      <c r="LL63" s="123"/>
      <c r="LM63" s="123"/>
      <c r="LN63" s="123"/>
      <c r="LO63" s="123"/>
      <c r="LP63" s="123"/>
      <c r="LQ63" s="123"/>
      <c r="LR63" s="123"/>
      <c r="LS63" s="123"/>
      <c r="LT63" s="123"/>
      <c r="LU63" s="123"/>
      <c r="LV63" s="123"/>
      <c r="LW63" s="123"/>
      <c r="LX63" s="123"/>
      <c r="LY63" s="123"/>
      <c r="LZ63" s="123"/>
      <c r="MA63" s="123"/>
      <c r="MB63" s="123"/>
      <c r="MC63" s="123"/>
      <c r="MD63" s="123"/>
      <c r="ME63" s="123"/>
      <c r="MF63" s="123"/>
      <c r="MG63" s="123"/>
      <c r="MH63" s="123"/>
      <c r="MI63" s="123"/>
      <c r="MJ63" s="123"/>
      <c r="MK63" s="123"/>
      <c r="ML63" s="123"/>
      <c r="MM63" s="123"/>
      <c r="MN63" s="123"/>
      <c r="MO63" s="123"/>
      <c r="MP63" s="123"/>
      <c r="MQ63" s="123"/>
      <c r="MR63" s="123"/>
      <c r="MS63" s="123"/>
      <c r="MT63" s="123"/>
      <c r="MU63" s="123"/>
      <c r="MV63" s="123"/>
      <c r="MW63" s="123"/>
      <c r="MX63" s="123"/>
      <c r="MY63" s="123"/>
      <c r="MZ63" s="123"/>
      <c r="NA63" s="123"/>
      <c r="NB63" s="123"/>
      <c r="NC63" s="123"/>
      <c r="ND63" s="123"/>
      <c r="NE63" s="123"/>
      <c r="NF63" s="123"/>
      <c r="NG63" s="123"/>
      <c r="NH63" s="123"/>
      <c r="NI63" s="123"/>
      <c r="NJ63" s="123"/>
      <c r="NK63" s="123"/>
      <c r="NL63" s="123"/>
      <c r="NM63" s="123"/>
      <c r="NN63" s="123"/>
      <c r="NO63" s="123"/>
      <c r="NP63" s="123"/>
      <c r="NQ63" s="123"/>
      <c r="NR63" s="123"/>
      <c r="NS63" s="123"/>
      <c r="NT63" s="123"/>
      <c r="NU63" s="123"/>
      <c r="NV63" s="123"/>
      <c r="NW63" s="123"/>
      <c r="NX63" s="123"/>
      <c r="NY63" s="123"/>
      <c r="NZ63" s="123"/>
      <c r="OA63" s="123"/>
      <c r="OB63" s="123"/>
      <c r="OC63" s="123"/>
      <c r="OD63" s="123"/>
      <c r="OE63" s="123"/>
      <c r="OF63" s="123"/>
      <c r="OG63" s="123"/>
      <c r="OH63" s="123"/>
      <c r="OI63" s="123"/>
      <c r="OJ63" s="123"/>
      <c r="OK63" s="123"/>
      <c r="OL63" s="123"/>
      <c r="OM63" s="123"/>
      <c r="ON63" s="123"/>
      <c r="OO63" s="123"/>
      <c r="OP63" s="123"/>
      <c r="OQ63" s="123"/>
      <c r="OR63" s="123"/>
      <c r="OS63" s="123"/>
      <c r="OT63" s="123"/>
      <c r="OU63" s="123"/>
      <c r="OV63" s="123"/>
      <c r="OW63" s="123"/>
      <c r="OX63" s="123"/>
      <c r="OY63" s="123"/>
      <c r="OZ63" s="123"/>
      <c r="PA63" s="123"/>
      <c r="PB63" s="123"/>
      <c r="PC63" s="123"/>
      <c r="PD63" s="123"/>
      <c r="PE63" s="123"/>
      <c r="PF63" s="123"/>
      <c r="PG63" s="123"/>
      <c r="PH63" s="123"/>
      <c r="PI63" s="123"/>
      <c r="PJ63" s="123"/>
      <c r="PK63" s="123"/>
      <c r="PL63" s="123"/>
      <c r="PM63" s="123"/>
      <c r="PN63" s="123"/>
      <c r="PO63" s="123"/>
      <c r="PP63" s="123"/>
      <c r="PQ63" s="123"/>
      <c r="PR63" s="123"/>
      <c r="PS63" s="123"/>
      <c r="PT63" s="123"/>
      <c r="PU63" s="123"/>
      <c r="PV63" s="123"/>
      <c r="PW63" s="123"/>
      <c r="PX63" s="123"/>
      <c r="PY63" s="123"/>
      <c r="PZ63" s="123"/>
      <c r="QA63" s="123"/>
      <c r="QB63" s="123"/>
      <c r="QC63" s="123"/>
      <c r="QD63" s="123"/>
      <c r="QE63" s="123"/>
      <c r="QF63" s="123"/>
      <c r="QG63" s="123"/>
      <c r="QH63" s="123"/>
      <c r="QI63" s="123"/>
      <c r="QJ63" s="123"/>
      <c r="QK63" s="123"/>
      <c r="QL63" s="123"/>
      <c r="QM63" s="123"/>
      <c r="QN63" s="123"/>
      <c r="QO63" s="123"/>
      <c r="QP63" s="123"/>
      <c r="QQ63" s="123"/>
      <c r="QR63" s="123"/>
      <c r="QS63" s="123"/>
      <c r="QT63" s="123"/>
      <c r="QU63" s="123"/>
      <c r="QV63" s="123"/>
      <c r="QW63" s="123"/>
      <c r="QX63" s="123"/>
      <c r="QY63" s="123"/>
      <c r="QZ63" s="123"/>
      <c r="RA63" s="123"/>
      <c r="RB63" s="123"/>
      <c r="RC63" s="123"/>
      <c r="RD63" s="123"/>
      <c r="RE63" s="123"/>
      <c r="RF63" s="123"/>
      <c r="RG63" s="123"/>
      <c r="RH63" s="123"/>
      <c r="RI63" s="123"/>
      <c r="RJ63" s="123"/>
      <c r="RK63" s="123"/>
      <c r="RL63" s="123"/>
      <c r="RM63" s="123"/>
      <c r="RN63" s="123"/>
      <c r="RO63" s="123"/>
      <c r="RP63" s="123"/>
      <c r="RQ63" s="123"/>
      <c r="RR63" s="123"/>
      <c r="RS63" s="123"/>
      <c r="RT63" s="123"/>
      <c r="RU63" s="123"/>
      <c r="RV63" s="123"/>
      <c r="RW63" s="123"/>
      <c r="RX63" s="123"/>
      <c r="RY63" s="123"/>
      <c r="RZ63" s="123"/>
      <c r="SA63" s="123"/>
      <c r="SB63" s="123"/>
      <c r="SC63" s="123"/>
      <c r="SD63" s="123"/>
      <c r="SE63" s="123"/>
      <c r="SF63" s="123"/>
      <c r="SG63" s="123"/>
      <c r="SH63" s="123"/>
      <c r="SI63" s="123"/>
      <c r="SJ63" s="123"/>
      <c r="SK63" s="123"/>
      <c r="SL63" s="123"/>
      <c r="SM63" s="123"/>
      <c r="SN63" s="123"/>
      <c r="SO63" s="123"/>
      <c r="SP63" s="123"/>
      <c r="SQ63" s="123"/>
      <c r="SR63" s="123"/>
      <c r="SS63" s="123"/>
      <c r="ST63" s="123"/>
      <c r="SU63" s="123"/>
      <c r="SV63" s="123"/>
      <c r="SW63" s="123"/>
      <c r="SX63" s="123"/>
      <c r="SY63" s="123"/>
      <c r="SZ63" s="123"/>
      <c r="TA63" s="123"/>
      <c r="TB63" s="123"/>
      <c r="TC63" s="123"/>
      <c r="TD63" s="123"/>
      <c r="TE63" s="123"/>
      <c r="TF63" s="123"/>
      <c r="TG63" s="123"/>
      <c r="TH63" s="123"/>
      <c r="TI63" s="123"/>
      <c r="TJ63" s="123"/>
      <c r="TK63" s="123"/>
      <c r="TL63" s="123"/>
      <c r="TM63" s="123"/>
      <c r="TN63" s="123"/>
      <c r="TO63" s="123"/>
      <c r="TP63" s="123"/>
      <c r="TQ63" s="123"/>
      <c r="TR63" s="123"/>
      <c r="TS63" s="123"/>
      <c r="TT63" s="123"/>
      <c r="TU63" s="123"/>
      <c r="TV63" s="123"/>
      <c r="TW63" s="123"/>
      <c r="TX63" s="123"/>
      <c r="TY63" s="123"/>
      <c r="TZ63" s="123"/>
      <c r="UA63" s="123"/>
      <c r="UB63" s="123"/>
      <c r="UC63" s="123"/>
      <c r="UD63" s="123"/>
      <c r="UE63" s="123"/>
      <c r="UF63" s="123"/>
      <c r="UG63" s="123"/>
      <c r="UH63" s="123"/>
      <c r="UI63" s="123"/>
      <c r="UJ63" s="123"/>
      <c r="UK63" s="123"/>
      <c r="UL63" s="123"/>
      <c r="UM63" s="123"/>
      <c r="UN63" s="123"/>
      <c r="UO63" s="123"/>
      <c r="UP63" s="123"/>
      <c r="UQ63" s="123"/>
      <c r="UR63" s="123"/>
      <c r="US63" s="123"/>
      <c r="UT63" s="123"/>
      <c r="UU63" s="123"/>
      <c r="UV63" s="123"/>
      <c r="UW63" s="123"/>
      <c r="UX63" s="123"/>
      <c r="UY63" s="123"/>
      <c r="UZ63" s="123"/>
      <c r="VA63" s="123"/>
      <c r="VB63" s="123"/>
      <c r="VC63" s="123"/>
      <c r="VD63" s="123"/>
      <c r="VE63" s="123"/>
      <c r="VF63" s="123"/>
      <c r="VG63" s="123"/>
      <c r="VH63" s="123"/>
      <c r="VI63" s="123"/>
      <c r="VJ63" s="123"/>
      <c r="VK63" s="123"/>
      <c r="VL63" s="123"/>
      <c r="VM63" s="123"/>
      <c r="VN63" s="123"/>
      <c r="VO63" s="123"/>
      <c r="VP63" s="123"/>
      <c r="VQ63" s="123"/>
      <c r="VR63" s="123"/>
      <c r="VS63" s="123"/>
      <c r="VT63" s="123"/>
      <c r="VU63" s="123"/>
      <c r="VV63" s="123"/>
      <c r="VW63" s="123"/>
      <c r="VX63" s="123"/>
      <c r="VY63" s="123"/>
      <c r="VZ63" s="123"/>
      <c r="WA63" s="123"/>
      <c r="WB63" s="123"/>
      <c r="WC63" s="123"/>
      <c r="WD63" s="123"/>
      <c r="WE63" s="123"/>
      <c r="WF63" s="123"/>
      <c r="WG63" s="123"/>
      <c r="WH63" s="123"/>
      <c r="WI63" s="123"/>
      <c r="WJ63" s="123"/>
      <c r="WK63" s="123"/>
      <c r="WL63" s="123"/>
      <c r="WM63" s="123"/>
      <c r="WN63" s="123"/>
      <c r="WO63" s="123"/>
      <c r="WP63" s="123"/>
      <c r="WQ63" s="123"/>
      <c r="WR63" s="123"/>
      <c r="WS63" s="123"/>
      <c r="WT63" s="123"/>
      <c r="WU63" s="123"/>
      <c r="WV63" s="123"/>
      <c r="WW63" s="123"/>
      <c r="WX63" s="123"/>
      <c r="WY63" s="123"/>
      <c r="WZ63" s="123"/>
      <c r="XA63" s="123"/>
      <c r="XB63" s="123"/>
      <c r="XC63" s="123"/>
      <c r="XD63" s="123"/>
      <c r="XE63" s="123"/>
      <c r="XF63" s="123"/>
      <c r="XG63" s="123"/>
      <c r="XH63" s="123"/>
      <c r="XI63" s="123"/>
      <c r="XJ63" s="123"/>
      <c r="XK63" s="123"/>
      <c r="XL63" s="123"/>
      <c r="XM63" s="123"/>
      <c r="XN63" s="123"/>
      <c r="XO63" s="123"/>
      <c r="XP63" s="123"/>
      <c r="XQ63" s="96"/>
    </row>
    <row r="64" spans="1:642" ht="16.5" thickBot="1" x14ac:dyDescent="0.3">
      <c r="A64" s="67" t="s">
        <v>102</v>
      </c>
      <c r="B64" s="80" t="s">
        <v>149</v>
      </c>
      <c r="C64" s="44"/>
      <c r="D64" s="44"/>
      <c r="E64" s="44"/>
      <c r="F64" s="44"/>
      <c r="G64" s="44"/>
      <c r="H64" s="44"/>
      <c r="I64" s="44"/>
      <c r="J64" s="44"/>
      <c r="K64" s="47"/>
      <c r="L64" s="47"/>
      <c r="M64" s="47"/>
      <c r="N64" s="47"/>
      <c r="O64" s="44"/>
      <c r="P64" s="47"/>
      <c r="Q64" s="47"/>
      <c r="R64" s="47"/>
      <c r="S64" s="47"/>
      <c r="T64" s="24" t="s">
        <v>18</v>
      </c>
      <c r="U64" s="24" t="s">
        <v>18</v>
      </c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62"/>
      <c r="AS64" s="62"/>
      <c r="AT64" s="24" t="s">
        <v>18</v>
      </c>
      <c r="AU64" s="24" t="s">
        <v>18</v>
      </c>
      <c r="AV64" s="24" t="s">
        <v>18</v>
      </c>
      <c r="AW64" s="24" t="s">
        <v>18</v>
      </c>
      <c r="AX64" s="24" t="s">
        <v>18</v>
      </c>
      <c r="AY64" s="24" t="s">
        <v>18</v>
      </c>
      <c r="AZ64" s="24" t="s">
        <v>18</v>
      </c>
      <c r="BA64" s="24" t="s">
        <v>18</v>
      </c>
      <c r="BB64" s="24" t="s">
        <v>18</v>
      </c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140"/>
      <c r="BT64" s="24" t="s">
        <v>18</v>
      </c>
      <c r="BU64" s="24" t="s">
        <v>18</v>
      </c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140"/>
      <c r="CR64" s="48"/>
      <c r="CS64" s="45"/>
      <c r="CT64" s="24" t="s">
        <v>18</v>
      </c>
      <c r="CU64" s="24" t="s">
        <v>18</v>
      </c>
      <c r="CV64" s="24" t="s">
        <v>18</v>
      </c>
      <c r="CW64" s="24" t="s">
        <v>18</v>
      </c>
      <c r="CX64" s="24" t="s">
        <v>18</v>
      </c>
      <c r="CY64" s="24" t="s">
        <v>18</v>
      </c>
      <c r="CZ64" s="24" t="s">
        <v>18</v>
      </c>
      <c r="DA64" s="24" t="s">
        <v>18</v>
      </c>
      <c r="DB64" s="24" t="s">
        <v>18</v>
      </c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85"/>
      <c r="DN64" s="40"/>
      <c r="DO64" s="40"/>
      <c r="DP64" s="44"/>
      <c r="DQ64" s="44"/>
      <c r="DR64" s="44"/>
      <c r="DS64" s="130"/>
      <c r="DT64" s="24" t="s">
        <v>18</v>
      </c>
      <c r="DU64" s="24" t="s">
        <v>18</v>
      </c>
      <c r="DV64" s="40">
        <v>8</v>
      </c>
      <c r="DW64" s="40">
        <v>8</v>
      </c>
      <c r="DX64" s="40">
        <v>8</v>
      </c>
      <c r="DY64" s="40">
        <v>8</v>
      </c>
      <c r="DZ64" s="40">
        <v>8</v>
      </c>
      <c r="EA64" s="40">
        <v>8</v>
      </c>
      <c r="EB64" s="40">
        <v>8</v>
      </c>
      <c r="EC64" s="40">
        <v>8</v>
      </c>
      <c r="ED64" s="40">
        <v>8</v>
      </c>
      <c r="EE64" s="40">
        <v>8</v>
      </c>
      <c r="EF64" s="40">
        <v>8</v>
      </c>
      <c r="EG64" s="44">
        <v>8</v>
      </c>
      <c r="EH64" s="44">
        <v>8</v>
      </c>
      <c r="EI64" s="44">
        <v>8</v>
      </c>
      <c r="EJ64" s="44">
        <v>8</v>
      </c>
      <c r="EK64" s="62"/>
      <c r="EL64" s="48"/>
      <c r="EM64" s="48"/>
      <c r="EN64" s="46"/>
      <c r="EO64" s="46"/>
      <c r="EP64" s="49"/>
      <c r="EQ64" s="49"/>
      <c r="ER64" s="49"/>
      <c r="ES64" s="49"/>
      <c r="ET64" s="49"/>
      <c r="EU64" s="24" t="s">
        <v>18</v>
      </c>
      <c r="EV64" s="24" t="s">
        <v>18</v>
      </c>
      <c r="EW64" s="24" t="s">
        <v>18</v>
      </c>
      <c r="EX64" s="24" t="s">
        <v>18</v>
      </c>
      <c r="EY64" s="24" t="s">
        <v>18</v>
      </c>
      <c r="EZ64" s="24" t="s">
        <v>18</v>
      </c>
      <c r="FA64" s="24" t="s">
        <v>18</v>
      </c>
      <c r="FB64" s="24" t="s">
        <v>18</v>
      </c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137"/>
      <c r="FN64" s="45"/>
      <c r="FO64" s="46"/>
      <c r="FP64" s="46"/>
      <c r="FQ64" s="46"/>
      <c r="FR64" s="46"/>
      <c r="FS64" s="46"/>
      <c r="FT64" s="24" t="s">
        <v>18</v>
      </c>
      <c r="FU64" s="24" t="s">
        <v>18</v>
      </c>
      <c r="FV64" s="40"/>
      <c r="FW64" s="40"/>
      <c r="FX64" s="40"/>
      <c r="FY64" s="40"/>
      <c r="FZ64" s="40"/>
      <c r="GA64" s="63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9"/>
      <c r="GM64" s="49"/>
      <c r="GN64" s="36"/>
      <c r="GO64" s="36"/>
      <c r="GP64" s="36"/>
      <c r="GQ64" s="36"/>
      <c r="GR64" s="36"/>
      <c r="GS64" s="36"/>
      <c r="GT64" s="39">
        <f t="shared" si="22"/>
        <v>120</v>
      </c>
    </row>
    <row r="65" spans="1:641" ht="15.75" thickBot="1" x14ac:dyDescent="0.3">
      <c r="A65" s="67" t="s">
        <v>73</v>
      </c>
      <c r="B65" s="51" t="s">
        <v>66</v>
      </c>
      <c r="C65" s="44"/>
      <c r="D65" s="44"/>
      <c r="E65" s="44"/>
      <c r="F65" s="44"/>
      <c r="G65" s="44"/>
      <c r="H65" s="44"/>
      <c r="I65" s="44"/>
      <c r="J65" s="44"/>
      <c r="K65" s="47"/>
      <c r="L65" s="47"/>
      <c r="M65" s="47"/>
      <c r="N65" s="47"/>
      <c r="O65" s="44"/>
      <c r="P65" s="47"/>
      <c r="Q65" s="47"/>
      <c r="R65" s="47"/>
      <c r="S65" s="47"/>
      <c r="T65" s="24" t="s">
        <v>18</v>
      </c>
      <c r="U65" s="24" t="s">
        <v>18</v>
      </c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62"/>
      <c r="AS65" s="62"/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140"/>
      <c r="BT65" s="24" t="s">
        <v>18</v>
      </c>
      <c r="BU65" s="24" t="s">
        <v>18</v>
      </c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140"/>
      <c r="CR65" s="48"/>
      <c r="CS65" s="45"/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85"/>
      <c r="DN65" s="40"/>
      <c r="DO65" s="40"/>
      <c r="DP65" s="44"/>
      <c r="DQ65" s="44"/>
      <c r="DR65" s="44"/>
      <c r="DS65" s="63"/>
      <c r="DT65" s="24" t="s">
        <v>18</v>
      </c>
      <c r="DU65" s="24" t="s">
        <v>18</v>
      </c>
      <c r="DV65" s="40"/>
      <c r="DW65" s="40"/>
      <c r="DX65" s="40"/>
      <c r="DY65" s="40"/>
      <c r="DZ65" s="40"/>
      <c r="EA65" s="40"/>
      <c r="EB65" s="40"/>
      <c r="EC65" s="40"/>
      <c r="ED65" s="40"/>
      <c r="EE65" s="40"/>
      <c r="EF65" s="40"/>
      <c r="EG65" s="44"/>
      <c r="EH65" s="44"/>
      <c r="EI65" s="44"/>
      <c r="EJ65" s="44"/>
      <c r="EK65" s="62"/>
      <c r="EL65" s="48">
        <v>36</v>
      </c>
      <c r="EM65" s="48"/>
      <c r="EN65" s="46"/>
      <c r="EO65" s="46"/>
      <c r="EP65" s="49"/>
      <c r="EQ65" s="49"/>
      <c r="ER65" s="49"/>
      <c r="ES65" s="49"/>
      <c r="ET65" s="49"/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137"/>
      <c r="FN65" s="45"/>
      <c r="FO65" s="46"/>
      <c r="FP65" s="46"/>
      <c r="FQ65" s="46"/>
      <c r="FR65" s="46"/>
      <c r="FS65" s="46"/>
      <c r="FT65" s="24" t="s">
        <v>18</v>
      </c>
      <c r="FU65" s="24" t="s">
        <v>18</v>
      </c>
      <c r="FV65" s="40"/>
      <c r="FW65" s="40"/>
      <c r="FX65" s="40"/>
      <c r="FY65" s="40"/>
      <c r="FZ65" s="40"/>
      <c r="GA65" s="63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9"/>
      <c r="GM65" s="49"/>
      <c r="GN65" s="36"/>
      <c r="GO65" s="36"/>
      <c r="GP65" s="36"/>
      <c r="GQ65" s="36"/>
      <c r="GR65" s="36"/>
      <c r="GS65" s="36"/>
      <c r="GT65" s="39">
        <f t="shared" si="22"/>
        <v>36</v>
      </c>
    </row>
    <row r="66" spans="1:641" ht="15.75" thickBot="1" x14ac:dyDescent="0.3">
      <c r="A66" s="99" t="s">
        <v>82</v>
      </c>
      <c r="B66" s="100" t="s">
        <v>67</v>
      </c>
      <c r="C66" s="101"/>
      <c r="D66" s="101"/>
      <c r="E66" s="101"/>
      <c r="F66" s="101"/>
      <c r="G66" s="101"/>
      <c r="H66" s="101"/>
      <c r="I66" s="101"/>
      <c r="J66" s="101"/>
      <c r="K66" s="102"/>
      <c r="L66" s="102"/>
      <c r="M66" s="102"/>
      <c r="N66" s="102"/>
      <c r="O66" s="101"/>
      <c r="P66" s="102"/>
      <c r="Q66" s="102"/>
      <c r="R66" s="102"/>
      <c r="S66" s="102"/>
      <c r="T66" s="103" t="s">
        <v>18</v>
      </c>
      <c r="U66" s="103" t="s">
        <v>18</v>
      </c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8"/>
      <c r="AS66" s="108"/>
      <c r="AT66" s="103" t="s">
        <v>18</v>
      </c>
      <c r="AU66" s="103" t="s">
        <v>18</v>
      </c>
      <c r="AV66" s="103" t="s">
        <v>18</v>
      </c>
      <c r="AW66" s="103" t="s">
        <v>18</v>
      </c>
      <c r="AX66" s="103" t="s">
        <v>18</v>
      </c>
      <c r="AY66" s="103" t="s">
        <v>18</v>
      </c>
      <c r="AZ66" s="103" t="s">
        <v>18</v>
      </c>
      <c r="BA66" s="103" t="s">
        <v>18</v>
      </c>
      <c r="BB66" s="103" t="s">
        <v>18</v>
      </c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43"/>
      <c r="BT66" s="103" t="s">
        <v>18</v>
      </c>
      <c r="BU66" s="103" t="s">
        <v>18</v>
      </c>
      <c r="BV66" s="104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4"/>
      <c r="CH66" s="104"/>
      <c r="CI66" s="104"/>
      <c r="CJ66" s="104"/>
      <c r="CK66" s="104"/>
      <c r="CL66" s="104"/>
      <c r="CM66" s="104"/>
      <c r="CN66" s="104"/>
      <c r="CO66" s="104"/>
      <c r="CP66" s="104"/>
      <c r="CQ66" s="143"/>
      <c r="CR66" s="105"/>
      <c r="CS66" s="106"/>
      <c r="CT66" s="103" t="s">
        <v>18</v>
      </c>
      <c r="CU66" s="103" t="s">
        <v>18</v>
      </c>
      <c r="CV66" s="103" t="s">
        <v>18</v>
      </c>
      <c r="CW66" s="103" t="s">
        <v>18</v>
      </c>
      <c r="CX66" s="103" t="s">
        <v>18</v>
      </c>
      <c r="CY66" s="103" t="s">
        <v>18</v>
      </c>
      <c r="CZ66" s="103" t="s">
        <v>18</v>
      </c>
      <c r="DA66" s="103" t="s">
        <v>18</v>
      </c>
      <c r="DB66" s="103" t="s">
        <v>18</v>
      </c>
      <c r="DC66" s="104"/>
      <c r="DD66" s="104"/>
      <c r="DE66" s="104"/>
      <c r="DF66" s="104"/>
      <c r="DG66" s="104"/>
      <c r="DH66" s="104"/>
      <c r="DI66" s="104"/>
      <c r="DJ66" s="104"/>
      <c r="DK66" s="104"/>
      <c r="DL66" s="104"/>
      <c r="DM66" s="107"/>
      <c r="DN66" s="104"/>
      <c r="DO66" s="104"/>
      <c r="DP66" s="101"/>
      <c r="DQ66" s="101"/>
      <c r="DR66" s="101"/>
      <c r="DS66" s="133"/>
      <c r="DT66" s="103" t="s">
        <v>18</v>
      </c>
      <c r="DU66" s="103" t="s">
        <v>18</v>
      </c>
      <c r="DV66" s="104"/>
      <c r="DW66" s="104"/>
      <c r="DX66" s="104"/>
      <c r="DY66" s="104"/>
      <c r="DZ66" s="104"/>
      <c r="EA66" s="104"/>
      <c r="EB66" s="104"/>
      <c r="EC66" s="104"/>
      <c r="ED66" s="104"/>
      <c r="EE66" s="104"/>
      <c r="EF66" s="104"/>
      <c r="EG66" s="101"/>
      <c r="EH66" s="101"/>
      <c r="EI66" s="101"/>
      <c r="EJ66" s="101"/>
      <c r="EK66" s="108"/>
      <c r="EL66" s="105"/>
      <c r="EM66" s="105"/>
      <c r="EN66" s="109">
        <v>36</v>
      </c>
      <c r="EO66" s="109">
        <v>36</v>
      </c>
      <c r="EP66" s="110">
        <v>36</v>
      </c>
      <c r="EQ66" s="110">
        <v>36</v>
      </c>
      <c r="ER66" s="110"/>
      <c r="ES66" s="110"/>
      <c r="ET66" s="110"/>
      <c r="EU66" s="103" t="s">
        <v>18</v>
      </c>
      <c r="EV66" s="103" t="s">
        <v>18</v>
      </c>
      <c r="EW66" s="103" t="s">
        <v>18</v>
      </c>
      <c r="EX66" s="103" t="s">
        <v>18</v>
      </c>
      <c r="EY66" s="103" t="s">
        <v>18</v>
      </c>
      <c r="EZ66" s="103" t="s">
        <v>18</v>
      </c>
      <c r="FA66" s="103" t="s">
        <v>18</v>
      </c>
      <c r="FB66" s="103" t="s">
        <v>18</v>
      </c>
      <c r="FC66" s="104"/>
      <c r="FD66" s="104"/>
      <c r="FE66" s="104"/>
      <c r="FF66" s="104"/>
      <c r="FG66" s="104"/>
      <c r="FH66" s="104"/>
      <c r="FI66" s="104"/>
      <c r="FJ66" s="104"/>
      <c r="FK66" s="104"/>
      <c r="FL66" s="104"/>
      <c r="FM66" s="138"/>
      <c r="FN66" s="106"/>
      <c r="FO66" s="109"/>
      <c r="FP66" s="109"/>
      <c r="FQ66" s="109"/>
      <c r="FR66" s="109"/>
      <c r="FS66" s="109"/>
      <c r="FT66" s="103" t="s">
        <v>18</v>
      </c>
      <c r="FU66" s="103" t="s">
        <v>18</v>
      </c>
      <c r="FV66" s="104"/>
      <c r="FW66" s="104"/>
      <c r="FX66" s="104"/>
      <c r="FY66" s="104"/>
      <c r="FZ66" s="104"/>
      <c r="GA66" s="133"/>
      <c r="GB66" s="109"/>
      <c r="GC66" s="109"/>
      <c r="GD66" s="109"/>
      <c r="GE66" s="109"/>
      <c r="GF66" s="109"/>
      <c r="GG66" s="109"/>
      <c r="GH66" s="109"/>
      <c r="GI66" s="109"/>
      <c r="GJ66" s="109"/>
      <c r="GK66" s="109"/>
      <c r="GL66" s="110"/>
      <c r="GM66" s="110"/>
      <c r="GN66" s="111"/>
      <c r="GO66" s="111"/>
      <c r="GP66" s="111"/>
      <c r="GQ66" s="111"/>
      <c r="GR66" s="111"/>
      <c r="GS66" s="111"/>
      <c r="GT66" s="112">
        <f t="shared" si="22"/>
        <v>144</v>
      </c>
    </row>
    <row r="67" spans="1:641" s="95" customFormat="1" ht="32.25" thickBot="1" x14ac:dyDescent="0.3">
      <c r="A67" s="94" t="s">
        <v>74</v>
      </c>
      <c r="B67" s="148" t="s">
        <v>150</v>
      </c>
      <c r="C67" s="93">
        <f>SUM(C68:C70)</f>
        <v>0</v>
      </c>
      <c r="D67" s="93">
        <f t="shared" ref="D67:BO67" si="60">SUM(D68:D70)</f>
        <v>0</v>
      </c>
      <c r="E67" s="93">
        <f t="shared" si="60"/>
        <v>0</v>
      </c>
      <c r="F67" s="93">
        <f t="shared" si="60"/>
        <v>0</v>
      </c>
      <c r="G67" s="93">
        <f t="shared" si="60"/>
        <v>0</v>
      </c>
      <c r="H67" s="93">
        <f t="shared" si="60"/>
        <v>0</v>
      </c>
      <c r="I67" s="93">
        <f t="shared" si="60"/>
        <v>0</v>
      </c>
      <c r="J67" s="93">
        <f t="shared" si="60"/>
        <v>0</v>
      </c>
      <c r="K67" s="93">
        <f t="shared" si="60"/>
        <v>0</v>
      </c>
      <c r="L67" s="93">
        <f t="shared" si="60"/>
        <v>0</v>
      </c>
      <c r="M67" s="93">
        <f t="shared" si="60"/>
        <v>0</v>
      </c>
      <c r="N67" s="93">
        <f t="shared" si="60"/>
        <v>0</v>
      </c>
      <c r="O67" s="93">
        <f t="shared" si="60"/>
        <v>0</v>
      </c>
      <c r="P67" s="93">
        <f t="shared" si="60"/>
        <v>0</v>
      </c>
      <c r="Q67" s="93">
        <f t="shared" si="60"/>
        <v>0</v>
      </c>
      <c r="R67" s="93">
        <f t="shared" si="60"/>
        <v>0</v>
      </c>
      <c r="S67" s="93">
        <f t="shared" si="60"/>
        <v>0</v>
      </c>
      <c r="T67" s="24" t="s">
        <v>18</v>
      </c>
      <c r="U67" s="24" t="s">
        <v>18</v>
      </c>
      <c r="V67" s="93">
        <f t="shared" si="60"/>
        <v>0</v>
      </c>
      <c r="W67" s="93">
        <f t="shared" si="60"/>
        <v>0</v>
      </c>
      <c r="X67" s="93">
        <f t="shared" si="60"/>
        <v>0</v>
      </c>
      <c r="Y67" s="93">
        <f t="shared" si="60"/>
        <v>0</v>
      </c>
      <c r="Z67" s="93">
        <f t="shared" si="60"/>
        <v>0</v>
      </c>
      <c r="AA67" s="93">
        <f t="shared" si="60"/>
        <v>0</v>
      </c>
      <c r="AB67" s="93">
        <f t="shared" si="60"/>
        <v>0</v>
      </c>
      <c r="AC67" s="93">
        <f t="shared" si="60"/>
        <v>0</v>
      </c>
      <c r="AD67" s="93">
        <f t="shared" si="60"/>
        <v>0</v>
      </c>
      <c r="AE67" s="93">
        <f t="shared" si="60"/>
        <v>0</v>
      </c>
      <c r="AF67" s="93">
        <f t="shared" si="60"/>
        <v>0</v>
      </c>
      <c r="AG67" s="93">
        <f t="shared" si="60"/>
        <v>0</v>
      </c>
      <c r="AH67" s="93">
        <f t="shared" si="60"/>
        <v>0</v>
      </c>
      <c r="AI67" s="93">
        <f t="shared" si="60"/>
        <v>0</v>
      </c>
      <c r="AJ67" s="93">
        <f t="shared" si="60"/>
        <v>0</v>
      </c>
      <c r="AK67" s="93">
        <f t="shared" si="60"/>
        <v>0</v>
      </c>
      <c r="AL67" s="93">
        <f t="shared" si="60"/>
        <v>0</v>
      </c>
      <c r="AM67" s="93">
        <f t="shared" si="60"/>
        <v>0</v>
      </c>
      <c r="AN67" s="93">
        <f t="shared" si="60"/>
        <v>0</v>
      </c>
      <c r="AO67" s="93">
        <f t="shared" si="60"/>
        <v>0</v>
      </c>
      <c r="AP67" s="93">
        <f t="shared" si="60"/>
        <v>0</v>
      </c>
      <c r="AQ67" s="93">
        <f t="shared" si="60"/>
        <v>0</v>
      </c>
      <c r="AR67" s="129">
        <f t="shared" si="60"/>
        <v>0</v>
      </c>
      <c r="AS67" s="129">
        <f t="shared" si="60"/>
        <v>0</v>
      </c>
      <c r="AT67" s="24" t="s">
        <v>18</v>
      </c>
      <c r="AU67" s="24" t="s">
        <v>18</v>
      </c>
      <c r="AV67" s="24" t="s">
        <v>18</v>
      </c>
      <c r="AW67" s="24" t="s">
        <v>18</v>
      </c>
      <c r="AX67" s="24" t="s">
        <v>18</v>
      </c>
      <c r="AY67" s="24" t="s">
        <v>18</v>
      </c>
      <c r="AZ67" s="24" t="s">
        <v>18</v>
      </c>
      <c r="BA67" s="24" t="s">
        <v>18</v>
      </c>
      <c r="BB67" s="24" t="s">
        <v>18</v>
      </c>
      <c r="BC67" s="93">
        <f t="shared" si="60"/>
        <v>0</v>
      </c>
      <c r="BD67" s="93">
        <f t="shared" si="60"/>
        <v>0</v>
      </c>
      <c r="BE67" s="93">
        <f t="shared" si="60"/>
        <v>0</v>
      </c>
      <c r="BF67" s="93">
        <f t="shared" si="60"/>
        <v>0</v>
      </c>
      <c r="BG67" s="93">
        <f t="shared" si="60"/>
        <v>0</v>
      </c>
      <c r="BH67" s="93">
        <f t="shared" si="60"/>
        <v>0</v>
      </c>
      <c r="BI67" s="93">
        <f t="shared" si="60"/>
        <v>0</v>
      </c>
      <c r="BJ67" s="93">
        <f t="shared" si="60"/>
        <v>0</v>
      </c>
      <c r="BK67" s="93">
        <f t="shared" si="60"/>
        <v>0</v>
      </c>
      <c r="BL67" s="93">
        <f t="shared" si="60"/>
        <v>0</v>
      </c>
      <c r="BM67" s="93">
        <f t="shared" si="60"/>
        <v>0</v>
      </c>
      <c r="BN67" s="93">
        <f t="shared" si="60"/>
        <v>0</v>
      </c>
      <c r="BO67" s="93">
        <f t="shared" si="60"/>
        <v>0</v>
      </c>
      <c r="BP67" s="93">
        <f t="shared" ref="BP67:EA67" si="61">SUM(BP68:BP70)</f>
        <v>0</v>
      </c>
      <c r="BQ67" s="93">
        <f t="shared" si="61"/>
        <v>0</v>
      </c>
      <c r="BR67" s="93">
        <f t="shared" si="61"/>
        <v>0</v>
      </c>
      <c r="BS67" s="129">
        <f t="shared" si="61"/>
        <v>0</v>
      </c>
      <c r="BT67" s="24" t="s">
        <v>18</v>
      </c>
      <c r="BU67" s="24" t="s">
        <v>18</v>
      </c>
      <c r="BV67" s="93">
        <f t="shared" si="61"/>
        <v>0</v>
      </c>
      <c r="BW67" s="93">
        <f t="shared" si="61"/>
        <v>0</v>
      </c>
      <c r="BX67" s="93">
        <f t="shared" si="61"/>
        <v>0</v>
      </c>
      <c r="BY67" s="93">
        <f t="shared" si="61"/>
        <v>0</v>
      </c>
      <c r="BZ67" s="93">
        <f t="shared" si="61"/>
        <v>0</v>
      </c>
      <c r="CA67" s="93">
        <f t="shared" si="61"/>
        <v>0</v>
      </c>
      <c r="CB67" s="93">
        <f t="shared" si="61"/>
        <v>0</v>
      </c>
      <c r="CC67" s="93">
        <f t="shared" si="61"/>
        <v>0</v>
      </c>
      <c r="CD67" s="93">
        <f t="shared" si="61"/>
        <v>0</v>
      </c>
      <c r="CE67" s="93">
        <f t="shared" si="61"/>
        <v>0</v>
      </c>
      <c r="CF67" s="93">
        <f t="shared" si="61"/>
        <v>0</v>
      </c>
      <c r="CG67" s="93">
        <f t="shared" si="61"/>
        <v>0</v>
      </c>
      <c r="CH67" s="93">
        <f t="shared" si="61"/>
        <v>0</v>
      </c>
      <c r="CI67" s="93">
        <f t="shared" si="61"/>
        <v>0</v>
      </c>
      <c r="CJ67" s="93">
        <f t="shared" si="61"/>
        <v>0</v>
      </c>
      <c r="CK67" s="93">
        <f t="shared" si="61"/>
        <v>0</v>
      </c>
      <c r="CL67" s="93">
        <f t="shared" si="61"/>
        <v>0</v>
      </c>
      <c r="CM67" s="93">
        <f t="shared" si="61"/>
        <v>0</v>
      </c>
      <c r="CN67" s="93">
        <f t="shared" si="61"/>
        <v>0</v>
      </c>
      <c r="CO67" s="93">
        <f t="shared" si="61"/>
        <v>0</v>
      </c>
      <c r="CP67" s="93">
        <f t="shared" si="61"/>
        <v>0</v>
      </c>
      <c r="CQ67" s="129">
        <f t="shared" si="61"/>
        <v>0</v>
      </c>
      <c r="CR67" s="136">
        <f t="shared" si="61"/>
        <v>0</v>
      </c>
      <c r="CS67" s="136">
        <f t="shared" si="61"/>
        <v>0</v>
      </c>
      <c r="CT67" s="24" t="s">
        <v>18</v>
      </c>
      <c r="CU67" s="24" t="s">
        <v>18</v>
      </c>
      <c r="CV67" s="24" t="s">
        <v>18</v>
      </c>
      <c r="CW67" s="24" t="s">
        <v>18</v>
      </c>
      <c r="CX67" s="24" t="s">
        <v>18</v>
      </c>
      <c r="CY67" s="24" t="s">
        <v>18</v>
      </c>
      <c r="CZ67" s="24" t="s">
        <v>18</v>
      </c>
      <c r="DA67" s="24" t="s">
        <v>18</v>
      </c>
      <c r="DB67" s="24" t="s">
        <v>18</v>
      </c>
      <c r="DC67" s="93">
        <f t="shared" si="61"/>
        <v>6</v>
      </c>
      <c r="DD67" s="93">
        <f t="shared" si="61"/>
        <v>4</v>
      </c>
      <c r="DE67" s="93">
        <f t="shared" si="61"/>
        <v>6</v>
      </c>
      <c r="DF67" s="93">
        <f t="shared" si="61"/>
        <v>4</v>
      </c>
      <c r="DG67" s="93">
        <f t="shared" si="61"/>
        <v>6</v>
      </c>
      <c r="DH67" s="93">
        <f t="shared" si="61"/>
        <v>4</v>
      </c>
      <c r="DI67" s="93">
        <f t="shared" si="61"/>
        <v>6</v>
      </c>
      <c r="DJ67" s="93">
        <f t="shared" si="61"/>
        <v>4</v>
      </c>
      <c r="DK67" s="93">
        <f t="shared" si="61"/>
        <v>6</v>
      </c>
      <c r="DL67" s="93">
        <f t="shared" si="61"/>
        <v>4</v>
      </c>
      <c r="DM67" s="93">
        <f t="shared" si="61"/>
        <v>6</v>
      </c>
      <c r="DN67" s="93">
        <f t="shared" si="61"/>
        <v>4</v>
      </c>
      <c r="DO67" s="93">
        <f t="shared" si="61"/>
        <v>6</v>
      </c>
      <c r="DP67" s="93">
        <f t="shared" si="61"/>
        <v>4</v>
      </c>
      <c r="DQ67" s="93">
        <f t="shared" si="61"/>
        <v>6</v>
      </c>
      <c r="DR67" s="93">
        <f t="shared" si="61"/>
        <v>4</v>
      </c>
      <c r="DS67" s="129">
        <f t="shared" si="61"/>
        <v>0</v>
      </c>
      <c r="DT67" s="24" t="s">
        <v>18</v>
      </c>
      <c r="DU67" s="24" t="s">
        <v>18</v>
      </c>
      <c r="DV67" s="93">
        <f t="shared" si="61"/>
        <v>0</v>
      </c>
      <c r="DW67" s="93">
        <f t="shared" si="61"/>
        <v>0</v>
      </c>
      <c r="DX67" s="93">
        <f t="shared" si="61"/>
        <v>0</v>
      </c>
      <c r="DY67" s="93">
        <f t="shared" si="61"/>
        <v>0</v>
      </c>
      <c r="DZ67" s="93">
        <f t="shared" si="61"/>
        <v>0</v>
      </c>
      <c r="EA67" s="93">
        <f t="shared" si="61"/>
        <v>0</v>
      </c>
      <c r="EB67" s="93">
        <f t="shared" ref="EB67:ET67" si="62">SUM(EB68:EB70)</f>
        <v>0</v>
      </c>
      <c r="EC67" s="93">
        <f t="shared" si="62"/>
        <v>0</v>
      </c>
      <c r="ED67" s="93">
        <f t="shared" si="62"/>
        <v>0</v>
      </c>
      <c r="EE67" s="93">
        <f t="shared" si="62"/>
        <v>0</v>
      </c>
      <c r="EF67" s="93">
        <f t="shared" si="62"/>
        <v>0</v>
      </c>
      <c r="EG67" s="93">
        <f t="shared" si="62"/>
        <v>0</v>
      </c>
      <c r="EH67" s="93">
        <f t="shared" si="62"/>
        <v>0</v>
      </c>
      <c r="EI67" s="93">
        <f t="shared" si="62"/>
        <v>0</v>
      </c>
      <c r="EJ67" s="93">
        <f t="shared" si="62"/>
        <v>0</v>
      </c>
      <c r="EK67" s="129">
        <v>9</v>
      </c>
      <c r="EL67" s="136">
        <f t="shared" si="62"/>
        <v>0</v>
      </c>
      <c r="EM67" s="136">
        <f t="shared" si="62"/>
        <v>36</v>
      </c>
      <c r="EN67" s="128">
        <f t="shared" si="62"/>
        <v>0</v>
      </c>
      <c r="EO67" s="128">
        <f t="shared" si="62"/>
        <v>0</v>
      </c>
      <c r="EP67" s="128">
        <f t="shared" si="62"/>
        <v>0</v>
      </c>
      <c r="EQ67" s="128">
        <f t="shared" si="62"/>
        <v>0</v>
      </c>
      <c r="ER67" s="128">
        <f t="shared" si="62"/>
        <v>36</v>
      </c>
      <c r="ES67" s="128">
        <f t="shared" si="62"/>
        <v>36</v>
      </c>
      <c r="ET67" s="128">
        <f t="shared" si="62"/>
        <v>36</v>
      </c>
      <c r="EU67" s="24" t="s">
        <v>18</v>
      </c>
      <c r="EV67" s="24" t="s">
        <v>18</v>
      </c>
      <c r="EW67" s="24" t="s">
        <v>18</v>
      </c>
      <c r="EX67" s="24" t="s">
        <v>18</v>
      </c>
      <c r="EY67" s="24" t="s">
        <v>18</v>
      </c>
      <c r="EZ67" s="24" t="s">
        <v>18</v>
      </c>
      <c r="FA67" s="24" t="s">
        <v>18</v>
      </c>
      <c r="FB67" s="24" t="s">
        <v>18</v>
      </c>
      <c r="FC67" s="93">
        <f t="shared" ref="FC67:FS67" si="63">SUM(FC68:FC70)</f>
        <v>0</v>
      </c>
      <c r="FD67" s="93">
        <f t="shared" si="63"/>
        <v>0</v>
      </c>
      <c r="FE67" s="93">
        <f t="shared" si="63"/>
        <v>0</v>
      </c>
      <c r="FF67" s="93">
        <f t="shared" si="63"/>
        <v>0</v>
      </c>
      <c r="FG67" s="93">
        <f t="shared" si="63"/>
        <v>0</v>
      </c>
      <c r="FH67" s="93">
        <f t="shared" si="63"/>
        <v>0</v>
      </c>
      <c r="FI67" s="93">
        <f t="shared" si="63"/>
        <v>0</v>
      </c>
      <c r="FJ67" s="93">
        <f t="shared" si="63"/>
        <v>0</v>
      </c>
      <c r="FK67" s="93">
        <f t="shared" si="63"/>
        <v>0</v>
      </c>
      <c r="FL67" s="93">
        <f t="shared" si="63"/>
        <v>0</v>
      </c>
      <c r="FM67" s="129">
        <f t="shared" si="63"/>
        <v>0</v>
      </c>
      <c r="FN67" s="136">
        <f t="shared" si="63"/>
        <v>0</v>
      </c>
      <c r="FO67" s="128">
        <f t="shared" si="63"/>
        <v>0</v>
      </c>
      <c r="FP67" s="128">
        <f t="shared" si="63"/>
        <v>0</v>
      </c>
      <c r="FQ67" s="128">
        <f t="shared" si="63"/>
        <v>0</v>
      </c>
      <c r="FR67" s="128">
        <f t="shared" si="63"/>
        <v>0</v>
      </c>
      <c r="FS67" s="128">
        <f t="shared" si="63"/>
        <v>0</v>
      </c>
      <c r="FT67" s="24" t="s">
        <v>18</v>
      </c>
      <c r="FU67" s="24" t="s">
        <v>18</v>
      </c>
      <c r="FV67" s="93">
        <f t="shared" ref="FV67:GS67" si="64">SUM(FV68:FV70)</f>
        <v>0</v>
      </c>
      <c r="FW67" s="93">
        <f t="shared" si="64"/>
        <v>0</v>
      </c>
      <c r="FX67" s="93">
        <f t="shared" si="64"/>
        <v>0</v>
      </c>
      <c r="FY67" s="93">
        <f t="shared" si="64"/>
        <v>0</v>
      </c>
      <c r="FZ67" s="93">
        <f t="shared" si="64"/>
        <v>0</v>
      </c>
      <c r="GA67" s="129">
        <f t="shared" si="64"/>
        <v>0</v>
      </c>
      <c r="GB67" s="128">
        <f t="shared" si="64"/>
        <v>0</v>
      </c>
      <c r="GC67" s="128">
        <f t="shared" si="64"/>
        <v>0</v>
      </c>
      <c r="GD67" s="128">
        <f t="shared" si="64"/>
        <v>0</v>
      </c>
      <c r="GE67" s="128">
        <f t="shared" si="64"/>
        <v>0</v>
      </c>
      <c r="GF67" s="128">
        <f t="shared" si="64"/>
        <v>0</v>
      </c>
      <c r="GG67" s="128">
        <f t="shared" si="64"/>
        <v>0</v>
      </c>
      <c r="GH67" s="128">
        <f t="shared" si="64"/>
        <v>0</v>
      </c>
      <c r="GI67" s="128">
        <f t="shared" si="64"/>
        <v>0</v>
      </c>
      <c r="GJ67" s="128">
        <f t="shared" si="64"/>
        <v>0</v>
      </c>
      <c r="GK67" s="128">
        <f t="shared" si="64"/>
        <v>0</v>
      </c>
      <c r="GL67" s="128">
        <f t="shared" si="64"/>
        <v>0</v>
      </c>
      <c r="GM67" s="128">
        <f t="shared" si="64"/>
        <v>0</v>
      </c>
      <c r="GN67" s="127">
        <f>SUM(GN68:GN70)</f>
        <v>0</v>
      </c>
      <c r="GO67" s="127">
        <f t="shared" si="64"/>
        <v>0</v>
      </c>
      <c r="GP67" s="127">
        <f t="shared" si="64"/>
        <v>0</v>
      </c>
      <c r="GQ67" s="127">
        <f t="shared" si="64"/>
        <v>0</v>
      </c>
      <c r="GR67" s="127">
        <f t="shared" si="64"/>
        <v>0</v>
      </c>
      <c r="GS67" s="127">
        <f t="shared" si="64"/>
        <v>0</v>
      </c>
      <c r="GT67" s="39">
        <f t="shared" si="22"/>
        <v>233</v>
      </c>
      <c r="GU67" s="121"/>
      <c r="GV67" s="121"/>
      <c r="GW67" s="121"/>
      <c r="GX67" s="121"/>
      <c r="GY67" s="121"/>
      <c r="GZ67" s="121"/>
      <c r="HA67" s="121"/>
      <c r="HB67" s="121"/>
      <c r="HC67" s="122"/>
      <c r="HD67" s="121"/>
      <c r="HE67" s="121"/>
      <c r="HF67" s="121"/>
      <c r="HG67" s="121"/>
      <c r="HH67" s="121"/>
      <c r="HI67" s="121"/>
      <c r="HJ67" s="121"/>
      <c r="HK67" s="121"/>
      <c r="HL67" s="121"/>
      <c r="HM67" s="122"/>
      <c r="HN67" s="121"/>
      <c r="HO67" s="121"/>
      <c r="HP67" s="121"/>
      <c r="HQ67" s="121"/>
      <c r="HR67" s="121"/>
      <c r="HS67" s="122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5"/>
      <c r="IK67" s="125"/>
      <c r="IL67" s="125"/>
      <c r="IM67" s="125"/>
      <c r="IN67" s="125"/>
      <c r="IO67" s="125"/>
      <c r="IP67" s="125"/>
      <c r="IQ67" s="125"/>
      <c r="IR67" s="125"/>
      <c r="IS67" s="125"/>
      <c r="IT67" s="125"/>
      <c r="IU67" s="125"/>
      <c r="IV67" s="125"/>
      <c r="IW67" s="124"/>
      <c r="IX67" s="124"/>
      <c r="IY67" s="124"/>
      <c r="IZ67" s="124"/>
      <c r="JA67" s="124"/>
      <c r="JB67" s="124"/>
      <c r="JC67" s="124"/>
      <c r="JD67" s="124"/>
      <c r="JE67" s="124"/>
      <c r="JF67" s="124"/>
      <c r="JG67" s="124"/>
      <c r="JH67" s="124"/>
      <c r="JI67" s="124"/>
      <c r="JJ67" s="124"/>
      <c r="JK67" s="124"/>
      <c r="JL67" s="124"/>
      <c r="JM67" s="124"/>
      <c r="JN67" s="124"/>
      <c r="JO67" s="124"/>
      <c r="JP67" s="124"/>
      <c r="JQ67" s="124"/>
      <c r="JR67" s="124"/>
      <c r="JS67" s="124"/>
      <c r="JT67" s="124"/>
      <c r="JU67" s="124"/>
      <c r="JV67" s="124"/>
      <c r="JW67" s="124"/>
      <c r="JX67" s="124"/>
      <c r="JY67" s="124"/>
      <c r="JZ67" s="124"/>
      <c r="KA67" s="124"/>
      <c r="KB67" s="124"/>
      <c r="KC67" s="124"/>
      <c r="KD67" s="124"/>
      <c r="KE67" s="124"/>
      <c r="KF67" s="124"/>
      <c r="KG67" s="124"/>
      <c r="KH67" s="124"/>
      <c r="KI67" s="124"/>
      <c r="KJ67" s="124"/>
      <c r="KK67" s="124"/>
      <c r="KL67" s="124"/>
      <c r="KM67" s="124"/>
      <c r="KN67" s="124"/>
      <c r="KO67" s="124"/>
      <c r="KP67" s="124"/>
      <c r="KQ67" s="124"/>
      <c r="KR67" s="124"/>
      <c r="KS67" s="124"/>
      <c r="KT67" s="124"/>
      <c r="KU67" s="124"/>
      <c r="KV67" s="124"/>
      <c r="KW67" s="124"/>
      <c r="KX67" s="124"/>
      <c r="KY67" s="124"/>
      <c r="KZ67" s="124"/>
      <c r="LA67" s="124"/>
      <c r="LB67" s="124"/>
      <c r="LC67" s="124"/>
      <c r="LD67" s="124"/>
      <c r="LE67" s="124"/>
      <c r="LF67" s="124"/>
      <c r="LG67" s="124"/>
      <c r="LH67" s="124"/>
      <c r="LI67" s="124"/>
      <c r="LJ67" s="124"/>
      <c r="LK67" s="124"/>
      <c r="LL67" s="124"/>
      <c r="LM67" s="124"/>
      <c r="LN67" s="124"/>
      <c r="LO67" s="124"/>
      <c r="LP67" s="124"/>
      <c r="LQ67" s="124"/>
      <c r="LR67" s="124"/>
      <c r="LS67" s="124"/>
      <c r="LT67" s="124"/>
      <c r="LU67" s="124"/>
      <c r="LV67" s="124"/>
      <c r="LW67" s="124"/>
      <c r="LX67" s="124"/>
      <c r="LY67" s="124"/>
      <c r="LZ67" s="124"/>
      <c r="MA67" s="124"/>
      <c r="MB67" s="124"/>
      <c r="MC67" s="124"/>
      <c r="MD67" s="124"/>
      <c r="ME67" s="124"/>
      <c r="MF67" s="124"/>
      <c r="MG67" s="124"/>
      <c r="MH67" s="124"/>
      <c r="MI67" s="124"/>
      <c r="MJ67" s="124"/>
      <c r="MK67" s="124"/>
      <c r="ML67" s="124"/>
      <c r="MM67" s="124"/>
      <c r="MN67" s="124"/>
      <c r="MO67" s="124"/>
      <c r="MP67" s="124"/>
      <c r="MQ67" s="124"/>
      <c r="MR67" s="124"/>
      <c r="MS67" s="124"/>
      <c r="MT67" s="124"/>
      <c r="MU67" s="124"/>
      <c r="MV67" s="124"/>
      <c r="MW67" s="124"/>
      <c r="MX67" s="124"/>
      <c r="MY67" s="124"/>
      <c r="MZ67" s="124"/>
      <c r="NA67" s="124"/>
      <c r="NB67" s="124"/>
      <c r="NC67" s="124"/>
      <c r="ND67" s="124"/>
      <c r="NE67" s="124"/>
      <c r="NF67" s="124"/>
      <c r="NG67" s="124"/>
      <c r="NH67" s="124"/>
      <c r="NI67" s="124"/>
      <c r="NJ67" s="124"/>
      <c r="NK67" s="124"/>
      <c r="NL67" s="124"/>
      <c r="NM67" s="124"/>
      <c r="NN67" s="124"/>
      <c r="NO67" s="124"/>
      <c r="NP67" s="124"/>
      <c r="NQ67" s="124"/>
      <c r="NR67" s="124"/>
      <c r="NS67" s="124"/>
      <c r="NT67" s="124"/>
      <c r="NU67" s="124"/>
      <c r="NV67" s="124"/>
      <c r="NW67" s="124"/>
      <c r="NX67" s="124"/>
      <c r="NY67" s="124"/>
      <c r="NZ67" s="124"/>
      <c r="OA67" s="124"/>
      <c r="OB67" s="124"/>
      <c r="OC67" s="124"/>
      <c r="OD67" s="124"/>
      <c r="OE67" s="124"/>
      <c r="OF67" s="124"/>
      <c r="OG67" s="124"/>
      <c r="OH67" s="124"/>
      <c r="OI67" s="124"/>
      <c r="OJ67" s="124"/>
      <c r="OK67" s="124"/>
      <c r="OL67" s="124"/>
      <c r="OM67" s="124"/>
      <c r="ON67" s="124"/>
      <c r="OO67" s="124"/>
      <c r="OP67" s="124"/>
      <c r="OQ67" s="124"/>
      <c r="OR67" s="124"/>
      <c r="OS67" s="124"/>
      <c r="OT67" s="124"/>
      <c r="OU67" s="124"/>
      <c r="OV67" s="124"/>
      <c r="OW67" s="124"/>
      <c r="OX67" s="124"/>
      <c r="OY67" s="124"/>
      <c r="OZ67" s="124"/>
      <c r="PA67" s="124"/>
      <c r="PB67" s="124"/>
      <c r="PC67" s="124"/>
      <c r="PD67" s="124"/>
      <c r="PE67" s="124"/>
      <c r="PF67" s="124"/>
      <c r="PG67" s="124"/>
      <c r="PH67" s="124"/>
      <c r="PI67" s="124"/>
      <c r="PJ67" s="124"/>
      <c r="PK67" s="124"/>
      <c r="PL67" s="124"/>
      <c r="PM67" s="124"/>
      <c r="PN67" s="124"/>
      <c r="PO67" s="124"/>
      <c r="PP67" s="124"/>
      <c r="PQ67" s="124"/>
      <c r="PR67" s="124"/>
      <c r="PS67" s="124"/>
      <c r="PT67" s="124"/>
      <c r="PU67" s="124"/>
      <c r="PV67" s="124"/>
      <c r="PW67" s="124"/>
      <c r="PX67" s="124"/>
      <c r="PY67" s="124"/>
      <c r="PZ67" s="124"/>
      <c r="QA67" s="124"/>
      <c r="QB67" s="124"/>
      <c r="QC67" s="124"/>
      <c r="QD67" s="124"/>
      <c r="QE67" s="124"/>
      <c r="QF67" s="124"/>
      <c r="QG67" s="124"/>
      <c r="QH67" s="124"/>
      <c r="QI67" s="124"/>
      <c r="QJ67" s="124"/>
      <c r="QK67" s="124"/>
      <c r="QL67" s="124"/>
      <c r="QM67" s="124"/>
      <c r="QN67" s="124"/>
      <c r="QO67" s="124"/>
      <c r="QP67" s="124"/>
      <c r="QQ67" s="124"/>
      <c r="QR67" s="124"/>
      <c r="QS67" s="124"/>
      <c r="QT67" s="124"/>
      <c r="QU67" s="124"/>
      <c r="QV67" s="124"/>
      <c r="QW67" s="124"/>
      <c r="QX67" s="124"/>
      <c r="QY67" s="124"/>
      <c r="QZ67" s="124"/>
      <c r="RA67" s="124"/>
      <c r="RB67" s="124"/>
      <c r="RC67" s="124"/>
      <c r="RD67" s="124"/>
      <c r="RE67" s="124"/>
      <c r="RF67" s="124"/>
      <c r="RG67" s="124"/>
      <c r="RH67" s="124"/>
      <c r="RI67" s="124"/>
      <c r="RJ67" s="124"/>
      <c r="RK67" s="124"/>
      <c r="RL67" s="124"/>
      <c r="RM67" s="124"/>
      <c r="RN67" s="124"/>
      <c r="RO67" s="124"/>
      <c r="RP67" s="124"/>
      <c r="RQ67" s="124"/>
      <c r="RR67" s="124"/>
      <c r="RS67" s="124"/>
      <c r="RT67" s="124"/>
      <c r="RU67" s="124"/>
      <c r="RV67" s="124"/>
      <c r="RW67" s="124"/>
      <c r="RX67" s="124"/>
      <c r="RY67" s="124"/>
      <c r="RZ67" s="124"/>
      <c r="SA67" s="124"/>
      <c r="SB67" s="124"/>
      <c r="SC67" s="124"/>
      <c r="SD67" s="124"/>
      <c r="SE67" s="124"/>
      <c r="SF67" s="124"/>
      <c r="SG67" s="124"/>
      <c r="SH67" s="124"/>
      <c r="SI67" s="124"/>
      <c r="SJ67" s="124"/>
      <c r="SK67" s="124"/>
      <c r="SL67" s="124"/>
      <c r="SM67" s="124"/>
      <c r="SN67" s="124"/>
      <c r="SO67" s="124"/>
      <c r="SP67" s="124"/>
      <c r="SQ67" s="124"/>
      <c r="SR67" s="124"/>
      <c r="SS67" s="124"/>
      <c r="ST67" s="124"/>
      <c r="SU67" s="124"/>
      <c r="SV67" s="124"/>
      <c r="SW67" s="124"/>
      <c r="SX67" s="124"/>
      <c r="SY67" s="124"/>
      <c r="SZ67" s="124"/>
      <c r="TA67" s="124"/>
      <c r="TB67" s="124"/>
      <c r="TC67" s="124"/>
      <c r="TD67" s="124"/>
      <c r="TE67" s="124"/>
      <c r="TF67" s="124"/>
      <c r="TG67" s="124"/>
      <c r="TH67" s="124"/>
      <c r="TI67" s="124"/>
      <c r="TJ67" s="124"/>
      <c r="TK67" s="124"/>
      <c r="TL67" s="124"/>
      <c r="TM67" s="124"/>
      <c r="TN67" s="124"/>
      <c r="TO67" s="124"/>
      <c r="TP67" s="124"/>
      <c r="TQ67" s="124"/>
      <c r="TR67" s="124"/>
      <c r="TS67" s="124"/>
      <c r="TT67" s="124"/>
      <c r="TU67" s="124"/>
      <c r="TV67" s="124"/>
      <c r="TW67" s="124"/>
      <c r="TX67" s="124"/>
      <c r="TY67" s="124"/>
      <c r="TZ67" s="124"/>
      <c r="UA67" s="124"/>
      <c r="UB67" s="124"/>
      <c r="UC67" s="124"/>
      <c r="UD67" s="124"/>
      <c r="UE67" s="124"/>
      <c r="UF67" s="124"/>
      <c r="UG67" s="124"/>
      <c r="UH67" s="124"/>
      <c r="UI67" s="124"/>
      <c r="UJ67" s="124"/>
      <c r="UK67" s="124"/>
      <c r="UL67" s="124"/>
      <c r="UM67" s="124"/>
      <c r="UN67" s="124"/>
      <c r="UO67" s="124"/>
      <c r="UP67" s="124"/>
      <c r="UQ67" s="124"/>
      <c r="UR67" s="124"/>
      <c r="US67" s="124"/>
      <c r="UT67" s="124"/>
      <c r="UU67" s="124"/>
      <c r="UV67" s="124"/>
      <c r="UW67" s="124"/>
      <c r="UX67" s="124"/>
      <c r="UY67" s="124"/>
      <c r="UZ67" s="124"/>
      <c r="VA67" s="124"/>
      <c r="VB67" s="124"/>
      <c r="VC67" s="124"/>
      <c r="VD67" s="124"/>
      <c r="VE67" s="124"/>
      <c r="VF67" s="124"/>
      <c r="VG67" s="124"/>
      <c r="VH67" s="124"/>
      <c r="VI67" s="124"/>
      <c r="VJ67" s="124"/>
      <c r="VK67" s="124"/>
      <c r="VL67" s="124"/>
      <c r="VM67" s="124"/>
      <c r="VN67" s="124"/>
      <c r="VO67" s="124"/>
      <c r="VP67" s="124"/>
      <c r="VQ67" s="124"/>
      <c r="VR67" s="124"/>
      <c r="VS67" s="124"/>
      <c r="VT67" s="124"/>
      <c r="VU67" s="124"/>
      <c r="VV67" s="124"/>
      <c r="VW67" s="124"/>
      <c r="VX67" s="124"/>
      <c r="VY67" s="124"/>
      <c r="VZ67" s="124"/>
      <c r="WA67" s="124"/>
      <c r="WB67" s="124"/>
      <c r="WC67" s="124"/>
      <c r="WD67" s="124"/>
      <c r="WE67" s="124"/>
      <c r="WF67" s="124"/>
      <c r="WG67" s="124"/>
      <c r="WH67" s="124"/>
      <c r="WI67" s="124"/>
      <c r="WJ67" s="124"/>
      <c r="WK67" s="124"/>
      <c r="WL67" s="124"/>
      <c r="WM67" s="124"/>
      <c r="WN67" s="124"/>
      <c r="WO67" s="124"/>
      <c r="WP67" s="124"/>
      <c r="WQ67" s="124"/>
      <c r="WR67" s="124"/>
      <c r="WS67" s="124"/>
      <c r="WT67" s="124"/>
      <c r="WU67" s="124"/>
      <c r="WV67" s="124"/>
      <c r="WW67" s="124"/>
      <c r="WX67" s="124"/>
      <c r="WY67" s="124"/>
      <c r="WZ67" s="124"/>
      <c r="XA67" s="124"/>
      <c r="XB67" s="124"/>
      <c r="XC67" s="124"/>
      <c r="XD67" s="124"/>
      <c r="XE67" s="124"/>
      <c r="XF67" s="124"/>
      <c r="XG67" s="124"/>
      <c r="XH67" s="124"/>
      <c r="XI67" s="124"/>
      <c r="XJ67" s="124"/>
      <c r="XK67" s="124"/>
      <c r="XL67" s="124"/>
      <c r="XM67" s="124"/>
      <c r="XN67" s="124"/>
      <c r="XO67" s="124"/>
      <c r="XP67" s="124"/>
      <c r="XQ67" s="96"/>
    </row>
    <row r="68" spans="1:641" ht="16.5" thickBot="1" x14ac:dyDescent="0.3">
      <c r="A68" s="91" t="s">
        <v>75</v>
      </c>
      <c r="B68" s="80" t="s">
        <v>151</v>
      </c>
      <c r="C68" s="84"/>
      <c r="D68" s="84"/>
      <c r="E68" s="84"/>
      <c r="F68" s="84"/>
      <c r="G68" s="84"/>
      <c r="H68" s="84"/>
      <c r="I68" s="84"/>
      <c r="J68" s="84"/>
      <c r="K68" s="113"/>
      <c r="L68" s="113"/>
      <c r="M68" s="113"/>
      <c r="N68" s="113"/>
      <c r="O68" s="84"/>
      <c r="P68" s="113"/>
      <c r="Q68" s="113"/>
      <c r="R68" s="113"/>
      <c r="S68" s="113"/>
      <c r="T68" s="114" t="s">
        <v>18</v>
      </c>
      <c r="U68" s="114" t="s">
        <v>18</v>
      </c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117"/>
      <c r="AS68" s="117"/>
      <c r="AT68" s="114" t="s">
        <v>18</v>
      </c>
      <c r="AU68" s="114" t="s">
        <v>18</v>
      </c>
      <c r="AV68" s="114" t="s">
        <v>18</v>
      </c>
      <c r="AW68" s="114" t="s">
        <v>18</v>
      </c>
      <c r="AX68" s="114" t="s">
        <v>18</v>
      </c>
      <c r="AY68" s="114" t="s">
        <v>18</v>
      </c>
      <c r="AZ68" s="114" t="s">
        <v>18</v>
      </c>
      <c r="BA68" s="114" t="s">
        <v>18</v>
      </c>
      <c r="BB68" s="114" t="s">
        <v>18</v>
      </c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140"/>
      <c r="BT68" s="114" t="s">
        <v>18</v>
      </c>
      <c r="BU68" s="114" t="s">
        <v>18</v>
      </c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140"/>
      <c r="CR68" s="48"/>
      <c r="CS68" s="115"/>
      <c r="CT68" s="114" t="s">
        <v>18</v>
      </c>
      <c r="CU68" s="114" t="s">
        <v>18</v>
      </c>
      <c r="CV68" s="114" t="s">
        <v>18</v>
      </c>
      <c r="CW68" s="114" t="s">
        <v>18</v>
      </c>
      <c r="CX68" s="114" t="s">
        <v>18</v>
      </c>
      <c r="CY68" s="114" t="s">
        <v>18</v>
      </c>
      <c r="CZ68" s="114" t="s">
        <v>18</v>
      </c>
      <c r="DA68" s="114" t="s">
        <v>18</v>
      </c>
      <c r="DB68" s="114" t="s">
        <v>18</v>
      </c>
      <c r="DC68" s="40">
        <v>6</v>
      </c>
      <c r="DD68" s="40">
        <v>4</v>
      </c>
      <c r="DE68" s="40">
        <v>6</v>
      </c>
      <c r="DF68" s="40">
        <v>4</v>
      </c>
      <c r="DG68" s="40">
        <v>6</v>
      </c>
      <c r="DH68" s="40">
        <v>4</v>
      </c>
      <c r="DI68" s="40">
        <v>6</v>
      </c>
      <c r="DJ68" s="40">
        <v>4</v>
      </c>
      <c r="DK68" s="40">
        <v>6</v>
      </c>
      <c r="DL68" s="40">
        <v>4</v>
      </c>
      <c r="DM68" s="116">
        <v>6</v>
      </c>
      <c r="DN68" s="40">
        <v>4</v>
      </c>
      <c r="DO68" s="40">
        <v>6</v>
      </c>
      <c r="DP68" s="84">
        <v>4</v>
      </c>
      <c r="DQ68" s="84">
        <v>6</v>
      </c>
      <c r="DR68" s="84">
        <v>4</v>
      </c>
      <c r="DS68" s="134"/>
      <c r="DT68" s="114" t="s">
        <v>18</v>
      </c>
      <c r="DU68" s="114" t="s">
        <v>18</v>
      </c>
      <c r="DV68" s="40"/>
      <c r="DW68" s="40"/>
      <c r="DX68" s="40"/>
      <c r="DY68" s="40"/>
      <c r="DZ68" s="40"/>
      <c r="EA68" s="40"/>
      <c r="EB68" s="40"/>
      <c r="EC68" s="40"/>
      <c r="ED68" s="40"/>
      <c r="EE68" s="40"/>
      <c r="EF68" s="40"/>
      <c r="EG68" s="84"/>
      <c r="EH68" s="84"/>
      <c r="EI68" s="84"/>
      <c r="EJ68" s="84"/>
      <c r="EK68" s="117"/>
      <c r="EL68" s="48"/>
      <c r="EM68" s="48"/>
      <c r="EN68" s="118"/>
      <c r="EO68" s="118"/>
      <c r="EP68" s="49"/>
      <c r="EQ68" s="49"/>
      <c r="ER68" s="49"/>
      <c r="ES68" s="49"/>
      <c r="ET68" s="49"/>
      <c r="EU68" s="114" t="s">
        <v>18</v>
      </c>
      <c r="EV68" s="114" t="s">
        <v>18</v>
      </c>
      <c r="EW68" s="114" t="s">
        <v>18</v>
      </c>
      <c r="EX68" s="114" t="s">
        <v>18</v>
      </c>
      <c r="EY68" s="114" t="s">
        <v>18</v>
      </c>
      <c r="EZ68" s="114" t="s">
        <v>18</v>
      </c>
      <c r="FA68" s="114" t="s">
        <v>18</v>
      </c>
      <c r="FB68" s="114" t="s">
        <v>18</v>
      </c>
      <c r="FC68" s="40"/>
      <c r="FD68" s="40"/>
      <c r="FE68" s="40"/>
      <c r="FF68" s="40"/>
      <c r="FG68" s="40"/>
      <c r="FH68" s="40"/>
      <c r="FI68" s="40"/>
      <c r="FJ68" s="40"/>
      <c r="FK68" s="40"/>
      <c r="FL68" s="40"/>
      <c r="FM68" s="139"/>
      <c r="FN68" s="115"/>
      <c r="FO68" s="118"/>
      <c r="FP68" s="118"/>
      <c r="FQ68" s="118"/>
      <c r="FR68" s="118"/>
      <c r="FS68" s="118"/>
      <c r="FT68" s="114" t="s">
        <v>18</v>
      </c>
      <c r="FU68" s="114" t="s">
        <v>18</v>
      </c>
      <c r="FV68" s="40"/>
      <c r="FW68" s="40"/>
      <c r="FX68" s="40"/>
      <c r="FY68" s="40"/>
      <c r="FZ68" s="40"/>
      <c r="GA68" s="134"/>
      <c r="GB68" s="118"/>
      <c r="GC68" s="118"/>
      <c r="GD68" s="118"/>
      <c r="GE68" s="118"/>
      <c r="GF68" s="118"/>
      <c r="GG68" s="118"/>
      <c r="GH68" s="118"/>
      <c r="GI68" s="118"/>
      <c r="GJ68" s="118"/>
      <c r="GK68" s="118"/>
      <c r="GL68" s="49"/>
      <c r="GM68" s="49"/>
      <c r="GN68" s="119"/>
      <c r="GO68" s="119"/>
      <c r="GP68" s="119"/>
      <c r="GQ68" s="119"/>
      <c r="GR68" s="119"/>
      <c r="GS68" s="119"/>
      <c r="GT68" s="120">
        <f t="shared" si="22"/>
        <v>80</v>
      </c>
    </row>
    <row r="69" spans="1:641" ht="15.75" thickBot="1" x14ac:dyDescent="0.3">
      <c r="A69" s="67" t="s">
        <v>103</v>
      </c>
      <c r="B69" s="51" t="s">
        <v>66</v>
      </c>
      <c r="C69" s="44"/>
      <c r="D69" s="44"/>
      <c r="E69" s="44"/>
      <c r="F69" s="44"/>
      <c r="G69" s="44"/>
      <c r="H69" s="44"/>
      <c r="I69" s="44"/>
      <c r="J69" s="44"/>
      <c r="K69" s="47"/>
      <c r="L69" s="47"/>
      <c r="M69" s="47"/>
      <c r="N69" s="47"/>
      <c r="O69" s="44"/>
      <c r="P69" s="47"/>
      <c r="Q69" s="47"/>
      <c r="R69" s="47"/>
      <c r="S69" s="47"/>
      <c r="T69" s="24" t="s">
        <v>18</v>
      </c>
      <c r="U69" s="24" t="s">
        <v>18</v>
      </c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62"/>
      <c r="AS69" s="62"/>
      <c r="AT69" s="24" t="s">
        <v>18</v>
      </c>
      <c r="AU69" s="24" t="s">
        <v>18</v>
      </c>
      <c r="AV69" s="24" t="s">
        <v>18</v>
      </c>
      <c r="AW69" s="24" t="s">
        <v>18</v>
      </c>
      <c r="AX69" s="24" t="s">
        <v>18</v>
      </c>
      <c r="AY69" s="24" t="s">
        <v>18</v>
      </c>
      <c r="AZ69" s="24" t="s">
        <v>18</v>
      </c>
      <c r="BA69" s="24" t="s">
        <v>18</v>
      </c>
      <c r="BB69" s="24" t="s">
        <v>18</v>
      </c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145"/>
      <c r="BT69" s="24" t="s">
        <v>18</v>
      </c>
      <c r="BU69" s="24" t="s">
        <v>18</v>
      </c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140"/>
      <c r="CR69" s="48"/>
      <c r="CS69" s="45"/>
      <c r="CT69" s="24" t="s">
        <v>18</v>
      </c>
      <c r="CU69" s="24" t="s">
        <v>18</v>
      </c>
      <c r="CV69" s="24" t="s">
        <v>18</v>
      </c>
      <c r="CW69" s="24" t="s">
        <v>18</v>
      </c>
      <c r="CX69" s="24" t="s">
        <v>18</v>
      </c>
      <c r="CY69" s="24" t="s">
        <v>18</v>
      </c>
      <c r="CZ69" s="24" t="s">
        <v>18</v>
      </c>
      <c r="DA69" s="24" t="s">
        <v>18</v>
      </c>
      <c r="DB69" s="24" t="s">
        <v>18</v>
      </c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85"/>
      <c r="DN69" s="56"/>
      <c r="DO69" s="56"/>
      <c r="DP69" s="44"/>
      <c r="DQ69" s="44"/>
      <c r="DR69" s="44"/>
      <c r="DS69" s="63"/>
      <c r="DT69" s="24" t="s">
        <v>18</v>
      </c>
      <c r="DU69" s="24" t="s">
        <v>18</v>
      </c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44"/>
      <c r="EH69" s="44"/>
      <c r="EI69" s="44"/>
      <c r="EJ69" s="44"/>
      <c r="EK69" s="62"/>
      <c r="EL69" s="48"/>
      <c r="EM69" s="48">
        <v>36</v>
      </c>
      <c r="EN69" s="46"/>
      <c r="EO69" s="46"/>
      <c r="EP69" s="57"/>
      <c r="EQ69" s="57"/>
      <c r="ER69" s="57"/>
      <c r="ES69" s="57"/>
      <c r="ET69" s="57"/>
      <c r="EU69" s="24" t="s">
        <v>18</v>
      </c>
      <c r="EV69" s="24" t="s">
        <v>18</v>
      </c>
      <c r="EW69" s="24" t="s">
        <v>18</v>
      </c>
      <c r="EX69" s="24" t="s">
        <v>18</v>
      </c>
      <c r="EY69" s="24" t="s">
        <v>18</v>
      </c>
      <c r="EZ69" s="24" t="s">
        <v>18</v>
      </c>
      <c r="FA69" s="24" t="s">
        <v>18</v>
      </c>
      <c r="FB69" s="24" t="s">
        <v>18</v>
      </c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137"/>
      <c r="FN69" s="45"/>
      <c r="FO69" s="46"/>
      <c r="FP69" s="46"/>
      <c r="FQ69" s="46"/>
      <c r="FR69" s="46"/>
      <c r="FS69" s="46"/>
      <c r="FT69" s="24" t="s">
        <v>18</v>
      </c>
      <c r="FU69" s="24" t="s">
        <v>18</v>
      </c>
      <c r="FV69" s="56"/>
      <c r="FW69" s="56"/>
      <c r="FX69" s="56"/>
      <c r="FY69" s="56"/>
      <c r="FZ69" s="56"/>
      <c r="GA69" s="63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57"/>
      <c r="GM69" s="57"/>
      <c r="GN69" s="36"/>
      <c r="GO69" s="36"/>
      <c r="GP69" s="36"/>
      <c r="GQ69" s="36"/>
      <c r="GR69" s="36"/>
      <c r="GS69" s="36"/>
      <c r="GT69" s="39">
        <f t="shared" si="22"/>
        <v>36</v>
      </c>
    </row>
    <row r="70" spans="1:641" ht="15.75" thickBot="1" x14ac:dyDescent="0.3">
      <c r="A70" s="67" t="s">
        <v>104</v>
      </c>
      <c r="B70" s="51" t="s">
        <v>105</v>
      </c>
      <c r="C70" s="44"/>
      <c r="D70" s="44"/>
      <c r="E70" s="44"/>
      <c r="F70" s="44"/>
      <c r="G70" s="44"/>
      <c r="H70" s="44"/>
      <c r="I70" s="44"/>
      <c r="J70" s="44"/>
      <c r="K70" s="47"/>
      <c r="L70" s="47"/>
      <c r="M70" s="47"/>
      <c r="N70" s="47"/>
      <c r="O70" s="44"/>
      <c r="P70" s="47"/>
      <c r="Q70" s="47"/>
      <c r="R70" s="47"/>
      <c r="S70" s="47"/>
      <c r="T70" s="24" t="s">
        <v>18</v>
      </c>
      <c r="U70" s="24" t="s">
        <v>18</v>
      </c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62"/>
      <c r="AS70" s="62"/>
      <c r="AT70" s="24" t="s">
        <v>18</v>
      </c>
      <c r="AU70" s="24" t="s">
        <v>18</v>
      </c>
      <c r="AV70" s="24" t="s">
        <v>18</v>
      </c>
      <c r="AW70" s="24" t="s">
        <v>18</v>
      </c>
      <c r="AX70" s="24" t="s">
        <v>18</v>
      </c>
      <c r="AY70" s="24" t="s">
        <v>18</v>
      </c>
      <c r="AZ70" s="24" t="s">
        <v>18</v>
      </c>
      <c r="BA70" s="24" t="s">
        <v>18</v>
      </c>
      <c r="BB70" s="24" t="s">
        <v>18</v>
      </c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145"/>
      <c r="BT70" s="24" t="s">
        <v>18</v>
      </c>
      <c r="BU70" s="24" t="s">
        <v>18</v>
      </c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140"/>
      <c r="CR70" s="48"/>
      <c r="CS70" s="45"/>
      <c r="CT70" s="24" t="s">
        <v>18</v>
      </c>
      <c r="CU70" s="24" t="s">
        <v>18</v>
      </c>
      <c r="CV70" s="24" t="s">
        <v>18</v>
      </c>
      <c r="CW70" s="24" t="s">
        <v>18</v>
      </c>
      <c r="CX70" s="24" t="s">
        <v>18</v>
      </c>
      <c r="CY70" s="24" t="s">
        <v>18</v>
      </c>
      <c r="CZ70" s="24" t="s">
        <v>18</v>
      </c>
      <c r="DA70" s="24" t="s">
        <v>18</v>
      </c>
      <c r="DB70" s="24" t="s">
        <v>18</v>
      </c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85"/>
      <c r="DN70" s="56"/>
      <c r="DO70" s="56"/>
      <c r="DP70" s="44"/>
      <c r="DQ70" s="44"/>
      <c r="DR70" s="44"/>
      <c r="DS70" s="63"/>
      <c r="DT70" s="24" t="s">
        <v>18</v>
      </c>
      <c r="DU70" s="24" t="s">
        <v>18</v>
      </c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44"/>
      <c r="EH70" s="44"/>
      <c r="EI70" s="44"/>
      <c r="EJ70" s="44"/>
      <c r="EK70" s="62"/>
      <c r="EL70" s="48"/>
      <c r="EM70" s="48"/>
      <c r="EN70" s="46"/>
      <c r="EO70" s="46"/>
      <c r="EP70" s="57"/>
      <c r="EQ70" s="57"/>
      <c r="ER70" s="57">
        <v>36</v>
      </c>
      <c r="ES70" s="57">
        <v>36</v>
      </c>
      <c r="ET70" s="57">
        <v>36</v>
      </c>
      <c r="EU70" s="24" t="s">
        <v>18</v>
      </c>
      <c r="EV70" s="24" t="s">
        <v>18</v>
      </c>
      <c r="EW70" s="24" t="s">
        <v>18</v>
      </c>
      <c r="EX70" s="24" t="s">
        <v>18</v>
      </c>
      <c r="EY70" s="24" t="s">
        <v>18</v>
      </c>
      <c r="EZ70" s="24" t="s">
        <v>18</v>
      </c>
      <c r="FA70" s="24" t="s">
        <v>18</v>
      </c>
      <c r="FB70" s="24" t="s">
        <v>18</v>
      </c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137"/>
      <c r="FN70" s="45"/>
      <c r="FO70" s="46"/>
      <c r="FP70" s="46"/>
      <c r="FQ70" s="46"/>
      <c r="FR70" s="46"/>
      <c r="FS70" s="46"/>
      <c r="FT70" s="24" t="s">
        <v>18</v>
      </c>
      <c r="FU70" s="24" t="s">
        <v>18</v>
      </c>
      <c r="FV70" s="56"/>
      <c r="FW70" s="56"/>
      <c r="FX70" s="56"/>
      <c r="FY70" s="56"/>
      <c r="FZ70" s="56"/>
      <c r="GA70" s="63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57"/>
      <c r="GM70" s="57"/>
      <c r="GN70" s="36"/>
      <c r="GO70" s="36"/>
      <c r="GP70" s="36"/>
      <c r="GQ70" s="36"/>
      <c r="GR70" s="36"/>
      <c r="GS70" s="36"/>
      <c r="GT70" s="39">
        <f t="shared" si="22"/>
        <v>108</v>
      </c>
    </row>
    <row r="71" spans="1:641" ht="15.75" thickBot="1" x14ac:dyDescent="0.3">
      <c r="A71" s="53" t="s">
        <v>76</v>
      </c>
      <c r="B71" s="53" t="s">
        <v>77</v>
      </c>
      <c r="C71" s="44"/>
      <c r="D71" s="44"/>
      <c r="E71" s="44"/>
      <c r="F71" s="44"/>
      <c r="G71" s="44"/>
      <c r="H71" s="44"/>
      <c r="I71" s="44"/>
      <c r="J71" s="44"/>
      <c r="K71" s="47"/>
      <c r="L71" s="47"/>
      <c r="M71" s="47"/>
      <c r="N71" s="47"/>
      <c r="O71" s="44"/>
      <c r="P71" s="47"/>
      <c r="Q71" s="47"/>
      <c r="R71" s="47"/>
      <c r="S71" s="47"/>
      <c r="T71" s="24" t="s">
        <v>18</v>
      </c>
      <c r="U71" s="24" t="s">
        <v>18</v>
      </c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62"/>
      <c r="AS71" s="62"/>
      <c r="AT71" s="24" t="s">
        <v>18</v>
      </c>
      <c r="AU71" s="24" t="s">
        <v>18</v>
      </c>
      <c r="AV71" s="24" t="s">
        <v>18</v>
      </c>
      <c r="AW71" s="24" t="s">
        <v>18</v>
      </c>
      <c r="AX71" s="24" t="s">
        <v>18</v>
      </c>
      <c r="AY71" s="24" t="s">
        <v>18</v>
      </c>
      <c r="AZ71" s="24" t="s">
        <v>18</v>
      </c>
      <c r="BA71" s="24" t="s">
        <v>18</v>
      </c>
      <c r="BB71" s="24" t="s">
        <v>18</v>
      </c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146"/>
      <c r="BT71" s="24" t="s">
        <v>18</v>
      </c>
      <c r="BU71" s="24" t="s">
        <v>18</v>
      </c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140"/>
      <c r="CR71" s="48"/>
      <c r="CS71" s="45"/>
      <c r="CT71" s="24" t="s">
        <v>18</v>
      </c>
      <c r="CU71" s="24" t="s">
        <v>18</v>
      </c>
      <c r="CV71" s="24" t="s">
        <v>18</v>
      </c>
      <c r="CW71" s="24" t="s">
        <v>18</v>
      </c>
      <c r="CX71" s="24" t="s">
        <v>18</v>
      </c>
      <c r="CY71" s="24" t="s">
        <v>18</v>
      </c>
      <c r="CZ71" s="24" t="s">
        <v>18</v>
      </c>
      <c r="DA71" s="24" t="s">
        <v>18</v>
      </c>
      <c r="DB71" s="24" t="s">
        <v>18</v>
      </c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85"/>
      <c r="DN71" s="58"/>
      <c r="DO71" s="58"/>
      <c r="DP71" s="44"/>
      <c r="DQ71" s="44"/>
      <c r="DR71" s="44"/>
      <c r="DS71" s="63"/>
      <c r="DT71" s="24" t="s">
        <v>18</v>
      </c>
      <c r="DU71" s="24" t="s">
        <v>18</v>
      </c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44"/>
      <c r="EH71" s="44"/>
      <c r="EI71" s="44"/>
      <c r="EJ71" s="44"/>
      <c r="EK71" s="62"/>
      <c r="EL71" s="48"/>
      <c r="EM71" s="48"/>
      <c r="EN71" s="46"/>
      <c r="EO71" s="46"/>
      <c r="EP71" s="59"/>
      <c r="EQ71" s="59"/>
      <c r="ER71" s="59"/>
      <c r="ES71" s="59"/>
      <c r="ET71" s="59"/>
      <c r="EU71" s="24" t="s">
        <v>18</v>
      </c>
      <c r="EV71" s="24" t="s">
        <v>18</v>
      </c>
      <c r="EW71" s="24" t="s">
        <v>18</v>
      </c>
      <c r="EX71" s="24" t="s">
        <v>18</v>
      </c>
      <c r="EY71" s="24" t="s">
        <v>18</v>
      </c>
      <c r="EZ71" s="24" t="s">
        <v>18</v>
      </c>
      <c r="FA71" s="24" t="s">
        <v>18</v>
      </c>
      <c r="FB71" s="24" t="s">
        <v>18</v>
      </c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137"/>
      <c r="FN71" s="45"/>
      <c r="FO71" s="46"/>
      <c r="FP71" s="46"/>
      <c r="FQ71" s="46"/>
      <c r="FR71" s="46"/>
      <c r="FS71" s="46"/>
      <c r="FT71" s="24" t="s">
        <v>18</v>
      </c>
      <c r="FU71" s="24" t="s">
        <v>18</v>
      </c>
      <c r="FV71" s="58"/>
      <c r="FW71" s="58"/>
      <c r="FX71" s="58"/>
      <c r="FY71" s="58"/>
      <c r="FZ71" s="58"/>
      <c r="GA71" s="63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59"/>
      <c r="GM71" s="59"/>
      <c r="GN71" s="64">
        <v>36</v>
      </c>
      <c r="GO71" s="64">
        <v>36</v>
      </c>
      <c r="GP71" s="64">
        <v>36</v>
      </c>
      <c r="GQ71" s="64">
        <v>36</v>
      </c>
      <c r="GR71" s="64">
        <v>36</v>
      </c>
      <c r="GS71" s="64">
        <v>36</v>
      </c>
      <c r="GT71" s="39">
        <f t="shared" si="22"/>
        <v>216</v>
      </c>
    </row>
    <row r="72" spans="1:641" ht="15.75" thickBot="1" x14ac:dyDescent="0.3">
      <c r="A72" s="60"/>
      <c r="B72" s="60" t="s">
        <v>78</v>
      </c>
      <c r="C72" s="44">
        <f t="shared" ref="C72:S72" si="65">C7+C24+C30+C45</f>
        <v>36</v>
      </c>
      <c r="D72" s="44">
        <f t="shared" si="65"/>
        <v>36</v>
      </c>
      <c r="E72" s="44">
        <f t="shared" si="65"/>
        <v>36</v>
      </c>
      <c r="F72" s="44">
        <f t="shared" si="65"/>
        <v>36</v>
      </c>
      <c r="G72" s="44">
        <f t="shared" si="65"/>
        <v>36</v>
      </c>
      <c r="H72" s="44">
        <f t="shared" si="65"/>
        <v>36</v>
      </c>
      <c r="I72" s="44">
        <f t="shared" si="65"/>
        <v>36</v>
      </c>
      <c r="J72" s="44">
        <f t="shared" si="65"/>
        <v>36</v>
      </c>
      <c r="K72" s="44">
        <f t="shared" si="65"/>
        <v>36</v>
      </c>
      <c r="L72" s="44">
        <f t="shared" si="65"/>
        <v>36</v>
      </c>
      <c r="M72" s="44">
        <f t="shared" si="65"/>
        <v>36</v>
      </c>
      <c r="N72" s="44">
        <f t="shared" si="65"/>
        <v>36</v>
      </c>
      <c r="O72" s="44">
        <f t="shared" si="65"/>
        <v>36</v>
      </c>
      <c r="P72" s="44">
        <f t="shared" si="65"/>
        <v>36</v>
      </c>
      <c r="Q72" s="44">
        <f t="shared" si="65"/>
        <v>36</v>
      </c>
      <c r="R72" s="44">
        <f t="shared" si="65"/>
        <v>36</v>
      </c>
      <c r="S72" s="44">
        <f t="shared" si="65"/>
        <v>36</v>
      </c>
      <c r="T72" s="24" t="s">
        <v>18</v>
      </c>
      <c r="U72" s="24" t="s">
        <v>18</v>
      </c>
      <c r="V72" s="44">
        <f t="shared" ref="V72:AS72" si="66">V7+V24+V30+V45</f>
        <v>36</v>
      </c>
      <c r="W72" s="44">
        <f t="shared" si="66"/>
        <v>36</v>
      </c>
      <c r="X72" s="44">
        <f t="shared" si="66"/>
        <v>36</v>
      </c>
      <c r="Y72" s="44">
        <f t="shared" si="66"/>
        <v>36</v>
      </c>
      <c r="Z72" s="44">
        <f t="shared" si="66"/>
        <v>36</v>
      </c>
      <c r="AA72" s="44">
        <f t="shared" si="66"/>
        <v>36</v>
      </c>
      <c r="AB72" s="44">
        <f t="shared" si="66"/>
        <v>36</v>
      </c>
      <c r="AC72" s="44">
        <f t="shared" si="66"/>
        <v>36</v>
      </c>
      <c r="AD72" s="44">
        <f t="shared" si="66"/>
        <v>36</v>
      </c>
      <c r="AE72" s="44">
        <f t="shared" si="66"/>
        <v>36</v>
      </c>
      <c r="AF72" s="44">
        <f t="shared" si="66"/>
        <v>36</v>
      </c>
      <c r="AG72" s="44">
        <f t="shared" si="66"/>
        <v>36</v>
      </c>
      <c r="AH72" s="44">
        <f t="shared" si="66"/>
        <v>36</v>
      </c>
      <c r="AI72" s="44">
        <f t="shared" si="66"/>
        <v>36</v>
      </c>
      <c r="AJ72" s="44">
        <f t="shared" si="66"/>
        <v>36</v>
      </c>
      <c r="AK72" s="44">
        <f t="shared" si="66"/>
        <v>36</v>
      </c>
      <c r="AL72" s="44">
        <f t="shared" si="66"/>
        <v>36</v>
      </c>
      <c r="AM72" s="44">
        <f t="shared" si="66"/>
        <v>36</v>
      </c>
      <c r="AN72" s="44">
        <f t="shared" si="66"/>
        <v>36</v>
      </c>
      <c r="AO72" s="44">
        <f t="shared" si="66"/>
        <v>36</v>
      </c>
      <c r="AP72" s="44">
        <f t="shared" si="66"/>
        <v>36</v>
      </c>
      <c r="AQ72" s="44">
        <f t="shared" si="66"/>
        <v>36</v>
      </c>
      <c r="AR72" s="62">
        <f t="shared" si="66"/>
        <v>36</v>
      </c>
      <c r="AS72" s="62">
        <f t="shared" si="66"/>
        <v>36</v>
      </c>
      <c r="AT72" s="24" t="s">
        <v>18</v>
      </c>
      <c r="AU72" s="24" t="s">
        <v>18</v>
      </c>
      <c r="AV72" s="24" t="s">
        <v>18</v>
      </c>
      <c r="AW72" s="24" t="s">
        <v>18</v>
      </c>
      <c r="AX72" s="24" t="s">
        <v>18</v>
      </c>
      <c r="AY72" s="24" t="s">
        <v>18</v>
      </c>
      <c r="AZ72" s="24" t="s">
        <v>18</v>
      </c>
      <c r="BA72" s="24" t="s">
        <v>18</v>
      </c>
      <c r="BB72" s="24" t="s">
        <v>18</v>
      </c>
      <c r="BC72" s="44">
        <f t="shared" ref="BC72:BS72" si="67">BC7+BC24+BC30+BC45</f>
        <v>36</v>
      </c>
      <c r="BD72" s="44">
        <f t="shared" si="67"/>
        <v>36</v>
      </c>
      <c r="BE72" s="44">
        <f t="shared" si="67"/>
        <v>36</v>
      </c>
      <c r="BF72" s="44">
        <f t="shared" si="67"/>
        <v>36</v>
      </c>
      <c r="BG72" s="44">
        <f t="shared" si="67"/>
        <v>36</v>
      </c>
      <c r="BH72" s="44">
        <f t="shared" si="67"/>
        <v>36</v>
      </c>
      <c r="BI72" s="44">
        <f t="shared" si="67"/>
        <v>36</v>
      </c>
      <c r="BJ72" s="44">
        <f t="shared" si="67"/>
        <v>36</v>
      </c>
      <c r="BK72" s="44">
        <f t="shared" si="67"/>
        <v>36</v>
      </c>
      <c r="BL72" s="44">
        <f t="shared" si="67"/>
        <v>36</v>
      </c>
      <c r="BM72" s="44">
        <f t="shared" si="67"/>
        <v>36</v>
      </c>
      <c r="BN72" s="44">
        <f t="shared" si="67"/>
        <v>36</v>
      </c>
      <c r="BO72" s="44">
        <f t="shared" si="67"/>
        <v>36</v>
      </c>
      <c r="BP72" s="44">
        <f t="shared" si="67"/>
        <v>36</v>
      </c>
      <c r="BQ72" s="44">
        <f t="shared" si="67"/>
        <v>36</v>
      </c>
      <c r="BR72" s="44">
        <f t="shared" si="67"/>
        <v>36</v>
      </c>
      <c r="BS72" s="140">
        <f t="shared" si="67"/>
        <v>36</v>
      </c>
      <c r="BT72" s="24" t="s">
        <v>18</v>
      </c>
      <c r="BU72" s="24" t="s">
        <v>18</v>
      </c>
      <c r="BV72" s="44">
        <f t="shared" ref="BV72:CS72" si="68">BV7+BV24+BV30+BV45</f>
        <v>36</v>
      </c>
      <c r="BW72" s="44">
        <f t="shared" si="68"/>
        <v>36</v>
      </c>
      <c r="BX72" s="44">
        <f t="shared" si="68"/>
        <v>36</v>
      </c>
      <c r="BY72" s="44">
        <f t="shared" si="68"/>
        <v>36</v>
      </c>
      <c r="BZ72" s="44">
        <f t="shared" si="68"/>
        <v>36</v>
      </c>
      <c r="CA72" s="44">
        <f t="shared" si="68"/>
        <v>36</v>
      </c>
      <c r="CB72" s="44">
        <f t="shared" si="68"/>
        <v>36</v>
      </c>
      <c r="CC72" s="44">
        <f t="shared" si="68"/>
        <v>36</v>
      </c>
      <c r="CD72" s="44">
        <f t="shared" si="68"/>
        <v>36</v>
      </c>
      <c r="CE72" s="44">
        <f t="shared" si="68"/>
        <v>36</v>
      </c>
      <c r="CF72" s="44">
        <f t="shared" si="68"/>
        <v>36</v>
      </c>
      <c r="CG72" s="44">
        <f t="shared" si="68"/>
        <v>36</v>
      </c>
      <c r="CH72" s="44">
        <f t="shared" si="68"/>
        <v>36</v>
      </c>
      <c r="CI72" s="44">
        <f t="shared" si="68"/>
        <v>36</v>
      </c>
      <c r="CJ72" s="44">
        <f t="shared" si="68"/>
        <v>36</v>
      </c>
      <c r="CK72" s="44">
        <f t="shared" si="68"/>
        <v>36</v>
      </c>
      <c r="CL72" s="44">
        <f t="shared" si="68"/>
        <v>36</v>
      </c>
      <c r="CM72" s="44">
        <f t="shared" si="68"/>
        <v>36</v>
      </c>
      <c r="CN72" s="44">
        <f t="shared" si="68"/>
        <v>36</v>
      </c>
      <c r="CO72" s="44">
        <f t="shared" si="68"/>
        <v>36</v>
      </c>
      <c r="CP72" s="44">
        <f t="shared" si="68"/>
        <v>36</v>
      </c>
      <c r="CQ72" s="140">
        <f t="shared" si="68"/>
        <v>36</v>
      </c>
      <c r="CR72" s="48">
        <f t="shared" si="68"/>
        <v>36</v>
      </c>
      <c r="CS72" s="48">
        <f t="shared" si="68"/>
        <v>36</v>
      </c>
      <c r="CT72" s="24" t="s">
        <v>18</v>
      </c>
      <c r="CU72" s="24" t="s">
        <v>18</v>
      </c>
      <c r="CV72" s="24" t="s">
        <v>18</v>
      </c>
      <c r="CW72" s="24" t="s">
        <v>18</v>
      </c>
      <c r="CX72" s="24" t="s">
        <v>18</v>
      </c>
      <c r="CY72" s="24" t="s">
        <v>18</v>
      </c>
      <c r="CZ72" s="24" t="s">
        <v>18</v>
      </c>
      <c r="DA72" s="24" t="s">
        <v>18</v>
      </c>
      <c r="DB72" s="24" t="s">
        <v>18</v>
      </c>
      <c r="DC72" s="44">
        <f t="shared" ref="DC72:DS72" si="69">DC7+DC24+DC30+DC45</f>
        <v>36</v>
      </c>
      <c r="DD72" s="44">
        <f t="shared" si="69"/>
        <v>36</v>
      </c>
      <c r="DE72" s="44">
        <f t="shared" si="69"/>
        <v>36</v>
      </c>
      <c r="DF72" s="44">
        <f t="shared" si="69"/>
        <v>36</v>
      </c>
      <c r="DG72" s="44">
        <f t="shared" si="69"/>
        <v>36</v>
      </c>
      <c r="DH72" s="44">
        <f t="shared" si="69"/>
        <v>36</v>
      </c>
      <c r="DI72" s="44">
        <f t="shared" si="69"/>
        <v>36</v>
      </c>
      <c r="DJ72" s="44">
        <f t="shared" si="69"/>
        <v>36</v>
      </c>
      <c r="DK72" s="44">
        <f t="shared" si="69"/>
        <v>36</v>
      </c>
      <c r="DL72" s="44">
        <f t="shared" si="69"/>
        <v>36</v>
      </c>
      <c r="DM72" s="44">
        <f t="shared" si="69"/>
        <v>36</v>
      </c>
      <c r="DN72" s="44">
        <f t="shared" si="69"/>
        <v>36</v>
      </c>
      <c r="DO72" s="44">
        <f t="shared" si="69"/>
        <v>36</v>
      </c>
      <c r="DP72" s="44">
        <f t="shared" si="69"/>
        <v>36</v>
      </c>
      <c r="DQ72" s="44">
        <f t="shared" si="69"/>
        <v>36</v>
      </c>
      <c r="DR72" s="44">
        <f t="shared" si="69"/>
        <v>36</v>
      </c>
      <c r="DS72" s="130">
        <f t="shared" si="69"/>
        <v>36</v>
      </c>
      <c r="DT72" s="24" t="s">
        <v>18</v>
      </c>
      <c r="DU72" s="24" t="s">
        <v>18</v>
      </c>
      <c r="DV72" s="44">
        <f t="shared" ref="DV72:ET72" si="70">DV7+DV24+DV30+DV45</f>
        <v>36</v>
      </c>
      <c r="DW72" s="44">
        <f t="shared" si="70"/>
        <v>36</v>
      </c>
      <c r="DX72" s="44">
        <f t="shared" si="70"/>
        <v>36</v>
      </c>
      <c r="DY72" s="44">
        <f t="shared" si="70"/>
        <v>36</v>
      </c>
      <c r="DZ72" s="44">
        <f t="shared" si="70"/>
        <v>36</v>
      </c>
      <c r="EA72" s="44">
        <f t="shared" si="70"/>
        <v>36</v>
      </c>
      <c r="EB72" s="44">
        <f t="shared" si="70"/>
        <v>36</v>
      </c>
      <c r="EC72" s="44">
        <f t="shared" si="70"/>
        <v>36</v>
      </c>
      <c r="ED72" s="44">
        <f t="shared" si="70"/>
        <v>36</v>
      </c>
      <c r="EE72" s="44">
        <f t="shared" si="70"/>
        <v>36</v>
      </c>
      <c r="EF72" s="44">
        <f t="shared" si="70"/>
        <v>36</v>
      </c>
      <c r="EG72" s="44">
        <f t="shared" si="70"/>
        <v>36</v>
      </c>
      <c r="EH72" s="44">
        <f t="shared" si="70"/>
        <v>36</v>
      </c>
      <c r="EI72" s="44">
        <f t="shared" si="70"/>
        <v>36</v>
      </c>
      <c r="EJ72" s="44">
        <f t="shared" si="70"/>
        <v>36</v>
      </c>
      <c r="EK72" s="62">
        <f t="shared" si="70"/>
        <v>36</v>
      </c>
      <c r="EL72" s="48">
        <f t="shared" si="70"/>
        <v>36</v>
      </c>
      <c r="EM72" s="48">
        <f t="shared" si="70"/>
        <v>36</v>
      </c>
      <c r="EN72" s="46">
        <f t="shared" si="70"/>
        <v>36</v>
      </c>
      <c r="EO72" s="46">
        <f t="shared" si="70"/>
        <v>36</v>
      </c>
      <c r="EP72" s="46">
        <f t="shared" si="70"/>
        <v>36</v>
      </c>
      <c r="EQ72" s="46">
        <f t="shared" si="70"/>
        <v>36</v>
      </c>
      <c r="ER72" s="46">
        <f t="shared" si="70"/>
        <v>36</v>
      </c>
      <c r="ES72" s="46">
        <f t="shared" si="70"/>
        <v>36</v>
      </c>
      <c r="ET72" s="46">
        <f t="shared" si="70"/>
        <v>36</v>
      </c>
      <c r="EU72" s="24" t="s">
        <v>18</v>
      </c>
      <c r="EV72" s="24" t="s">
        <v>18</v>
      </c>
      <c r="EW72" s="24" t="s">
        <v>18</v>
      </c>
      <c r="EX72" s="24" t="s">
        <v>18</v>
      </c>
      <c r="EY72" s="24" t="s">
        <v>18</v>
      </c>
      <c r="EZ72" s="24" t="s">
        <v>18</v>
      </c>
      <c r="FA72" s="24" t="s">
        <v>18</v>
      </c>
      <c r="FB72" s="24" t="s">
        <v>18</v>
      </c>
      <c r="FC72" s="44">
        <f t="shared" ref="FC72:FS72" si="71">FC7+FC24+FC30+FC45</f>
        <v>36</v>
      </c>
      <c r="FD72" s="44">
        <f t="shared" si="71"/>
        <v>36</v>
      </c>
      <c r="FE72" s="44">
        <f t="shared" si="71"/>
        <v>36</v>
      </c>
      <c r="FF72" s="44">
        <f t="shared" si="71"/>
        <v>36</v>
      </c>
      <c r="FG72" s="44">
        <f t="shared" si="71"/>
        <v>36</v>
      </c>
      <c r="FH72" s="44">
        <f t="shared" si="71"/>
        <v>36</v>
      </c>
      <c r="FI72" s="44">
        <f t="shared" si="71"/>
        <v>36</v>
      </c>
      <c r="FJ72" s="44">
        <f t="shared" si="71"/>
        <v>36</v>
      </c>
      <c r="FK72" s="44">
        <f t="shared" si="71"/>
        <v>36</v>
      </c>
      <c r="FL72" s="44">
        <f t="shared" si="71"/>
        <v>36</v>
      </c>
      <c r="FM72" s="137">
        <f t="shared" si="71"/>
        <v>36</v>
      </c>
      <c r="FN72" s="45">
        <f t="shared" si="71"/>
        <v>36</v>
      </c>
      <c r="FO72" s="46">
        <f t="shared" si="71"/>
        <v>36</v>
      </c>
      <c r="FP72" s="46">
        <f t="shared" si="71"/>
        <v>36</v>
      </c>
      <c r="FQ72" s="46">
        <f t="shared" si="71"/>
        <v>36</v>
      </c>
      <c r="FR72" s="46">
        <f t="shared" si="71"/>
        <v>36</v>
      </c>
      <c r="FS72" s="46">
        <f t="shared" si="71"/>
        <v>36</v>
      </c>
      <c r="FT72" s="24" t="s">
        <v>18</v>
      </c>
      <c r="FU72" s="24" t="s">
        <v>18</v>
      </c>
      <c r="FV72" s="44">
        <f t="shared" ref="FV72:GM72" si="72">FV7+FV24+FV30+FV45</f>
        <v>36</v>
      </c>
      <c r="FW72" s="44">
        <f t="shared" si="72"/>
        <v>36</v>
      </c>
      <c r="FX72" s="44">
        <f t="shared" si="72"/>
        <v>36</v>
      </c>
      <c r="FY72" s="44">
        <f t="shared" si="72"/>
        <v>36</v>
      </c>
      <c r="FZ72" s="44">
        <f t="shared" si="72"/>
        <v>36</v>
      </c>
      <c r="GA72" s="62">
        <f t="shared" si="72"/>
        <v>36</v>
      </c>
      <c r="GB72" s="46">
        <f t="shared" si="72"/>
        <v>36</v>
      </c>
      <c r="GC72" s="46">
        <f t="shared" si="72"/>
        <v>36</v>
      </c>
      <c r="GD72" s="46">
        <f t="shared" si="72"/>
        <v>36</v>
      </c>
      <c r="GE72" s="46">
        <f t="shared" si="72"/>
        <v>36</v>
      </c>
      <c r="GF72" s="46">
        <f t="shared" si="72"/>
        <v>36</v>
      </c>
      <c r="GG72" s="46">
        <f t="shared" si="72"/>
        <v>36</v>
      </c>
      <c r="GH72" s="46">
        <f t="shared" si="72"/>
        <v>36</v>
      </c>
      <c r="GI72" s="46">
        <f t="shared" si="72"/>
        <v>36</v>
      </c>
      <c r="GJ72" s="46">
        <f t="shared" si="72"/>
        <v>36</v>
      </c>
      <c r="GK72" s="46">
        <f t="shared" si="72"/>
        <v>36</v>
      </c>
      <c r="GL72" s="46">
        <f t="shared" si="72"/>
        <v>36</v>
      </c>
      <c r="GM72" s="46">
        <f t="shared" si="72"/>
        <v>36</v>
      </c>
      <c r="GN72" s="135">
        <f>GN71</f>
        <v>36</v>
      </c>
      <c r="GO72" s="135">
        <f t="shared" ref="GO72:GS72" si="73">GO71</f>
        <v>36</v>
      </c>
      <c r="GP72" s="135">
        <f t="shared" si="73"/>
        <v>36</v>
      </c>
      <c r="GQ72" s="135">
        <f t="shared" si="73"/>
        <v>36</v>
      </c>
      <c r="GR72" s="135">
        <f t="shared" si="73"/>
        <v>36</v>
      </c>
      <c r="GS72" s="135">
        <f t="shared" si="73"/>
        <v>36</v>
      </c>
      <c r="GT72" s="39">
        <f t="shared" si="22"/>
        <v>5940</v>
      </c>
    </row>
    <row r="73" spans="1:641" x14ac:dyDescent="0.25">
      <c r="A73" s="6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87"/>
      <c r="DC73" s="6"/>
      <c r="DD73" s="6"/>
      <c r="DE73" s="6"/>
      <c r="DF73" s="1"/>
      <c r="DG73" s="1"/>
      <c r="DH73" s="1"/>
      <c r="DI73" s="1"/>
      <c r="DJ73" s="1"/>
      <c r="DK73" s="1"/>
      <c r="DL73" s="1"/>
      <c r="DM73" s="69"/>
      <c r="DN73" s="1"/>
      <c r="DO73" s="1"/>
      <c r="DP73" s="6"/>
      <c r="DQ73" s="6"/>
      <c r="DR73" s="6"/>
      <c r="DS73" s="6"/>
      <c r="DT73" s="87"/>
      <c r="DU73" s="87"/>
      <c r="DV73" s="87"/>
      <c r="DW73" s="87"/>
      <c r="DX73" s="87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B73" s="1"/>
      <c r="GT73" s="1"/>
    </row>
    <row r="74" spans="1:641" x14ac:dyDescent="0.25">
      <c r="A74" s="6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87"/>
      <c r="DC74" s="6"/>
      <c r="DD74" s="6"/>
      <c r="DE74" s="6"/>
      <c r="DF74" s="1"/>
      <c r="DG74" s="1"/>
      <c r="DH74" s="1"/>
      <c r="DI74" s="1"/>
      <c r="DJ74" s="1"/>
      <c r="DK74" s="1"/>
      <c r="DL74" s="1"/>
      <c r="DM74" s="69"/>
      <c r="DN74" s="1"/>
      <c r="DO74" s="1"/>
      <c r="DP74" s="6"/>
      <c r="DQ74" s="6"/>
      <c r="DR74" s="6"/>
      <c r="DS74" s="6"/>
      <c r="DT74" s="87"/>
      <c r="DU74" s="87"/>
      <c r="DV74" s="87"/>
      <c r="DW74" s="87"/>
      <c r="DX74" s="87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B74" s="1"/>
      <c r="GT74" s="1"/>
    </row>
    <row r="75" spans="1:641" x14ac:dyDescent="0.25">
      <c r="A75" s="6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87"/>
      <c r="DC75" s="6"/>
      <c r="DD75" s="6"/>
      <c r="DE75" s="6"/>
      <c r="DF75" s="1"/>
      <c r="DG75" s="1"/>
      <c r="DH75" s="1"/>
      <c r="DI75" s="1"/>
      <c r="DJ75" s="1"/>
      <c r="DK75" s="1"/>
      <c r="DL75" s="1"/>
      <c r="DM75" s="69"/>
      <c r="DN75" s="1"/>
      <c r="DO75" s="1"/>
      <c r="DP75" s="6"/>
      <c r="DQ75" s="6"/>
      <c r="DR75" s="6"/>
      <c r="DS75" s="6"/>
      <c r="DT75" s="87"/>
      <c r="DU75" s="87"/>
      <c r="DV75" s="87"/>
      <c r="DW75" s="87"/>
      <c r="DX75" s="87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B75" s="1"/>
      <c r="GT75" s="1"/>
    </row>
    <row r="76" spans="1:641" x14ac:dyDescent="0.25">
      <c r="A76" s="6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87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69"/>
      <c r="DN76" s="1"/>
      <c r="DO76" s="1"/>
      <c r="DP76" s="6"/>
      <c r="DQ76" s="6"/>
      <c r="DR76" s="6"/>
      <c r="DS76" s="6"/>
      <c r="DT76" s="87"/>
      <c r="DU76" s="87"/>
      <c r="DV76" s="87"/>
      <c r="DW76" s="87"/>
      <c r="DX76" s="87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</row>
    <row r="77" spans="1:641" x14ac:dyDescent="0.25">
      <c r="A77" s="6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87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69"/>
      <c r="DN77" s="1"/>
      <c r="DO77" s="1"/>
      <c r="DP77" s="6"/>
      <c r="DQ77" s="6"/>
      <c r="DR77" s="6"/>
      <c r="DS77" s="6"/>
      <c r="DT77" s="87"/>
      <c r="DU77" s="87"/>
      <c r="DV77" s="87"/>
      <c r="DW77" s="87"/>
      <c r="DX77" s="87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</row>
    <row r="78" spans="1:641" x14ac:dyDescent="0.25">
      <c r="A78" s="6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87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69"/>
      <c r="DN78" s="1"/>
      <c r="DO78" s="1"/>
      <c r="DP78" s="6"/>
      <c r="DQ78" s="6"/>
      <c r="DR78" s="6"/>
      <c r="DS78" s="6"/>
      <c r="DT78" s="87"/>
      <c r="DU78" s="87"/>
      <c r="DV78" s="87"/>
      <c r="DW78" s="87"/>
      <c r="DX78" s="87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</row>
    <row r="79" spans="1:641" x14ac:dyDescent="0.25">
      <c r="A79" s="6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87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69"/>
      <c r="DN79" s="1"/>
      <c r="DO79" s="1"/>
      <c r="DP79" s="6"/>
      <c r="DQ79" s="6"/>
      <c r="DR79" s="6"/>
      <c r="DS79" s="6"/>
      <c r="DT79" s="87"/>
      <c r="DU79" s="87"/>
      <c r="DV79" s="87"/>
      <c r="DW79" s="87"/>
      <c r="DX79" s="87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</row>
    <row r="80" spans="1:641" x14ac:dyDescent="0.25">
      <c r="A80" s="6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87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69"/>
      <c r="DN80" s="1"/>
      <c r="DO80" s="1"/>
      <c r="DP80" s="6"/>
      <c r="DQ80" s="6"/>
      <c r="DR80" s="6"/>
      <c r="DS80" s="6"/>
      <c r="DT80" s="87"/>
      <c r="DU80" s="87"/>
      <c r="DV80" s="87"/>
      <c r="DW80" s="87"/>
      <c r="DX80" s="87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</row>
    <row r="81" spans="1:202" x14ac:dyDescent="0.25">
      <c r="A81" s="6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87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69"/>
      <c r="DN81" s="1"/>
      <c r="DO81" s="1"/>
      <c r="DP81" s="6"/>
      <c r="DQ81" s="6"/>
      <c r="DR81" s="6"/>
      <c r="DS81" s="6"/>
      <c r="DT81" s="87"/>
      <c r="DU81" s="87"/>
      <c r="DV81" s="87"/>
      <c r="DW81" s="87"/>
      <c r="DX81" s="87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</row>
    <row r="82" spans="1:202" x14ac:dyDescent="0.25"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87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69"/>
      <c r="DN82" s="1"/>
      <c r="DO82" s="1"/>
      <c r="DP82" s="6"/>
      <c r="DQ82" s="6"/>
      <c r="DR82" s="6"/>
      <c r="DS82" s="6"/>
      <c r="DT82" s="87"/>
      <c r="DU82" s="87"/>
      <c r="DV82" s="87"/>
      <c r="DW82" s="87"/>
      <c r="DX82" s="87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</row>
    <row r="83" spans="1:202" x14ac:dyDescent="0.25"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87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69"/>
      <c r="DN83" s="1"/>
      <c r="DO83" s="1"/>
      <c r="DP83" s="6"/>
      <c r="DQ83" s="6"/>
      <c r="DR83" s="6"/>
      <c r="DS83" s="6"/>
      <c r="DT83" s="87"/>
      <c r="DU83" s="87"/>
      <c r="DV83" s="87"/>
      <c r="DW83" s="87"/>
      <c r="DX83" s="87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</row>
    <row r="84" spans="1:202" x14ac:dyDescent="0.25"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87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69"/>
      <c r="DN84" s="1"/>
      <c r="DO84" s="1"/>
      <c r="DP84" s="6"/>
      <c r="DQ84" s="6"/>
      <c r="DR84" s="6"/>
      <c r="DS84" s="6"/>
      <c r="DT84" s="87"/>
      <c r="DU84" s="87"/>
      <c r="DV84" s="87"/>
      <c r="DW84" s="87"/>
      <c r="DX84" s="87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</row>
    <row r="85" spans="1:202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87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69"/>
      <c r="DN85" s="1"/>
      <c r="DO85" s="1"/>
      <c r="DP85" s="6"/>
      <c r="DQ85" s="6"/>
      <c r="DR85" s="6"/>
      <c r="DS85" s="6"/>
      <c r="DT85" s="87"/>
      <c r="DU85" s="87"/>
      <c r="DV85" s="87"/>
      <c r="DW85" s="87"/>
      <c r="DX85" s="8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</row>
    <row r="86" spans="1:202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87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69"/>
      <c r="DN86" s="1"/>
      <c r="DO86" s="1"/>
      <c r="DP86" s="6"/>
      <c r="DQ86" s="6"/>
      <c r="DR86" s="6"/>
      <c r="DS86" s="6"/>
      <c r="DT86" s="87"/>
      <c r="DU86" s="87"/>
      <c r="DV86" s="87"/>
      <c r="DW86" s="87"/>
      <c r="DX86" s="87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</row>
    <row r="87" spans="1:202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87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69"/>
      <c r="DN87" s="1"/>
      <c r="DO87" s="1"/>
      <c r="DP87" s="6"/>
      <c r="DQ87" s="6"/>
      <c r="DR87" s="6"/>
      <c r="DS87" s="6"/>
      <c r="DT87" s="87"/>
      <c r="DU87" s="87"/>
      <c r="DV87" s="87"/>
      <c r="DW87" s="87"/>
      <c r="DX87" s="87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</row>
    <row r="88" spans="1:202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87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69"/>
      <c r="DN88" s="1"/>
      <c r="DO88" s="1"/>
      <c r="DP88" s="6"/>
      <c r="DQ88" s="6"/>
      <c r="DR88" s="6"/>
      <c r="DS88" s="6"/>
      <c r="DT88" s="87"/>
      <c r="DU88" s="87"/>
      <c r="DV88" s="87"/>
      <c r="DW88" s="87"/>
      <c r="DX88" s="87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</row>
    <row r="89" spans="1:202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87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69"/>
      <c r="DN89" s="1"/>
      <c r="DO89" s="1"/>
      <c r="DP89" s="6"/>
      <c r="DQ89" s="6"/>
      <c r="DR89" s="6"/>
      <c r="DS89" s="6"/>
      <c r="DT89" s="87"/>
      <c r="DU89" s="87"/>
      <c r="DV89" s="87"/>
      <c r="DW89" s="87"/>
      <c r="DX89" s="87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</row>
    <row r="90" spans="1:202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87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69"/>
      <c r="DN90" s="1"/>
      <c r="DO90" s="1"/>
      <c r="DP90" s="6"/>
      <c r="DQ90" s="6"/>
      <c r="DR90" s="6"/>
      <c r="DS90" s="6"/>
      <c r="DT90" s="87"/>
      <c r="DU90" s="87"/>
      <c r="DV90" s="87"/>
      <c r="DW90" s="87"/>
      <c r="DX90" s="87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</row>
    <row r="91" spans="1:202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87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69"/>
      <c r="DN91" s="1"/>
      <c r="DO91" s="1"/>
      <c r="DP91" s="6"/>
      <c r="DQ91" s="6"/>
      <c r="DR91" s="6"/>
      <c r="DS91" s="6"/>
      <c r="DT91" s="87"/>
      <c r="DU91" s="87"/>
      <c r="DV91" s="87"/>
      <c r="DW91" s="87"/>
      <c r="DX91" s="87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</row>
    <row r="92" spans="1:202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87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69"/>
      <c r="DN92" s="1"/>
      <c r="DO92" s="1"/>
      <c r="DP92" s="6"/>
      <c r="DQ92" s="6"/>
      <c r="DR92" s="6"/>
      <c r="DS92" s="6"/>
      <c r="DT92" s="87"/>
      <c r="DU92" s="87"/>
      <c r="DV92" s="87"/>
      <c r="DW92" s="87"/>
      <c r="DX92" s="87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</row>
    <row r="93" spans="1:202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87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69"/>
      <c r="DN93" s="1"/>
      <c r="DO93" s="1"/>
      <c r="DP93" s="6"/>
      <c r="DQ93" s="6"/>
      <c r="DR93" s="6"/>
      <c r="DS93" s="6"/>
      <c r="DT93" s="87"/>
      <c r="DU93" s="87"/>
      <c r="DV93" s="87"/>
      <c r="DW93" s="87"/>
      <c r="DX93" s="87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</row>
    <row r="94" spans="1:202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87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69"/>
      <c r="DN94" s="1"/>
      <c r="DO94" s="1"/>
      <c r="DP94" s="6"/>
      <c r="DQ94" s="6"/>
      <c r="DR94" s="6"/>
      <c r="DS94" s="6"/>
      <c r="DT94" s="87"/>
      <c r="DU94" s="87"/>
      <c r="DV94" s="87"/>
      <c r="DW94" s="87"/>
      <c r="DX94" s="87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</row>
    <row r="95" spans="1:202" x14ac:dyDescent="0.25"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87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69"/>
      <c r="DN95" s="1"/>
      <c r="DO95" s="1"/>
      <c r="DP95" s="6"/>
      <c r="DQ95" s="6"/>
      <c r="DR95" s="6"/>
      <c r="DS95" s="6"/>
      <c r="DT95" s="87"/>
      <c r="DU95" s="87"/>
      <c r="DV95" s="87"/>
      <c r="DW95" s="87"/>
      <c r="DX95" s="87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</row>
    <row r="96" spans="1:202" x14ac:dyDescent="0.25"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87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69"/>
      <c r="DN96" s="1"/>
      <c r="DO96" s="1"/>
      <c r="DP96" s="6"/>
      <c r="DQ96" s="6"/>
      <c r="DR96" s="6"/>
      <c r="DS96" s="6"/>
      <c r="DT96" s="87"/>
      <c r="DU96" s="87"/>
      <c r="DV96" s="87"/>
      <c r="DW96" s="87"/>
      <c r="DX96" s="87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</row>
    <row r="97" spans="49:202" x14ac:dyDescent="0.25"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87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69"/>
      <c r="DN97" s="1"/>
      <c r="DO97" s="1"/>
      <c r="DP97" s="6"/>
      <c r="DQ97" s="6"/>
      <c r="DR97" s="6"/>
      <c r="DS97" s="6"/>
      <c r="DT97" s="87"/>
      <c r="DU97" s="87"/>
      <c r="DV97" s="87"/>
      <c r="DW97" s="87"/>
      <c r="DX97" s="87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</row>
    <row r="98" spans="49:202" x14ac:dyDescent="0.25"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87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69"/>
      <c r="DN98" s="1"/>
      <c r="DO98" s="1"/>
      <c r="DP98" s="6"/>
      <c r="DQ98" s="6"/>
      <c r="DR98" s="6"/>
      <c r="DS98" s="6"/>
      <c r="DT98" s="87"/>
      <c r="DU98" s="87"/>
      <c r="DV98" s="87"/>
      <c r="DW98" s="87"/>
      <c r="DX98" s="87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</row>
    <row r="99" spans="49:202" x14ac:dyDescent="0.25"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87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69"/>
      <c r="DN99" s="1"/>
      <c r="DO99" s="1"/>
      <c r="DP99" s="6"/>
      <c r="DQ99" s="6"/>
      <c r="DR99" s="6"/>
      <c r="DS99" s="6"/>
      <c r="DT99" s="87"/>
      <c r="DU99" s="87"/>
      <c r="DV99" s="87"/>
      <c r="DW99" s="87"/>
      <c r="DX99" s="87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</row>
    <row r="100" spans="49:202" x14ac:dyDescent="0.25"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87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69"/>
      <c r="DN100" s="1"/>
      <c r="DO100" s="1"/>
      <c r="DP100" s="6"/>
      <c r="DQ100" s="6"/>
      <c r="DR100" s="6"/>
      <c r="DS100" s="6"/>
      <c r="DT100" s="87"/>
      <c r="DU100" s="87"/>
      <c r="DV100" s="87"/>
      <c r="DW100" s="87"/>
      <c r="DX100" s="87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</row>
    <row r="101" spans="49:202" x14ac:dyDescent="0.25">
      <c r="BS101" s="6"/>
      <c r="BT101" s="11"/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87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69"/>
      <c r="DN101" s="1"/>
      <c r="DO101" s="1"/>
      <c r="DP101" s="6"/>
      <c r="DQ101" s="6"/>
      <c r="DR101" s="6"/>
      <c r="DS101" s="6"/>
      <c r="DT101" s="87"/>
      <c r="DU101" s="87"/>
      <c r="DV101" s="87"/>
      <c r="DW101" s="87"/>
      <c r="DX101" s="87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</row>
    <row r="102" spans="49:202" x14ac:dyDescent="0.25">
      <c r="BS102" s="6"/>
      <c r="BT102" s="1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87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69"/>
      <c r="DN102" s="1"/>
      <c r="DO102" s="1"/>
      <c r="DP102" s="6"/>
      <c r="DQ102" s="6"/>
      <c r="DR102" s="6"/>
      <c r="DS102" s="6"/>
      <c r="DT102" s="87"/>
      <c r="DU102" s="87"/>
      <c r="DV102" s="87"/>
      <c r="DW102" s="87"/>
      <c r="DX102" s="87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</row>
    <row r="103" spans="49:202" x14ac:dyDescent="0.25">
      <c r="BS103" s="6"/>
      <c r="BT103" s="11"/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87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69"/>
      <c r="DN103" s="1"/>
      <c r="DO103" s="1"/>
      <c r="DP103" s="6"/>
      <c r="DQ103" s="6"/>
      <c r="DR103" s="6"/>
      <c r="DS103" s="6"/>
      <c r="DT103" s="87"/>
      <c r="DU103" s="87"/>
      <c r="DV103" s="87"/>
      <c r="DW103" s="87"/>
      <c r="DX103" s="87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</row>
    <row r="104" spans="49:202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87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69"/>
      <c r="DN104" s="1"/>
      <c r="DO104" s="1"/>
      <c r="DP104" s="6"/>
      <c r="DQ104" s="6"/>
      <c r="DR104" s="6"/>
      <c r="DS104" s="6"/>
      <c r="DT104" s="87"/>
      <c r="DU104" s="87"/>
      <c r="DV104" s="87"/>
      <c r="DW104" s="87"/>
      <c r="DX104" s="87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</row>
    <row r="105" spans="49:202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87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69"/>
      <c r="DN105" s="1"/>
      <c r="DO105" s="1"/>
      <c r="DP105" s="6"/>
      <c r="DQ105" s="6"/>
      <c r="DR105" s="6"/>
      <c r="DS105" s="6"/>
      <c r="DT105" s="87"/>
      <c r="DU105" s="87"/>
      <c r="DV105" s="87"/>
      <c r="DW105" s="87"/>
      <c r="DX105" s="87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</row>
    <row r="106" spans="49:202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87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69"/>
      <c r="DN106" s="1"/>
      <c r="DO106" s="1"/>
      <c r="DP106" s="6"/>
      <c r="DQ106" s="6"/>
      <c r="DR106" s="6"/>
      <c r="DS106" s="6"/>
      <c r="DT106" s="87"/>
      <c r="DU106" s="87"/>
      <c r="DV106" s="87"/>
      <c r="DW106" s="87"/>
      <c r="DX106" s="87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</row>
    <row r="107" spans="49:202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87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69"/>
      <c r="DN107" s="1"/>
      <c r="DO107" s="1"/>
      <c r="DP107" s="6"/>
      <c r="DQ107" s="6"/>
      <c r="DR107" s="6"/>
      <c r="DS107" s="6"/>
      <c r="DT107" s="87"/>
      <c r="DU107" s="87"/>
      <c r="DV107" s="87"/>
      <c r="DW107" s="87"/>
      <c r="DX107" s="87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</row>
    <row r="108" spans="49:202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87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69"/>
      <c r="DN108" s="1"/>
      <c r="DO108" s="1"/>
      <c r="DP108" s="6"/>
      <c r="DQ108" s="6"/>
      <c r="DR108" s="6"/>
      <c r="DS108" s="6"/>
      <c r="DT108" s="87"/>
      <c r="DU108" s="87"/>
      <c r="DV108" s="87"/>
      <c r="DW108" s="87"/>
      <c r="DX108" s="87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</row>
    <row r="109" spans="49:202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87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69"/>
      <c r="DN109" s="1"/>
      <c r="DO109" s="1"/>
      <c r="DP109" s="6"/>
      <c r="DQ109" s="6"/>
      <c r="DR109" s="6"/>
      <c r="DS109" s="6"/>
      <c r="DT109" s="87"/>
      <c r="DU109" s="87"/>
      <c r="DV109" s="87"/>
      <c r="DW109" s="87"/>
      <c r="DX109" s="87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</row>
    <row r="110" spans="49:202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87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69"/>
      <c r="DN110" s="1"/>
      <c r="DO110" s="1"/>
      <c r="DP110" s="6"/>
      <c r="DQ110" s="6"/>
      <c r="DR110" s="6"/>
      <c r="DS110" s="6"/>
      <c r="DT110" s="87"/>
      <c r="DU110" s="87"/>
      <c r="DV110" s="87"/>
      <c r="DW110" s="87"/>
      <c r="DX110" s="87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</row>
    <row r="111" spans="49:202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87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69"/>
      <c r="DN111" s="1"/>
      <c r="DO111" s="1"/>
      <c r="DP111" s="6"/>
      <c r="DQ111" s="6"/>
      <c r="DR111" s="6"/>
      <c r="DS111" s="6"/>
      <c r="DT111" s="87"/>
      <c r="DU111" s="87"/>
      <c r="DV111" s="87"/>
      <c r="DW111" s="87"/>
      <c r="DX111" s="87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</row>
    <row r="112" spans="49:202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87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69"/>
      <c r="DN112" s="1"/>
      <c r="DO112" s="1"/>
      <c r="DP112" s="6"/>
      <c r="DQ112" s="6"/>
      <c r="DR112" s="6"/>
      <c r="DS112" s="6"/>
      <c r="DT112" s="87"/>
      <c r="DU112" s="87"/>
      <c r="DV112" s="87"/>
      <c r="DW112" s="87"/>
      <c r="DX112" s="87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</row>
    <row r="113" spans="71:202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87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69"/>
      <c r="DN113" s="1"/>
      <c r="DO113" s="1"/>
      <c r="DP113" s="6"/>
      <c r="DQ113" s="6"/>
      <c r="DR113" s="6"/>
      <c r="DS113" s="6"/>
      <c r="DT113" s="87"/>
      <c r="DU113" s="87"/>
      <c r="DV113" s="87"/>
      <c r="DW113" s="87"/>
      <c r="DX113" s="87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</row>
    <row r="114" spans="71:202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87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69"/>
      <c r="DN114" s="1"/>
      <c r="DO114" s="1"/>
      <c r="DP114" s="6"/>
      <c r="DQ114" s="6"/>
      <c r="DR114" s="6"/>
      <c r="DS114" s="6"/>
      <c r="DT114" s="87"/>
      <c r="DU114" s="87"/>
      <c r="DV114" s="87"/>
      <c r="DW114" s="87"/>
      <c r="DX114" s="87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</row>
    <row r="115" spans="71:202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87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69"/>
      <c r="DN115" s="1"/>
      <c r="DO115" s="1"/>
      <c r="DP115" s="6"/>
      <c r="DQ115" s="6"/>
      <c r="DR115" s="6"/>
      <c r="DS115" s="6"/>
      <c r="DT115" s="87"/>
      <c r="DU115" s="87"/>
      <c r="DV115" s="87"/>
      <c r="DW115" s="87"/>
      <c r="DX115" s="87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</row>
    <row r="116" spans="71:202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87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69"/>
      <c r="DN116" s="1"/>
      <c r="DO116" s="1"/>
      <c r="DP116" s="6"/>
      <c r="DQ116" s="6"/>
      <c r="DR116" s="6"/>
      <c r="DS116" s="6"/>
      <c r="DT116" s="87"/>
      <c r="DU116" s="87"/>
      <c r="DV116" s="87"/>
      <c r="DW116" s="87"/>
      <c r="DX116" s="87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</row>
    <row r="117" spans="71:202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87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69"/>
      <c r="DN117" s="1"/>
      <c r="DO117" s="1"/>
      <c r="DP117" s="6"/>
      <c r="DQ117" s="6"/>
      <c r="DR117" s="6"/>
      <c r="DS117" s="6"/>
      <c r="DT117" s="87"/>
      <c r="DU117" s="87"/>
      <c r="DV117" s="87"/>
      <c r="DW117" s="87"/>
      <c r="DX117" s="87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</row>
    <row r="118" spans="71:202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87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69"/>
      <c r="DN118" s="1"/>
      <c r="DO118" s="1"/>
      <c r="DP118" s="6"/>
      <c r="DQ118" s="6"/>
      <c r="DR118" s="6"/>
      <c r="DS118" s="6"/>
      <c r="DT118" s="87"/>
      <c r="DU118" s="87"/>
      <c r="DV118" s="87"/>
      <c r="DW118" s="87"/>
      <c r="DX118" s="87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</row>
    <row r="119" spans="71:202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87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69"/>
      <c r="DN119" s="1"/>
      <c r="DO119" s="1"/>
      <c r="DP119" s="6"/>
      <c r="DQ119" s="6"/>
      <c r="DR119" s="6"/>
      <c r="DS119" s="6"/>
      <c r="DT119" s="87"/>
      <c r="DU119" s="87"/>
      <c r="DV119" s="87"/>
      <c r="DW119" s="87"/>
      <c r="DX119" s="87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</row>
    <row r="120" spans="71:202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87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69"/>
      <c r="DN120" s="1"/>
      <c r="DO120" s="1"/>
      <c r="DP120" s="6"/>
      <c r="DQ120" s="6"/>
      <c r="DR120" s="6"/>
      <c r="DS120" s="6"/>
      <c r="DT120" s="87"/>
      <c r="DU120" s="87"/>
      <c r="DV120" s="87"/>
      <c r="DW120" s="87"/>
      <c r="DX120" s="87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</row>
    <row r="121" spans="71:202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87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69"/>
      <c r="DN121" s="1"/>
      <c r="DO121" s="1"/>
      <c r="DP121" s="6"/>
      <c r="DQ121" s="6"/>
      <c r="DR121" s="6"/>
      <c r="DS121" s="6"/>
      <c r="DT121" s="87"/>
      <c r="DU121" s="87"/>
      <c r="DV121" s="87"/>
      <c r="DW121" s="87"/>
      <c r="DX121" s="87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</row>
    <row r="122" spans="71:202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87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69"/>
      <c r="DN122" s="1"/>
      <c r="DO122" s="1"/>
      <c r="DP122" s="6"/>
      <c r="DQ122" s="6"/>
      <c r="DR122" s="6"/>
      <c r="DS122" s="6"/>
      <c r="DT122" s="87"/>
      <c r="DU122" s="87"/>
      <c r="DV122" s="87"/>
      <c r="DW122" s="87"/>
      <c r="DX122" s="87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</row>
    <row r="123" spans="71:202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87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69"/>
      <c r="DN123" s="1"/>
      <c r="DO123" s="1"/>
      <c r="DP123" s="6"/>
      <c r="DQ123" s="6"/>
      <c r="DR123" s="6"/>
      <c r="DS123" s="6"/>
      <c r="DT123" s="87"/>
      <c r="DU123" s="87"/>
      <c r="DV123" s="87"/>
      <c r="DW123" s="87"/>
      <c r="DX123" s="87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</row>
    <row r="124" spans="71:202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87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69"/>
      <c r="DN124" s="1"/>
      <c r="DO124" s="1"/>
      <c r="DP124" s="6"/>
      <c r="DQ124" s="6"/>
      <c r="DR124" s="6"/>
      <c r="DS124" s="6"/>
      <c r="DT124" s="87"/>
      <c r="DU124" s="87"/>
      <c r="DV124" s="87"/>
      <c r="DW124" s="87"/>
      <c r="DX124" s="87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</row>
    <row r="125" spans="71:202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87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69"/>
      <c r="DN125" s="1"/>
      <c r="DO125" s="1"/>
      <c r="DP125" s="6"/>
      <c r="DQ125" s="6"/>
      <c r="DR125" s="6"/>
      <c r="DS125" s="6"/>
      <c r="DT125" s="87"/>
      <c r="DU125" s="87"/>
      <c r="DV125" s="87"/>
      <c r="DW125" s="87"/>
      <c r="DX125" s="87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</row>
    <row r="126" spans="71:202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87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69"/>
      <c r="DN126" s="1"/>
      <c r="DO126" s="1"/>
      <c r="DP126" s="6"/>
      <c r="DQ126" s="6"/>
      <c r="DR126" s="6"/>
      <c r="DS126" s="6"/>
      <c r="DT126" s="87"/>
      <c r="DU126" s="87"/>
      <c r="DV126" s="87"/>
      <c r="DW126" s="87"/>
      <c r="DX126" s="87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</row>
    <row r="127" spans="71:202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87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69"/>
      <c r="DN127" s="1"/>
      <c r="DO127" s="1"/>
      <c r="DP127" s="6"/>
      <c r="DQ127" s="6"/>
      <c r="DR127" s="6"/>
      <c r="DS127" s="6"/>
      <c r="DT127" s="87"/>
      <c r="DU127" s="87"/>
      <c r="DV127" s="87"/>
      <c r="DW127" s="87"/>
      <c r="DX127" s="87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</row>
    <row r="128" spans="71:202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87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69"/>
      <c r="DN128" s="1"/>
      <c r="DO128" s="1"/>
      <c r="DP128" s="6"/>
      <c r="DQ128" s="6"/>
      <c r="DR128" s="6"/>
      <c r="DS128" s="6"/>
      <c r="DT128" s="87"/>
      <c r="DU128" s="87"/>
      <c r="DV128" s="87"/>
      <c r="DW128" s="87"/>
      <c r="DX128" s="87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</row>
    <row r="129" spans="71:202" ht="15.75" customHeight="1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87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69"/>
      <c r="DN129" s="1"/>
      <c r="DO129" s="1"/>
      <c r="DP129" s="6"/>
      <c r="DQ129" s="6"/>
      <c r="DR129" s="6"/>
      <c r="DS129" s="6"/>
      <c r="DT129" s="87"/>
      <c r="DU129" s="87"/>
      <c r="DV129" s="87"/>
      <c r="DW129" s="87"/>
      <c r="DX129" s="87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</row>
    <row r="130" spans="71:202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87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69"/>
      <c r="DN130" s="1"/>
      <c r="DO130" s="1"/>
      <c r="DP130" s="6"/>
      <c r="DQ130" s="6"/>
      <c r="DR130" s="6"/>
      <c r="DS130" s="6"/>
      <c r="DT130" s="87"/>
      <c r="DU130" s="87"/>
      <c r="DV130" s="87"/>
      <c r="DW130" s="87"/>
      <c r="DX130" s="87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</row>
    <row r="131" spans="71:202" ht="15.75" customHeight="1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87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69"/>
      <c r="DN131" s="1"/>
      <c r="DO131" s="1"/>
      <c r="DP131" s="6"/>
      <c r="DQ131" s="6"/>
      <c r="DR131" s="6"/>
      <c r="DS131" s="6"/>
      <c r="DT131" s="87"/>
      <c r="DU131" s="87"/>
      <c r="DV131" s="87"/>
      <c r="DW131" s="87"/>
      <c r="DX131" s="87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</row>
    <row r="132" spans="71:202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87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69"/>
      <c r="DN132" s="1"/>
      <c r="DO132" s="1"/>
      <c r="DP132" s="6"/>
      <c r="DQ132" s="6"/>
      <c r="DR132" s="6"/>
      <c r="DS132" s="6"/>
      <c r="DT132" s="87"/>
      <c r="DU132" s="87"/>
      <c r="DV132" s="87"/>
      <c r="DW132" s="87"/>
      <c r="DX132" s="87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202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87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69"/>
      <c r="DN133" s="1"/>
      <c r="DO133" s="1"/>
      <c r="DP133" s="6"/>
      <c r="DQ133" s="6"/>
      <c r="DR133" s="6"/>
      <c r="DS133" s="6"/>
      <c r="DT133" s="87"/>
      <c r="DU133" s="87"/>
      <c r="DV133" s="87"/>
      <c r="DW133" s="87"/>
      <c r="DX133" s="87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202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87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69"/>
      <c r="DN134" s="1"/>
      <c r="DO134" s="1"/>
      <c r="DP134" s="6"/>
      <c r="DQ134" s="6"/>
      <c r="DR134" s="6"/>
      <c r="DS134" s="6"/>
      <c r="DT134" s="87"/>
      <c r="DU134" s="87"/>
      <c r="DV134" s="87"/>
      <c r="DW134" s="87"/>
      <c r="DX134" s="87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202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87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69"/>
      <c r="DN135" s="1"/>
      <c r="DO135" s="1"/>
      <c r="DP135" s="6"/>
      <c r="DQ135" s="6"/>
      <c r="DR135" s="6"/>
      <c r="DS135" s="6"/>
      <c r="DT135" s="87"/>
      <c r="DU135" s="87"/>
      <c r="DV135" s="87"/>
      <c r="DW135" s="87"/>
      <c r="DX135" s="87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202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87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69"/>
      <c r="DN136" s="1"/>
      <c r="DO136" s="1"/>
      <c r="DP136" s="6"/>
      <c r="DQ136" s="6"/>
      <c r="DR136" s="6"/>
      <c r="DS136" s="6"/>
      <c r="DT136" s="87"/>
      <c r="DU136" s="87"/>
      <c r="DV136" s="87"/>
      <c r="DW136" s="87"/>
      <c r="DX136" s="87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202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87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69"/>
      <c r="DN137" s="1"/>
      <c r="DO137" s="1"/>
      <c r="DP137" s="6"/>
      <c r="DQ137" s="6"/>
      <c r="DR137" s="6"/>
      <c r="DS137" s="6"/>
      <c r="DT137" s="87"/>
      <c r="DU137" s="87"/>
      <c r="DV137" s="87"/>
      <c r="DW137" s="87"/>
      <c r="DX137" s="87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202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87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69"/>
      <c r="DN138" s="1"/>
      <c r="DO138" s="1"/>
      <c r="DP138" s="6"/>
      <c r="DQ138" s="6"/>
      <c r="DR138" s="6"/>
      <c r="DS138" s="6"/>
      <c r="DT138" s="87"/>
      <c r="DU138" s="87"/>
      <c r="DV138" s="87"/>
      <c r="DW138" s="87"/>
      <c r="DX138" s="87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202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87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69"/>
      <c r="DN139" s="1"/>
      <c r="DO139" s="1"/>
      <c r="DP139" s="6"/>
      <c r="DQ139" s="6"/>
      <c r="DR139" s="6"/>
      <c r="DS139" s="6"/>
      <c r="DT139" s="87"/>
      <c r="DU139" s="87"/>
      <c r="DV139" s="87"/>
      <c r="DW139" s="87"/>
      <c r="DX139" s="87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202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87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69"/>
      <c r="DN140" s="1"/>
      <c r="DO140" s="1"/>
      <c r="DP140" s="6"/>
      <c r="DQ140" s="6"/>
      <c r="DR140" s="6"/>
      <c r="DS140" s="6"/>
      <c r="DT140" s="87"/>
      <c r="DU140" s="87"/>
      <c r="DV140" s="87"/>
      <c r="DW140" s="87"/>
      <c r="DX140" s="87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202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87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69"/>
      <c r="DN141" s="1"/>
      <c r="DO141" s="1"/>
      <c r="DP141" s="6"/>
      <c r="DQ141" s="6"/>
      <c r="DR141" s="6"/>
      <c r="DS141" s="6"/>
      <c r="DT141" s="87"/>
      <c r="DU141" s="87"/>
      <c r="DV141" s="87"/>
      <c r="DW141" s="87"/>
      <c r="DX141" s="87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202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87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69"/>
      <c r="DN142" s="1"/>
      <c r="DO142" s="1"/>
      <c r="DP142" s="6"/>
      <c r="DQ142" s="6"/>
      <c r="DR142" s="6"/>
      <c r="DS142" s="6"/>
      <c r="DT142" s="87"/>
      <c r="DU142" s="87"/>
      <c r="DV142" s="87"/>
      <c r="DW142" s="87"/>
      <c r="DX142" s="87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202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87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69"/>
      <c r="DN143" s="1"/>
      <c r="DO143" s="1"/>
      <c r="DP143" s="6"/>
      <c r="DQ143" s="6"/>
      <c r="DR143" s="6"/>
      <c r="DS143" s="6"/>
      <c r="DT143" s="87"/>
      <c r="DU143" s="87"/>
      <c r="DV143" s="87"/>
      <c r="DW143" s="87"/>
      <c r="DX143" s="87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202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87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69"/>
      <c r="DN144" s="1"/>
      <c r="DO144" s="1"/>
      <c r="DP144" s="6"/>
      <c r="DQ144" s="6"/>
      <c r="DR144" s="6"/>
      <c r="DS144" s="6"/>
      <c r="DT144" s="87"/>
      <c r="DU144" s="87"/>
      <c r="DV144" s="87"/>
      <c r="DW144" s="87"/>
      <c r="DX144" s="87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87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69"/>
      <c r="DN145" s="1"/>
      <c r="DO145" s="1"/>
      <c r="DP145" s="6"/>
      <c r="DQ145" s="6"/>
      <c r="DR145" s="6"/>
      <c r="DS145" s="6"/>
      <c r="DT145" s="87"/>
      <c r="DU145" s="87"/>
      <c r="DV145" s="87"/>
      <c r="DW145" s="87"/>
      <c r="DX145" s="87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87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69"/>
      <c r="DN146" s="1"/>
      <c r="DO146" s="1"/>
      <c r="DP146" s="6"/>
      <c r="DQ146" s="6"/>
      <c r="DR146" s="6"/>
      <c r="DS146" s="6"/>
      <c r="DT146" s="87"/>
      <c r="DU146" s="87"/>
      <c r="DV146" s="87"/>
      <c r="DW146" s="87"/>
      <c r="DX146" s="87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87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69"/>
      <c r="DN147" s="1"/>
      <c r="DO147" s="1"/>
      <c r="DP147" s="6"/>
      <c r="DQ147" s="6"/>
      <c r="DR147" s="6"/>
      <c r="DS147" s="6"/>
      <c r="DT147" s="87"/>
      <c r="DU147" s="87"/>
      <c r="DV147" s="87"/>
      <c r="DW147" s="87"/>
      <c r="DX147" s="87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87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69"/>
      <c r="DN148" s="1"/>
      <c r="DO148" s="1"/>
      <c r="DP148" s="6"/>
      <c r="DQ148" s="6"/>
      <c r="DR148" s="6"/>
      <c r="DS148" s="6"/>
      <c r="DT148" s="87"/>
      <c r="DU148" s="87"/>
      <c r="DV148" s="87"/>
      <c r="DW148" s="87"/>
      <c r="DX148" s="87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87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69"/>
      <c r="DN149" s="1"/>
      <c r="DO149" s="1"/>
      <c r="DP149" s="6"/>
      <c r="DQ149" s="6"/>
      <c r="DR149" s="6"/>
      <c r="DS149" s="6"/>
      <c r="DT149" s="87"/>
      <c r="DU149" s="87"/>
      <c r="DV149" s="87"/>
      <c r="DW149" s="87"/>
      <c r="DX149" s="87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87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69"/>
      <c r="DN150" s="1"/>
      <c r="DO150" s="1"/>
      <c r="DP150" s="6"/>
      <c r="DQ150" s="6"/>
      <c r="DR150" s="6"/>
      <c r="DS150" s="6"/>
      <c r="DT150" s="87"/>
      <c r="DU150" s="87"/>
      <c r="DV150" s="87"/>
      <c r="DW150" s="87"/>
      <c r="DX150" s="87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87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69"/>
      <c r="DN151" s="1"/>
      <c r="DO151" s="1"/>
      <c r="DP151" s="6"/>
      <c r="DQ151" s="6"/>
      <c r="DR151" s="6"/>
      <c r="DS151" s="6"/>
      <c r="DT151" s="87"/>
      <c r="DU151" s="87"/>
      <c r="DV151" s="87"/>
      <c r="DW151" s="87"/>
      <c r="DX151" s="87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87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69"/>
      <c r="DN152" s="1"/>
      <c r="DO152" s="1"/>
      <c r="DP152" s="6"/>
      <c r="DQ152" s="6"/>
      <c r="DR152" s="6"/>
      <c r="DS152" s="6"/>
      <c r="DT152" s="87"/>
      <c r="DU152" s="87"/>
      <c r="DV152" s="87"/>
      <c r="DW152" s="87"/>
      <c r="DX152" s="87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87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69"/>
      <c r="DN153" s="1"/>
      <c r="DO153" s="1"/>
      <c r="DP153" s="6"/>
      <c r="DQ153" s="6"/>
      <c r="DR153" s="6"/>
      <c r="DS153" s="6"/>
      <c r="DT153" s="87"/>
      <c r="DU153" s="87"/>
      <c r="DV153" s="87"/>
      <c r="DW153" s="87"/>
      <c r="DX153" s="87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87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69"/>
      <c r="DN154" s="1"/>
      <c r="DO154" s="1"/>
      <c r="DP154" s="6"/>
      <c r="DQ154" s="6"/>
      <c r="DR154" s="6"/>
      <c r="DS154" s="6"/>
      <c r="DT154" s="87"/>
      <c r="DU154" s="87"/>
      <c r="DV154" s="87"/>
      <c r="DW154" s="87"/>
      <c r="DX154" s="87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87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69"/>
      <c r="DN155" s="1"/>
      <c r="DO155" s="1"/>
      <c r="DP155" s="6"/>
      <c r="DQ155" s="6"/>
      <c r="DR155" s="6"/>
      <c r="DS155" s="6"/>
      <c r="DT155" s="87"/>
      <c r="DU155" s="87"/>
      <c r="DV155" s="87"/>
      <c r="DW155" s="87"/>
      <c r="DX155" s="87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87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69"/>
      <c r="DN156" s="1"/>
      <c r="DO156" s="1"/>
      <c r="DP156" s="6"/>
      <c r="DQ156" s="6"/>
      <c r="DR156" s="6"/>
      <c r="DS156" s="6"/>
      <c r="DT156" s="87"/>
      <c r="DU156" s="87"/>
      <c r="DV156" s="87"/>
      <c r="DW156" s="87"/>
      <c r="DX156" s="87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87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69"/>
      <c r="DN157" s="1"/>
      <c r="DO157" s="1"/>
      <c r="DP157" s="6"/>
      <c r="DQ157" s="6"/>
      <c r="DR157" s="6"/>
      <c r="DS157" s="6"/>
      <c r="DT157" s="87"/>
      <c r="DU157" s="87"/>
      <c r="DV157" s="87"/>
      <c r="DW157" s="87"/>
      <c r="DX157" s="87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87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69"/>
      <c r="DN158" s="1"/>
      <c r="DO158" s="1"/>
      <c r="DP158" s="6"/>
      <c r="DQ158" s="6"/>
      <c r="DR158" s="6"/>
      <c r="DS158" s="6"/>
      <c r="DT158" s="87"/>
      <c r="DU158" s="87"/>
      <c r="DV158" s="87"/>
      <c r="DW158" s="87"/>
      <c r="DX158" s="87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87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69"/>
      <c r="DN159" s="1"/>
      <c r="DO159" s="1"/>
      <c r="DP159" s="6"/>
      <c r="DQ159" s="6"/>
      <c r="DR159" s="6"/>
      <c r="DS159" s="6"/>
      <c r="DT159" s="87"/>
      <c r="DU159" s="87"/>
      <c r="DV159" s="87"/>
      <c r="DW159" s="87"/>
      <c r="DX159" s="87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87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69"/>
      <c r="DN160" s="1"/>
      <c r="DO160" s="1"/>
      <c r="DP160" s="6"/>
      <c r="DQ160" s="6"/>
      <c r="DR160" s="6"/>
      <c r="DS160" s="6"/>
      <c r="DT160" s="87"/>
      <c r="DU160" s="87"/>
      <c r="DV160" s="87"/>
      <c r="DW160" s="87"/>
      <c r="DX160" s="87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87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69"/>
      <c r="DN161" s="1"/>
      <c r="DO161" s="1"/>
      <c r="DP161" s="6"/>
      <c r="DQ161" s="6"/>
      <c r="DR161" s="6"/>
      <c r="DS161" s="6"/>
      <c r="DT161" s="87"/>
      <c r="DU161" s="87"/>
      <c r="DV161" s="87"/>
      <c r="DW161" s="87"/>
      <c r="DX161" s="87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87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69"/>
      <c r="DN162" s="1"/>
      <c r="DO162" s="1"/>
      <c r="DP162" s="6"/>
      <c r="DQ162" s="6"/>
      <c r="DR162" s="6"/>
      <c r="DS162" s="6"/>
      <c r="DT162" s="87"/>
      <c r="DU162" s="87"/>
      <c r="DV162" s="87"/>
      <c r="DW162" s="87"/>
      <c r="DX162" s="87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87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69"/>
      <c r="DN163" s="1"/>
      <c r="DO163" s="1"/>
      <c r="DP163" s="6"/>
      <c r="DQ163" s="6"/>
      <c r="DR163" s="6"/>
      <c r="DS163" s="6"/>
      <c r="DT163" s="87"/>
      <c r="DU163" s="87"/>
      <c r="DV163" s="87"/>
      <c r="DW163" s="87"/>
      <c r="DX163" s="87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87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69"/>
      <c r="DN164" s="1"/>
      <c r="DO164" s="1"/>
      <c r="DP164" s="6"/>
      <c r="DQ164" s="6"/>
      <c r="DR164" s="6"/>
      <c r="DS164" s="6"/>
      <c r="DT164" s="87"/>
      <c r="DU164" s="87"/>
      <c r="DV164" s="87"/>
      <c r="DW164" s="87"/>
      <c r="DX164" s="87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87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69"/>
      <c r="DN165" s="1"/>
      <c r="DO165" s="1"/>
      <c r="DP165" s="6"/>
      <c r="DQ165" s="6"/>
      <c r="DR165" s="6"/>
      <c r="DS165" s="6"/>
      <c r="DT165" s="87"/>
      <c r="DU165" s="87"/>
      <c r="DV165" s="87"/>
      <c r="DW165" s="87"/>
      <c r="DX165" s="87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87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69"/>
      <c r="DN166" s="1"/>
      <c r="DO166" s="1"/>
      <c r="DP166" s="6"/>
      <c r="DQ166" s="6"/>
      <c r="DR166" s="6"/>
      <c r="DS166" s="6"/>
      <c r="DT166" s="87"/>
      <c r="DU166" s="87"/>
      <c r="DV166" s="87"/>
      <c r="DW166" s="87"/>
      <c r="DX166" s="87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87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69"/>
      <c r="DN167" s="1"/>
      <c r="DO167" s="1"/>
      <c r="DP167" s="6"/>
      <c r="DQ167" s="6"/>
      <c r="DR167" s="6"/>
      <c r="DS167" s="6"/>
      <c r="DT167" s="87"/>
      <c r="DU167" s="87"/>
      <c r="DV167" s="87"/>
      <c r="DW167" s="87"/>
      <c r="DX167" s="87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87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69"/>
      <c r="DN168" s="1"/>
      <c r="DO168" s="1"/>
      <c r="DP168" s="6"/>
      <c r="DQ168" s="6"/>
      <c r="DR168" s="6"/>
      <c r="DS168" s="6"/>
      <c r="DT168" s="87"/>
      <c r="DU168" s="87"/>
      <c r="DV168" s="87"/>
      <c r="DW168" s="87"/>
      <c r="DX168" s="87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87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69"/>
      <c r="DN169" s="1"/>
      <c r="DO169" s="1"/>
      <c r="DP169" s="6"/>
      <c r="DQ169" s="6"/>
      <c r="DR169" s="6"/>
      <c r="DS169" s="6"/>
      <c r="DT169" s="87"/>
      <c r="DU169" s="87"/>
      <c r="DV169" s="87"/>
      <c r="DW169" s="87"/>
      <c r="DX169" s="87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87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69"/>
      <c r="DN170" s="1"/>
      <c r="DO170" s="1"/>
      <c r="DP170" s="6"/>
      <c r="DQ170" s="6"/>
      <c r="DR170" s="6"/>
      <c r="DS170" s="6"/>
      <c r="DT170" s="87"/>
      <c r="DU170" s="87"/>
      <c r="DV170" s="87"/>
      <c r="DW170" s="87"/>
      <c r="DX170" s="87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87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69"/>
      <c r="DN171" s="1"/>
      <c r="DO171" s="1"/>
      <c r="DP171" s="6"/>
      <c r="DQ171" s="6"/>
      <c r="DR171" s="6"/>
      <c r="DS171" s="6"/>
      <c r="DT171" s="87"/>
      <c r="DU171" s="87"/>
      <c r="DV171" s="87"/>
      <c r="DW171" s="87"/>
      <c r="DX171" s="87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87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69"/>
      <c r="DN172" s="1"/>
      <c r="DO172" s="1"/>
      <c r="DP172" s="6"/>
      <c r="DQ172" s="6"/>
      <c r="DR172" s="6"/>
      <c r="DS172" s="6"/>
      <c r="DT172" s="87"/>
      <c r="DU172" s="87"/>
      <c r="DV172" s="87"/>
      <c r="DW172" s="87"/>
      <c r="DX172" s="87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87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69"/>
      <c r="DN173" s="1"/>
      <c r="DO173" s="1"/>
      <c r="DP173" s="6"/>
      <c r="DQ173" s="6"/>
      <c r="DR173" s="6"/>
      <c r="DS173" s="6"/>
      <c r="DT173" s="87"/>
      <c r="DU173" s="87"/>
      <c r="DV173" s="87"/>
      <c r="DW173" s="87"/>
      <c r="DX173" s="87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87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69"/>
      <c r="DN174" s="1"/>
      <c r="DO174" s="1"/>
      <c r="DP174" s="6"/>
      <c r="DQ174" s="6"/>
      <c r="DR174" s="6"/>
      <c r="DS174" s="6"/>
      <c r="DT174" s="87"/>
      <c r="DU174" s="87"/>
      <c r="DV174" s="87"/>
      <c r="DW174" s="87"/>
      <c r="DX174" s="87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87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69"/>
      <c r="DN175" s="1"/>
      <c r="DO175" s="1"/>
      <c r="DP175" s="6"/>
      <c r="DQ175" s="6"/>
      <c r="DR175" s="6"/>
      <c r="DS175" s="6"/>
      <c r="DT175" s="87"/>
      <c r="DU175" s="87"/>
      <c r="DV175" s="87"/>
      <c r="DW175" s="87"/>
      <c r="DX175" s="87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87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69"/>
      <c r="DN176" s="1"/>
      <c r="DO176" s="1"/>
      <c r="DP176" s="6"/>
      <c r="DQ176" s="6"/>
      <c r="DR176" s="6"/>
      <c r="DS176" s="6"/>
      <c r="DT176" s="87"/>
      <c r="DU176" s="87"/>
      <c r="DV176" s="87"/>
      <c r="DW176" s="87"/>
      <c r="DX176" s="87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87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69"/>
      <c r="DN177" s="1"/>
      <c r="DO177" s="1"/>
      <c r="DP177" s="6"/>
      <c r="DQ177" s="6"/>
      <c r="DR177" s="6"/>
      <c r="DS177" s="6"/>
      <c r="DT177" s="87"/>
      <c r="DU177" s="87"/>
      <c r="DV177" s="87"/>
      <c r="DW177" s="87"/>
      <c r="DX177" s="87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87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69"/>
      <c r="DN178" s="1"/>
      <c r="DO178" s="1"/>
      <c r="DP178" s="6"/>
      <c r="DQ178" s="6"/>
      <c r="DR178" s="6"/>
      <c r="DS178" s="6"/>
      <c r="DT178" s="87"/>
      <c r="DU178" s="87"/>
      <c r="DV178" s="87"/>
      <c r="DW178" s="87"/>
      <c r="DX178" s="87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87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69"/>
      <c r="DN179" s="1"/>
      <c r="DO179" s="1"/>
      <c r="DP179" s="6"/>
      <c r="DQ179" s="6"/>
      <c r="DR179" s="6"/>
      <c r="DS179" s="6"/>
      <c r="DT179" s="87"/>
      <c r="DU179" s="87"/>
      <c r="DV179" s="87"/>
      <c r="DW179" s="87"/>
      <c r="DX179" s="87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87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69"/>
      <c r="DN180" s="1"/>
      <c r="DO180" s="1"/>
      <c r="DP180" s="6"/>
      <c r="DQ180" s="6"/>
      <c r="DR180" s="6"/>
      <c r="DS180" s="6"/>
      <c r="DT180" s="87"/>
      <c r="DU180" s="87"/>
      <c r="DV180" s="87"/>
      <c r="DW180" s="87"/>
      <c r="DX180" s="87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87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69"/>
      <c r="DN181" s="1"/>
      <c r="DO181" s="1"/>
      <c r="DP181" s="6"/>
      <c r="DQ181" s="6"/>
      <c r="DR181" s="6"/>
      <c r="DS181" s="6"/>
      <c r="DT181" s="87"/>
      <c r="DU181" s="87"/>
      <c r="DV181" s="87"/>
      <c r="DW181" s="87"/>
      <c r="DX181" s="87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87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69"/>
      <c r="DN182" s="1"/>
      <c r="DO182" s="1"/>
      <c r="DP182" s="6"/>
      <c r="DQ182" s="6"/>
      <c r="DR182" s="6"/>
      <c r="DS182" s="6"/>
      <c r="DT182" s="87"/>
      <c r="DU182" s="87"/>
      <c r="DV182" s="87"/>
      <c r="DW182" s="87"/>
      <c r="DX182" s="87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87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69"/>
      <c r="DN183" s="1"/>
      <c r="DO183" s="1"/>
      <c r="DP183" s="6"/>
      <c r="DQ183" s="6"/>
      <c r="DR183" s="6"/>
      <c r="DS183" s="6"/>
      <c r="DT183" s="87"/>
      <c r="DU183" s="87"/>
      <c r="DV183" s="87"/>
      <c r="DW183" s="87"/>
      <c r="DX183" s="87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87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69"/>
      <c r="DN184" s="1"/>
      <c r="DO184" s="1"/>
      <c r="DP184" s="6"/>
      <c r="DQ184" s="6"/>
      <c r="DR184" s="6"/>
      <c r="DS184" s="6"/>
      <c r="DT184" s="87"/>
      <c r="DU184" s="87"/>
      <c r="DV184" s="87"/>
      <c r="DW184" s="87"/>
      <c r="DX184" s="87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87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69"/>
      <c r="DN185" s="1"/>
      <c r="DO185" s="1"/>
      <c r="DP185" s="6"/>
      <c r="DQ185" s="6"/>
      <c r="DR185" s="6"/>
      <c r="DS185" s="6"/>
      <c r="DT185" s="87"/>
      <c r="DU185" s="87"/>
      <c r="DV185" s="87"/>
      <c r="DW185" s="87"/>
      <c r="DX185" s="87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B185" s="1"/>
      <c r="GT185" s="1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87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69"/>
      <c r="DN186" s="1"/>
      <c r="DO186" s="1"/>
      <c r="DP186" s="6"/>
      <c r="DQ186" s="6"/>
      <c r="DR186" s="6"/>
      <c r="DS186" s="6"/>
      <c r="DT186" s="87"/>
      <c r="DU186" s="87"/>
      <c r="DV186" s="87"/>
      <c r="DW186" s="87"/>
      <c r="DX186" s="87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B186" s="1"/>
      <c r="GT186" s="1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87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69"/>
      <c r="DN187" s="1"/>
      <c r="DO187" s="1"/>
      <c r="DP187" s="6"/>
      <c r="DQ187" s="6"/>
      <c r="DR187" s="6"/>
      <c r="DS187" s="6"/>
      <c r="DT187" s="87"/>
      <c r="DU187" s="87"/>
      <c r="DV187" s="87"/>
      <c r="DW187" s="87"/>
      <c r="DX187" s="87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B187" s="1"/>
      <c r="GT187" s="1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87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69"/>
      <c r="DN188" s="1"/>
      <c r="DO188" s="1"/>
      <c r="DP188" s="6"/>
      <c r="DQ188" s="6"/>
      <c r="DR188" s="6"/>
      <c r="DS188" s="6"/>
      <c r="DT188" s="87"/>
      <c r="DU188" s="87"/>
      <c r="DV188" s="87"/>
      <c r="DW188" s="87"/>
      <c r="DX188" s="87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B188" s="1"/>
      <c r="GT188" s="1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87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69"/>
      <c r="DN189" s="1"/>
      <c r="DO189" s="1"/>
      <c r="DP189" s="6"/>
      <c r="DQ189" s="6"/>
      <c r="DR189" s="6"/>
      <c r="DS189" s="6"/>
      <c r="DT189" s="87"/>
      <c r="DU189" s="87"/>
      <c r="DV189" s="87"/>
      <c r="DW189" s="87"/>
      <c r="DX189" s="87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B189" s="1"/>
      <c r="GT189" s="1"/>
    </row>
    <row r="190" spans="71:20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87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69"/>
      <c r="DN190" s="1"/>
      <c r="DO190" s="1"/>
      <c r="DP190" s="6"/>
      <c r="DQ190" s="6"/>
      <c r="DR190" s="6"/>
      <c r="DS190" s="6"/>
      <c r="DT190" s="87"/>
      <c r="DU190" s="87"/>
      <c r="DV190" s="87"/>
      <c r="DW190" s="87"/>
      <c r="DX190" s="87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B190" s="1"/>
      <c r="GT190" s="1"/>
    </row>
    <row r="191" spans="71:202" x14ac:dyDescent="0.25">
      <c r="BS191" s="6"/>
      <c r="BT191" s="11"/>
      <c r="BU191" s="1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87"/>
      <c r="DC191" s="6"/>
      <c r="DD191" s="6"/>
      <c r="DE191" s="6"/>
      <c r="DF191" s="1"/>
      <c r="DG191" s="1"/>
      <c r="DH191" s="1"/>
      <c r="DI191" s="1"/>
      <c r="DJ191" s="1"/>
      <c r="DK191" s="1"/>
      <c r="DL191" s="1"/>
      <c r="DM191" s="69"/>
      <c r="DN191" s="1"/>
      <c r="DO191" s="1"/>
      <c r="DP191" s="6"/>
      <c r="DQ191" s="6"/>
      <c r="DR191" s="6"/>
      <c r="DS191" s="6"/>
      <c r="DT191" s="87"/>
      <c r="DU191" s="87"/>
      <c r="DV191" s="87"/>
      <c r="DW191" s="87"/>
      <c r="DX191" s="87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7"/>
      <c r="FC191" s="1"/>
      <c r="FD191" s="1"/>
      <c r="FE191" s="1"/>
      <c r="FF191" s="1"/>
      <c r="FG191" s="1"/>
      <c r="FH191" s="1"/>
      <c r="FI191" s="1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15"/>
      <c r="FU191" s="15"/>
      <c r="FV191" s="6"/>
      <c r="FW191" s="6"/>
      <c r="FX191" s="6"/>
      <c r="FY191" s="6"/>
      <c r="FZ191" s="6"/>
      <c r="GT191" s="6"/>
    </row>
    <row r="192" spans="71:202" x14ac:dyDescent="0.25">
      <c r="BS192" s="6"/>
      <c r="BT192" s="11"/>
      <c r="BU192" s="1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87"/>
      <c r="DC192" s="6"/>
      <c r="DD192" s="6"/>
      <c r="DE192" s="6"/>
      <c r="DF192" s="1"/>
      <c r="DG192" s="1"/>
      <c r="DH192" s="1"/>
      <c r="DI192" s="1"/>
      <c r="DJ192" s="1"/>
      <c r="DK192" s="1"/>
      <c r="DL192" s="1"/>
      <c r="DM192" s="69"/>
      <c r="DN192" s="1"/>
      <c r="DO192" s="1"/>
      <c r="DP192" s="6"/>
      <c r="DQ192" s="6"/>
      <c r="DR192" s="6"/>
      <c r="DS192" s="6"/>
      <c r="DT192" s="87"/>
      <c r="DU192" s="87"/>
      <c r="DV192" s="87"/>
      <c r="DW192" s="87"/>
      <c r="DX192" s="87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7"/>
      <c r="FC192" s="1"/>
      <c r="FD192" s="1"/>
      <c r="FE192" s="1"/>
      <c r="FF192" s="1"/>
      <c r="FG192" s="1"/>
      <c r="FH192" s="1"/>
      <c r="FI192" s="1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15"/>
      <c r="FU192" s="15"/>
      <c r="FV192" s="6"/>
      <c r="FW192" s="6"/>
      <c r="FX192" s="6"/>
      <c r="FY192" s="6"/>
      <c r="FZ192" s="6"/>
      <c r="GT192" s="6"/>
    </row>
    <row r="193" spans="71:202" x14ac:dyDescent="0.25">
      <c r="BS193" s="6"/>
      <c r="BT193" s="11"/>
      <c r="BU193" s="1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87"/>
      <c r="DC193" s="6"/>
      <c r="DD193" s="6"/>
      <c r="DE193" s="6"/>
      <c r="DF193" s="1"/>
      <c r="DG193" s="1"/>
      <c r="DH193" s="1"/>
      <c r="DI193" s="1"/>
      <c r="DJ193" s="1"/>
      <c r="DK193" s="1"/>
      <c r="DL193" s="1"/>
      <c r="DM193" s="69"/>
      <c r="DN193" s="1"/>
      <c r="DO193" s="1"/>
      <c r="DP193" s="6"/>
      <c r="DQ193" s="6"/>
      <c r="DR193" s="6"/>
      <c r="DS193" s="6"/>
      <c r="DT193" s="87"/>
      <c r="DU193" s="87"/>
      <c r="DV193" s="87"/>
      <c r="DW193" s="87"/>
      <c r="DX193" s="87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7"/>
      <c r="FC193" s="1"/>
      <c r="FD193" s="1"/>
      <c r="FE193" s="1"/>
      <c r="FF193" s="1"/>
      <c r="FG193" s="1"/>
      <c r="FH193" s="1"/>
      <c r="FI193" s="1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15"/>
      <c r="FU193" s="15"/>
      <c r="FV193" s="6"/>
      <c r="FW193" s="6"/>
      <c r="FX193" s="6"/>
      <c r="FY193" s="6"/>
      <c r="FZ193" s="6"/>
      <c r="GT193" s="6"/>
    </row>
    <row r="194" spans="71:202" x14ac:dyDescent="0.25">
      <c r="BS194" s="6"/>
      <c r="BT194" s="11"/>
      <c r="BU194" s="1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87"/>
      <c r="DC194" s="6"/>
      <c r="DD194" s="6"/>
      <c r="DE194" s="6"/>
      <c r="DF194" s="1"/>
      <c r="DG194" s="1"/>
      <c r="DH194" s="1"/>
      <c r="DI194" s="1"/>
      <c r="DJ194" s="1"/>
      <c r="DK194" s="1"/>
      <c r="DL194" s="1"/>
      <c r="DM194" s="69"/>
      <c r="DN194" s="1"/>
      <c r="DO194" s="1"/>
      <c r="DP194" s="6"/>
      <c r="DQ194" s="6"/>
      <c r="DR194" s="6"/>
      <c r="DS194" s="6"/>
      <c r="DT194" s="87"/>
      <c r="DU194" s="87"/>
      <c r="DV194" s="87"/>
      <c r="DW194" s="87"/>
      <c r="DX194" s="87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7"/>
      <c r="FC194" s="1"/>
      <c r="FD194" s="1"/>
      <c r="FE194" s="1"/>
      <c r="FF194" s="1"/>
      <c r="FG194" s="1"/>
      <c r="FH194" s="1"/>
      <c r="FI194" s="1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15"/>
      <c r="FU194" s="15"/>
      <c r="FV194" s="6"/>
      <c r="FW194" s="6"/>
      <c r="FX194" s="6"/>
      <c r="FY194" s="6"/>
      <c r="FZ194" s="6"/>
      <c r="GT194" s="6"/>
    </row>
    <row r="195" spans="71:202" x14ac:dyDescent="0.25">
      <c r="BS195" s="6"/>
      <c r="BT195" s="11"/>
      <c r="BU195" s="1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87"/>
      <c r="DC195" s="6"/>
      <c r="DD195" s="6"/>
      <c r="DE195" s="6"/>
      <c r="DF195" s="1"/>
      <c r="DG195" s="1"/>
      <c r="DH195" s="1"/>
      <c r="DI195" s="1"/>
      <c r="DJ195" s="1"/>
      <c r="DK195" s="1"/>
      <c r="DL195" s="1"/>
      <c r="DM195" s="69"/>
      <c r="DN195" s="1"/>
      <c r="DO195" s="1"/>
      <c r="DP195" s="6"/>
      <c r="DQ195" s="6"/>
      <c r="DR195" s="6"/>
      <c r="DS195" s="6"/>
      <c r="DT195" s="87"/>
      <c r="DU195" s="87"/>
      <c r="DV195" s="87"/>
      <c r="DW195" s="87"/>
      <c r="DX195" s="87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7"/>
      <c r="FC195" s="1"/>
      <c r="FD195" s="1"/>
      <c r="FE195" s="1"/>
      <c r="FF195" s="1"/>
      <c r="FG195" s="1"/>
      <c r="FH195" s="1"/>
      <c r="FI195" s="1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15"/>
      <c r="FU195" s="15"/>
      <c r="FV195" s="6"/>
      <c r="FW195" s="6"/>
      <c r="FX195" s="6"/>
      <c r="FY195" s="6"/>
      <c r="FZ195" s="6"/>
      <c r="GT195" s="6"/>
    </row>
    <row r="196" spans="71:202" x14ac:dyDescent="0.25">
      <c r="BS196" s="6"/>
      <c r="BT196" s="11"/>
      <c r="BU196" s="1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87"/>
      <c r="DC196" s="6"/>
      <c r="DD196" s="6"/>
      <c r="DE196" s="6"/>
      <c r="DF196" s="1"/>
      <c r="DG196" s="1"/>
      <c r="DH196" s="1"/>
      <c r="DI196" s="1"/>
      <c r="DJ196" s="1"/>
      <c r="DK196" s="1"/>
      <c r="DL196" s="1"/>
      <c r="DM196" s="69"/>
      <c r="DN196" s="1"/>
      <c r="DO196" s="1"/>
      <c r="DP196" s="6"/>
      <c r="DQ196" s="6"/>
      <c r="DR196" s="6"/>
      <c r="DS196" s="6"/>
      <c r="DT196" s="87"/>
      <c r="DU196" s="87"/>
      <c r="DV196" s="87"/>
      <c r="DW196" s="87"/>
      <c r="DX196" s="87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7"/>
      <c r="FC196" s="1"/>
      <c r="FD196" s="1"/>
      <c r="FE196" s="1"/>
      <c r="FF196" s="1"/>
      <c r="FG196" s="1"/>
      <c r="FH196" s="1"/>
      <c r="FI196" s="1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15"/>
      <c r="FU196" s="15"/>
      <c r="FV196" s="6"/>
      <c r="FW196" s="6"/>
      <c r="FX196" s="6"/>
      <c r="FY196" s="6"/>
      <c r="FZ196" s="6"/>
      <c r="GT196" s="6"/>
    </row>
    <row r="197" spans="71:202" x14ac:dyDescent="0.25">
      <c r="DB197" s="88"/>
      <c r="DT197" s="88"/>
      <c r="DU197" s="88"/>
      <c r="DV197" s="88"/>
      <c r="DW197" s="88"/>
      <c r="DX197" s="88"/>
    </row>
    <row r="198" spans="71:202" x14ac:dyDescent="0.25">
      <c r="DB198" s="88"/>
      <c r="DT198" s="88"/>
      <c r="DU198" s="88"/>
      <c r="DV198" s="88"/>
      <c r="DW198" s="88"/>
      <c r="DX198" s="88"/>
    </row>
    <row r="199" spans="71:202" x14ac:dyDescent="0.25">
      <c r="DB199" s="88"/>
      <c r="DT199" s="88"/>
      <c r="DU199" s="88"/>
      <c r="DV199" s="88"/>
      <c r="DW199" s="88"/>
      <c r="DX199" s="88"/>
    </row>
    <row r="200" spans="71:202" x14ac:dyDescent="0.25">
      <c r="DB200" s="88"/>
      <c r="DT200" s="88"/>
      <c r="DU200" s="88"/>
      <c r="DV200" s="88"/>
      <c r="DW200" s="88"/>
      <c r="DX200" s="88"/>
    </row>
    <row r="201" spans="71:202" x14ac:dyDescent="0.25">
      <c r="DB201" s="88"/>
      <c r="DT201" s="88"/>
      <c r="DU201" s="88"/>
      <c r="DV201" s="88"/>
      <c r="DW201" s="88"/>
      <c r="DX201" s="88"/>
    </row>
    <row r="202" spans="71:202" x14ac:dyDescent="0.25">
      <c r="DB202" s="88"/>
      <c r="DT202" s="88"/>
      <c r="DU202" s="88"/>
      <c r="DV202" s="88"/>
      <c r="DW202" s="88"/>
      <c r="DX202" s="88"/>
    </row>
    <row r="203" spans="71:202" x14ac:dyDescent="0.25">
      <c r="DB203" s="88"/>
      <c r="DT203" s="88"/>
      <c r="DU203" s="88"/>
      <c r="DV203" s="88"/>
      <c r="DW203" s="88"/>
      <c r="DX203" s="88"/>
    </row>
    <row r="204" spans="71:202" x14ac:dyDescent="0.25">
      <c r="DB204" s="88"/>
      <c r="DT204" s="88"/>
      <c r="DU204" s="88"/>
      <c r="DV204" s="88"/>
      <c r="DW204" s="88"/>
      <c r="DX204" s="88"/>
    </row>
    <row r="205" spans="71:202" x14ac:dyDescent="0.25">
      <c r="DB205" s="88"/>
      <c r="DT205" s="88"/>
      <c r="DU205" s="88"/>
      <c r="DV205" s="88"/>
      <c r="DW205" s="88"/>
      <c r="DX205" s="88"/>
    </row>
    <row r="206" spans="71:202" x14ac:dyDescent="0.25">
      <c r="DB206" s="88"/>
      <c r="DT206" s="88"/>
      <c r="DU206" s="88"/>
      <c r="DV206" s="88"/>
      <c r="DW206" s="88"/>
      <c r="DX206" s="88"/>
    </row>
    <row r="207" spans="71:202" x14ac:dyDescent="0.25">
      <c r="DB207" s="88"/>
      <c r="DT207" s="88"/>
      <c r="DU207" s="88"/>
      <c r="DV207" s="88"/>
      <c r="DW207" s="88"/>
      <c r="DX207" s="88"/>
    </row>
    <row r="208" spans="71:202" x14ac:dyDescent="0.25">
      <c r="DB208" s="88"/>
      <c r="DT208" s="88"/>
      <c r="DU208" s="88"/>
      <c r="DV208" s="88"/>
      <c r="DW208" s="88"/>
      <c r="DX208" s="88"/>
    </row>
    <row r="209" spans="106:128" x14ac:dyDescent="0.25">
      <c r="DB209" s="88"/>
      <c r="DT209" s="88"/>
      <c r="DU209" s="88"/>
      <c r="DV209" s="88"/>
      <c r="DW209" s="88"/>
      <c r="DX209" s="88"/>
    </row>
    <row r="210" spans="106:128" x14ac:dyDescent="0.25">
      <c r="DB210" s="88"/>
      <c r="DT210" s="88"/>
      <c r="DU210" s="88"/>
      <c r="DV210" s="88"/>
      <c r="DW210" s="88"/>
      <c r="DX210" s="88"/>
    </row>
    <row r="211" spans="106:128" x14ac:dyDescent="0.25">
      <c r="DB211" s="88"/>
      <c r="DT211" s="88"/>
      <c r="DU211" s="88"/>
      <c r="DV211" s="88"/>
      <c r="DW211" s="88"/>
      <c r="DX211" s="88"/>
    </row>
    <row r="212" spans="106:128" x14ac:dyDescent="0.25">
      <c r="DB212" s="88"/>
      <c r="DT212" s="88"/>
      <c r="DU212" s="88"/>
      <c r="DV212" s="88"/>
      <c r="DW212" s="88"/>
      <c r="DX212" s="88"/>
    </row>
    <row r="213" spans="106:128" x14ac:dyDescent="0.25">
      <c r="DB213" s="88"/>
      <c r="DT213" s="88"/>
      <c r="DU213" s="88"/>
      <c r="DV213" s="88"/>
      <c r="DW213" s="88"/>
      <c r="DX213" s="88"/>
    </row>
    <row r="214" spans="106:128" x14ac:dyDescent="0.25">
      <c r="DB214" s="88"/>
      <c r="DT214" s="88"/>
      <c r="DU214" s="88"/>
      <c r="DV214" s="88"/>
      <c r="DW214" s="88"/>
      <c r="DX214" s="88"/>
    </row>
    <row r="215" spans="106:128" x14ac:dyDescent="0.25">
      <c r="DB215" s="88"/>
      <c r="DT215" s="88"/>
      <c r="DU215" s="88"/>
      <c r="DV215" s="88"/>
      <c r="DW215" s="88"/>
      <c r="DX215" s="88"/>
    </row>
    <row r="216" spans="106:128" x14ac:dyDescent="0.25">
      <c r="DB216" s="88"/>
      <c r="DT216" s="88"/>
      <c r="DU216" s="88"/>
      <c r="DV216" s="88"/>
      <c r="DW216" s="88"/>
      <c r="DX216" s="88"/>
    </row>
    <row r="217" spans="106:128" x14ac:dyDescent="0.25">
      <c r="DB217" s="88"/>
      <c r="DT217" s="88"/>
      <c r="DU217" s="88"/>
      <c r="DV217" s="88"/>
      <c r="DW217" s="88"/>
      <c r="DX217" s="88"/>
    </row>
    <row r="218" spans="106:128" x14ac:dyDescent="0.25">
      <c r="DB218" s="88"/>
      <c r="DT218" s="88"/>
      <c r="DU218" s="88"/>
      <c r="DV218" s="88"/>
      <c r="DW218" s="88"/>
      <c r="DX218" s="88"/>
    </row>
    <row r="219" spans="106:128" x14ac:dyDescent="0.25">
      <c r="DB219" s="88"/>
      <c r="DT219" s="88"/>
      <c r="DU219" s="88"/>
      <c r="DV219" s="88"/>
      <c r="DW219" s="88"/>
      <c r="DX219" s="88"/>
    </row>
    <row r="220" spans="106:128" x14ac:dyDescent="0.25">
      <c r="DB220" s="88"/>
      <c r="DT220" s="88"/>
      <c r="DU220" s="88"/>
      <c r="DV220" s="88"/>
      <c r="DW220" s="88"/>
      <c r="DX220" s="88"/>
    </row>
    <row r="221" spans="106:128" x14ac:dyDescent="0.25">
      <c r="DB221" s="88"/>
      <c r="DT221" s="88"/>
      <c r="DU221" s="88"/>
      <c r="DV221" s="88"/>
      <c r="DW221" s="88"/>
      <c r="DX221" s="88"/>
    </row>
    <row r="222" spans="106:128" x14ac:dyDescent="0.25">
      <c r="DB222" s="88"/>
      <c r="DT222" s="88"/>
      <c r="DU222" s="88"/>
      <c r="DV222" s="88"/>
      <c r="DW222" s="88"/>
      <c r="DX222" s="88"/>
    </row>
    <row r="223" spans="106:128" x14ac:dyDescent="0.25">
      <c r="DB223" s="88"/>
      <c r="DT223" s="88"/>
      <c r="DU223" s="88"/>
      <c r="DV223" s="88"/>
      <c r="DW223" s="88"/>
      <c r="DX223" s="88"/>
    </row>
    <row r="224" spans="106:128" x14ac:dyDescent="0.25">
      <c r="DB224" s="88"/>
      <c r="DT224" s="88"/>
      <c r="DU224" s="88"/>
      <c r="DV224" s="88"/>
      <c r="DW224" s="88"/>
      <c r="DX224" s="88"/>
    </row>
    <row r="225" spans="106:128" x14ac:dyDescent="0.25">
      <c r="DB225" s="88"/>
      <c r="DT225" s="88"/>
      <c r="DU225" s="88"/>
      <c r="DV225" s="88"/>
      <c r="DW225" s="88"/>
      <c r="DX225" s="88"/>
    </row>
    <row r="226" spans="106:128" x14ac:dyDescent="0.25">
      <c r="DB226" s="88"/>
      <c r="DT226" s="88"/>
      <c r="DU226" s="88"/>
      <c r="DV226" s="88"/>
      <c r="DW226" s="88"/>
      <c r="DX226" s="88"/>
    </row>
    <row r="227" spans="106:128" x14ac:dyDescent="0.25">
      <c r="DB227" s="88"/>
      <c r="DT227" s="88"/>
      <c r="DU227" s="88"/>
      <c r="DV227" s="88"/>
      <c r="DW227" s="88"/>
      <c r="DX227" s="88"/>
    </row>
    <row r="228" spans="106:128" x14ac:dyDescent="0.25">
      <c r="DB228" s="88"/>
      <c r="DT228" s="88"/>
      <c r="DU228" s="88"/>
      <c r="DV228" s="88"/>
      <c r="DW228" s="88"/>
      <c r="DX228" s="88"/>
    </row>
    <row r="229" spans="106:128" x14ac:dyDescent="0.25">
      <c r="DB229" s="88"/>
      <c r="DT229" s="88"/>
      <c r="DU229" s="88"/>
      <c r="DV229" s="88"/>
      <c r="DW229" s="88"/>
      <c r="DX229" s="88"/>
    </row>
    <row r="230" spans="106:128" x14ac:dyDescent="0.25">
      <c r="DB230" s="88"/>
      <c r="DT230" s="88"/>
      <c r="DU230" s="88"/>
      <c r="DV230" s="88"/>
      <c r="DW230" s="88"/>
      <c r="DX230" s="88"/>
    </row>
    <row r="231" spans="106:128" x14ac:dyDescent="0.25">
      <c r="DB231" s="88"/>
      <c r="DT231" s="88"/>
      <c r="DU231" s="88"/>
      <c r="DV231" s="88"/>
      <c r="DW231" s="88"/>
      <c r="DX231" s="88"/>
    </row>
    <row r="232" spans="106:128" x14ac:dyDescent="0.25">
      <c r="DB232" s="88"/>
      <c r="DT232" s="88"/>
      <c r="DU232" s="88"/>
      <c r="DV232" s="88"/>
      <c r="DW232" s="88"/>
      <c r="DX232" s="88"/>
    </row>
    <row r="233" spans="106:128" x14ac:dyDescent="0.25">
      <c r="DB233" s="88"/>
      <c r="DT233" s="88"/>
      <c r="DU233" s="88"/>
      <c r="DV233" s="88"/>
      <c r="DW233" s="88"/>
      <c r="DX233" s="88"/>
    </row>
    <row r="234" spans="106:128" x14ac:dyDescent="0.25">
      <c r="DB234" s="88"/>
      <c r="DT234" s="88"/>
      <c r="DU234" s="88"/>
      <c r="DV234" s="88"/>
      <c r="DW234" s="88"/>
      <c r="DX234" s="88"/>
    </row>
    <row r="235" spans="106:128" x14ac:dyDescent="0.25">
      <c r="DB235" s="88"/>
      <c r="DT235" s="88"/>
      <c r="DU235" s="88"/>
      <c r="DV235" s="88"/>
      <c r="DW235" s="88"/>
      <c r="DX235" s="88"/>
    </row>
    <row r="236" spans="106:128" x14ac:dyDescent="0.25">
      <c r="DB236" s="88"/>
      <c r="DT236" s="88"/>
      <c r="DU236" s="88"/>
      <c r="DV236" s="88"/>
      <c r="DW236" s="88"/>
      <c r="DX236" s="88"/>
    </row>
    <row r="237" spans="106:128" x14ac:dyDescent="0.25">
      <c r="DB237" s="88"/>
      <c r="DT237" s="88"/>
      <c r="DU237" s="88"/>
      <c r="DV237" s="88"/>
      <c r="DW237" s="88"/>
      <c r="DX237" s="88"/>
    </row>
    <row r="238" spans="106:128" x14ac:dyDescent="0.25">
      <c r="DB238" s="88"/>
      <c r="DT238" s="88"/>
      <c r="DU238" s="88"/>
      <c r="DV238" s="88"/>
      <c r="DW238" s="88"/>
      <c r="DX238" s="88"/>
    </row>
    <row r="239" spans="106:128" x14ac:dyDescent="0.25">
      <c r="DB239" s="88"/>
      <c r="DT239" s="88"/>
      <c r="DU239" s="88"/>
      <c r="DV239" s="88"/>
      <c r="DW239" s="88"/>
      <c r="DX239" s="88"/>
    </row>
    <row r="240" spans="106:128" x14ac:dyDescent="0.25">
      <c r="DB240" s="88"/>
      <c r="DT240" s="88"/>
      <c r="DU240" s="88"/>
      <c r="DV240" s="88"/>
      <c r="DW240" s="88"/>
      <c r="DX240" s="88"/>
    </row>
    <row r="241" spans="106:128" x14ac:dyDescent="0.25">
      <c r="DB241" s="88"/>
      <c r="DT241" s="88"/>
      <c r="DU241" s="88"/>
      <c r="DV241" s="88"/>
      <c r="DW241" s="88"/>
      <c r="DX241" s="88"/>
    </row>
    <row r="242" spans="106:128" x14ac:dyDescent="0.25">
      <c r="DB242" s="88"/>
      <c r="DT242" s="88"/>
      <c r="DU242" s="88"/>
      <c r="DV242" s="88"/>
      <c r="DW242" s="88"/>
      <c r="DX242" s="88"/>
    </row>
    <row r="243" spans="106:128" x14ac:dyDescent="0.25">
      <c r="DB243" s="88"/>
      <c r="DT243" s="88"/>
      <c r="DU243" s="88"/>
      <c r="DV243" s="88"/>
      <c r="DW243" s="88"/>
      <c r="DX243" s="88"/>
    </row>
    <row r="244" spans="106:128" x14ac:dyDescent="0.25">
      <c r="DB244" s="88"/>
      <c r="DT244" s="88"/>
      <c r="DU244" s="88"/>
      <c r="DV244" s="88"/>
      <c r="DW244" s="88"/>
      <c r="DX244" s="88"/>
    </row>
    <row r="245" spans="106:128" x14ac:dyDescent="0.25">
      <c r="DB245" s="88"/>
      <c r="DT245" s="88"/>
      <c r="DU245" s="88"/>
      <c r="DV245" s="88"/>
      <c r="DW245" s="88"/>
      <c r="DX245" s="88"/>
    </row>
    <row r="246" spans="106:128" x14ac:dyDescent="0.25">
      <c r="DB246" s="88"/>
      <c r="DT246" s="88"/>
      <c r="DU246" s="88"/>
      <c r="DV246" s="88"/>
      <c r="DW246" s="88"/>
      <c r="DX246" s="88"/>
    </row>
    <row r="247" spans="106:128" x14ac:dyDescent="0.25">
      <c r="DB247" s="88"/>
      <c r="DT247" s="88"/>
      <c r="DU247" s="88"/>
      <c r="DV247" s="88"/>
      <c r="DW247" s="88"/>
      <c r="DX247" s="88"/>
    </row>
    <row r="248" spans="106:128" x14ac:dyDescent="0.25">
      <c r="DB248" s="88"/>
      <c r="DT248" s="88"/>
      <c r="DU248" s="88"/>
      <c r="DV248" s="88"/>
      <c r="DW248" s="88"/>
      <c r="DX248" s="88"/>
    </row>
    <row r="249" spans="106:128" x14ac:dyDescent="0.25">
      <c r="DB249" s="88"/>
      <c r="DT249" s="88"/>
      <c r="DU249" s="88"/>
      <c r="DV249" s="88"/>
      <c r="DW249" s="88"/>
      <c r="DX249" s="88"/>
    </row>
    <row r="250" spans="106:128" x14ac:dyDescent="0.25">
      <c r="DB250" s="88"/>
      <c r="DT250" s="88"/>
      <c r="DU250" s="88"/>
      <c r="DV250" s="88"/>
      <c r="DW250" s="88"/>
      <c r="DX250" s="88"/>
    </row>
    <row r="251" spans="106:128" x14ac:dyDescent="0.25">
      <c r="DB251" s="88"/>
      <c r="DT251" s="88"/>
      <c r="DU251" s="88"/>
      <c r="DV251" s="88"/>
      <c r="DW251" s="88"/>
      <c r="DX251" s="88"/>
    </row>
    <row r="252" spans="106:128" x14ac:dyDescent="0.25">
      <c r="DB252" s="88"/>
      <c r="DT252" s="88"/>
      <c r="DU252" s="88"/>
      <c r="DV252" s="88"/>
      <c r="DW252" s="88"/>
      <c r="DX252" s="88"/>
    </row>
    <row r="253" spans="106:128" x14ac:dyDescent="0.25">
      <c r="DB253" s="88"/>
      <c r="DT253" s="88"/>
      <c r="DU253" s="88"/>
      <c r="DV253" s="88"/>
      <c r="DW253" s="88"/>
      <c r="DX253" s="88"/>
    </row>
    <row r="254" spans="106:128" x14ac:dyDescent="0.25">
      <c r="DB254" s="88"/>
      <c r="DT254" s="88"/>
      <c r="DU254" s="88"/>
      <c r="DV254" s="88"/>
      <c r="DW254" s="88"/>
      <c r="DX254" s="88"/>
    </row>
    <row r="255" spans="106:128" x14ac:dyDescent="0.25">
      <c r="DB255" s="88"/>
      <c r="DT255" s="88"/>
      <c r="DU255" s="88"/>
      <c r="DV255" s="88"/>
      <c r="DW255" s="88"/>
      <c r="DX255" s="88"/>
    </row>
    <row r="256" spans="106:128" x14ac:dyDescent="0.25">
      <c r="DB256" s="88"/>
      <c r="DT256" s="88"/>
      <c r="DU256" s="88"/>
      <c r="DV256" s="88"/>
      <c r="DW256" s="88"/>
      <c r="DX256" s="88"/>
    </row>
    <row r="257" spans="106:128" x14ac:dyDescent="0.25">
      <c r="DB257" s="88"/>
      <c r="DT257" s="88"/>
      <c r="DU257" s="88"/>
      <c r="DV257" s="88"/>
      <c r="DW257" s="88"/>
      <c r="DX257" s="88"/>
    </row>
    <row r="258" spans="106:128" x14ac:dyDescent="0.25">
      <c r="DB258" s="88"/>
      <c r="DT258" s="88"/>
      <c r="DU258" s="88"/>
      <c r="DV258" s="88"/>
      <c r="DW258" s="88"/>
      <c r="DX258" s="88"/>
    </row>
    <row r="259" spans="106:128" x14ac:dyDescent="0.25">
      <c r="DB259" s="88"/>
      <c r="DT259" s="88"/>
      <c r="DU259" s="88"/>
      <c r="DV259" s="88"/>
      <c r="DW259" s="88"/>
      <c r="DX259" s="88"/>
    </row>
    <row r="260" spans="106:128" x14ac:dyDescent="0.25">
      <c r="DB260" s="88"/>
      <c r="DT260" s="88"/>
      <c r="DU260" s="88"/>
      <c r="DV260" s="88"/>
      <c r="DW260" s="88"/>
      <c r="DX260" s="88"/>
    </row>
    <row r="261" spans="106:128" x14ac:dyDescent="0.25">
      <c r="DB261" s="88"/>
      <c r="DT261" s="88"/>
      <c r="DU261" s="88"/>
      <c r="DV261" s="88"/>
      <c r="DW261" s="88"/>
      <c r="DX261" s="88"/>
    </row>
    <row r="262" spans="106:128" x14ac:dyDescent="0.25">
      <c r="DB262" s="88"/>
      <c r="DT262" s="88"/>
      <c r="DU262" s="88"/>
      <c r="DV262" s="88"/>
      <c r="DW262" s="88"/>
      <c r="DX262" s="88"/>
    </row>
    <row r="263" spans="106:128" x14ac:dyDescent="0.25">
      <c r="DB263" s="88"/>
      <c r="DT263" s="88"/>
      <c r="DU263" s="88"/>
      <c r="DV263" s="88"/>
      <c r="DW263" s="88"/>
      <c r="DX263" s="88"/>
    </row>
    <row r="264" spans="106:128" x14ac:dyDescent="0.25">
      <c r="DB264" s="88"/>
      <c r="DT264" s="88"/>
      <c r="DU264" s="88"/>
      <c r="DV264" s="88"/>
      <c r="DW264" s="88"/>
      <c r="DX264" s="88"/>
    </row>
    <row r="265" spans="106:128" x14ac:dyDescent="0.25">
      <c r="DB265" s="88"/>
      <c r="DT265" s="88"/>
      <c r="DU265" s="88"/>
      <c r="DV265" s="88"/>
      <c r="DW265" s="88"/>
      <c r="DX265" s="88"/>
    </row>
    <row r="266" spans="106:128" x14ac:dyDescent="0.25">
      <c r="DB266" s="88"/>
      <c r="DT266" s="88"/>
      <c r="DU266" s="88"/>
      <c r="DV266" s="88"/>
      <c r="DW266" s="88"/>
      <c r="DX266" s="88"/>
    </row>
    <row r="267" spans="106:128" x14ac:dyDescent="0.25">
      <c r="DB267" s="88"/>
      <c r="DT267" s="88"/>
      <c r="DU267" s="88"/>
      <c r="DV267" s="88"/>
      <c r="DW267" s="88"/>
      <c r="DX267" s="88"/>
    </row>
    <row r="268" spans="106:128" x14ac:dyDescent="0.25">
      <c r="DB268" s="88"/>
      <c r="DT268" s="88"/>
      <c r="DU268" s="88"/>
      <c r="DV268" s="88"/>
      <c r="DW268" s="88"/>
      <c r="DX268" s="88"/>
    </row>
    <row r="269" spans="106:128" x14ac:dyDescent="0.25">
      <c r="DB269" s="88"/>
      <c r="DT269" s="88"/>
      <c r="DU269" s="88"/>
      <c r="DV269" s="88"/>
      <c r="DW269" s="88"/>
      <c r="DX269" s="88"/>
    </row>
    <row r="270" spans="106:128" x14ac:dyDescent="0.25">
      <c r="DB270" s="88"/>
      <c r="DT270" s="88"/>
      <c r="DU270" s="88"/>
      <c r="DV270" s="88"/>
      <c r="DW270" s="88"/>
      <c r="DX270" s="88"/>
    </row>
    <row r="271" spans="106:128" x14ac:dyDescent="0.25">
      <c r="DB271" s="88"/>
      <c r="DT271" s="88"/>
      <c r="DU271" s="88"/>
      <c r="DV271" s="88"/>
      <c r="DW271" s="88"/>
      <c r="DX271" s="88"/>
    </row>
    <row r="272" spans="106:128" x14ac:dyDescent="0.25">
      <c r="DB272" s="88"/>
      <c r="DT272" s="88"/>
      <c r="DU272" s="88"/>
      <c r="DV272" s="88"/>
      <c r="DW272" s="88"/>
      <c r="DX272" s="88"/>
    </row>
    <row r="273" spans="106:128" x14ac:dyDescent="0.25">
      <c r="DB273" s="88"/>
      <c r="DT273" s="88"/>
      <c r="DU273" s="88"/>
      <c r="DV273" s="88"/>
      <c r="DW273" s="88"/>
      <c r="DX273" s="88"/>
    </row>
    <row r="274" spans="106:128" x14ac:dyDescent="0.25">
      <c r="DB274" s="88"/>
      <c r="DT274" s="88"/>
      <c r="DU274" s="88"/>
      <c r="DV274" s="88"/>
      <c r="DW274" s="88"/>
      <c r="DX274" s="88"/>
    </row>
    <row r="275" spans="106:128" x14ac:dyDescent="0.25">
      <c r="DB275" s="88"/>
      <c r="DT275" s="88"/>
      <c r="DU275" s="88"/>
      <c r="DV275" s="88"/>
      <c r="DW275" s="88"/>
      <c r="DX275" s="88"/>
    </row>
    <row r="276" spans="106:128" x14ac:dyDescent="0.25">
      <c r="DB276" s="88"/>
      <c r="DT276" s="88"/>
      <c r="DU276" s="88"/>
      <c r="DV276" s="88"/>
      <c r="DW276" s="88"/>
      <c r="DX276" s="88"/>
    </row>
    <row r="277" spans="106:128" x14ac:dyDescent="0.25">
      <c r="DB277" s="88"/>
      <c r="DT277" s="88"/>
      <c r="DU277" s="88"/>
      <c r="DV277" s="88"/>
      <c r="DW277" s="88"/>
      <c r="DX277" s="88"/>
    </row>
    <row r="278" spans="106:128" x14ac:dyDescent="0.25">
      <c r="DB278" s="88"/>
      <c r="DT278" s="88"/>
      <c r="DU278" s="88"/>
      <c r="DV278" s="88"/>
      <c r="DW278" s="88"/>
      <c r="DX278" s="88"/>
    </row>
    <row r="279" spans="106:128" x14ac:dyDescent="0.25">
      <c r="DB279" s="88"/>
      <c r="DT279" s="88"/>
      <c r="DU279" s="88"/>
      <c r="DV279" s="88"/>
      <c r="DW279" s="88"/>
      <c r="DX279" s="88"/>
    </row>
    <row r="280" spans="106:128" x14ac:dyDescent="0.25">
      <c r="DB280" s="88"/>
      <c r="DT280" s="88"/>
      <c r="DU280" s="88"/>
      <c r="DV280" s="88"/>
      <c r="DW280" s="88"/>
      <c r="DX280" s="88"/>
    </row>
    <row r="281" spans="106:128" x14ac:dyDescent="0.25">
      <c r="DB281" s="88"/>
      <c r="DT281" s="88"/>
      <c r="DU281" s="88"/>
      <c r="DV281" s="88"/>
      <c r="DW281" s="88"/>
      <c r="DX281" s="88"/>
    </row>
    <row r="282" spans="106:128" x14ac:dyDescent="0.25">
      <c r="DB282" s="88"/>
      <c r="DT282" s="88"/>
      <c r="DU282" s="88"/>
      <c r="DV282" s="88"/>
      <c r="DW282" s="88"/>
      <c r="DX282" s="88"/>
    </row>
    <row r="283" spans="106:128" x14ac:dyDescent="0.25">
      <c r="DB283" s="88"/>
      <c r="DT283" s="88"/>
      <c r="DU283" s="88"/>
      <c r="DV283" s="88"/>
      <c r="DW283" s="88"/>
      <c r="DX283" s="88"/>
    </row>
    <row r="284" spans="106:128" x14ac:dyDescent="0.25">
      <c r="DB284" s="88"/>
      <c r="DT284" s="88"/>
      <c r="DU284" s="88"/>
      <c r="DV284" s="88"/>
      <c r="DW284" s="88"/>
      <c r="DX284" s="88"/>
    </row>
    <row r="285" spans="106:128" x14ac:dyDescent="0.25">
      <c r="DB285" s="88"/>
      <c r="DT285" s="88"/>
      <c r="DU285" s="88"/>
      <c r="DV285" s="88"/>
      <c r="DW285" s="88"/>
      <c r="DX285" s="88"/>
    </row>
    <row r="286" spans="106:128" x14ac:dyDescent="0.25">
      <c r="DB286" s="88"/>
      <c r="DT286" s="88"/>
      <c r="DU286" s="88"/>
      <c r="DV286" s="88"/>
      <c r="DW286" s="88"/>
      <c r="DX286" s="88"/>
    </row>
    <row r="287" spans="106:128" x14ac:dyDescent="0.25">
      <c r="DB287" s="88"/>
      <c r="DT287" s="88"/>
      <c r="DU287" s="88"/>
      <c r="DV287" s="88"/>
      <c r="DW287" s="88"/>
      <c r="DX287" s="88"/>
    </row>
    <row r="288" spans="106:128" x14ac:dyDescent="0.25">
      <c r="DB288" s="88"/>
      <c r="DT288" s="88"/>
      <c r="DU288" s="88"/>
      <c r="DV288" s="88"/>
      <c r="DW288" s="88"/>
      <c r="DX288" s="88"/>
    </row>
    <row r="289" spans="106:128" x14ac:dyDescent="0.25">
      <c r="DB289" s="88"/>
      <c r="DT289" s="88"/>
      <c r="DU289" s="88"/>
      <c r="DV289" s="88"/>
      <c r="DW289" s="88"/>
      <c r="DX289" s="88"/>
    </row>
    <row r="290" spans="106:128" x14ac:dyDescent="0.25">
      <c r="DB290" s="88"/>
      <c r="DT290" s="88"/>
      <c r="DU290" s="88"/>
      <c r="DV290" s="88"/>
      <c r="DW290" s="88"/>
      <c r="DX290" s="88"/>
    </row>
    <row r="291" spans="106:128" x14ac:dyDescent="0.25">
      <c r="DB291" s="88"/>
      <c r="DT291" s="88"/>
      <c r="DU291" s="88"/>
      <c r="DV291" s="88"/>
      <c r="DW291" s="88"/>
      <c r="DX291" s="88"/>
    </row>
    <row r="292" spans="106:128" x14ac:dyDescent="0.25">
      <c r="DB292" s="88"/>
      <c r="DT292" s="88"/>
      <c r="DU292" s="88"/>
      <c r="DV292" s="88"/>
      <c r="DW292" s="88"/>
      <c r="DX292" s="88"/>
    </row>
    <row r="293" spans="106:128" x14ac:dyDescent="0.25">
      <c r="DB293" s="88"/>
      <c r="DT293" s="88"/>
      <c r="DU293" s="88"/>
      <c r="DV293" s="88"/>
      <c r="DW293" s="88"/>
      <c r="DX293" s="88"/>
    </row>
    <row r="294" spans="106:128" x14ac:dyDescent="0.25">
      <c r="DB294" s="88"/>
      <c r="DT294" s="88"/>
      <c r="DU294" s="88"/>
      <c r="DV294" s="88"/>
      <c r="DW294" s="88"/>
      <c r="DX294" s="88"/>
    </row>
    <row r="295" spans="106:128" x14ac:dyDescent="0.25">
      <c r="DB295" s="88"/>
      <c r="DT295" s="88"/>
      <c r="DU295" s="88"/>
      <c r="DV295" s="88"/>
      <c r="DW295" s="88"/>
      <c r="DX295" s="88"/>
    </row>
    <row r="296" spans="106:128" x14ac:dyDescent="0.25">
      <c r="DB296" s="88"/>
      <c r="DT296" s="88"/>
      <c r="DU296" s="88"/>
      <c r="DV296" s="88"/>
      <c r="DW296" s="88"/>
      <c r="DX296" s="88"/>
    </row>
    <row r="297" spans="106:128" x14ac:dyDescent="0.25">
      <c r="DB297" s="88"/>
      <c r="DT297" s="88"/>
      <c r="DU297" s="88"/>
      <c r="DV297" s="88"/>
      <c r="DW297" s="88"/>
      <c r="DX297" s="88"/>
    </row>
    <row r="298" spans="106:128" x14ac:dyDescent="0.25">
      <c r="DB298" s="88"/>
      <c r="DT298" s="88"/>
      <c r="DU298" s="88"/>
      <c r="DV298" s="88"/>
      <c r="DW298" s="88"/>
      <c r="DX298" s="88"/>
    </row>
    <row r="299" spans="106:128" x14ac:dyDescent="0.25">
      <c r="DB299" s="88"/>
      <c r="DT299" s="88"/>
      <c r="DU299" s="88"/>
      <c r="DV299" s="88"/>
      <c r="DW299" s="88"/>
      <c r="DX299" s="88"/>
    </row>
    <row r="300" spans="106:128" x14ac:dyDescent="0.25">
      <c r="DB300" s="88"/>
      <c r="DT300" s="88"/>
      <c r="DU300" s="88"/>
      <c r="DV300" s="88"/>
      <c r="DW300" s="88"/>
      <c r="DX300" s="88"/>
    </row>
    <row r="301" spans="106:128" x14ac:dyDescent="0.25">
      <c r="DB301" s="88"/>
      <c r="DT301" s="88"/>
      <c r="DU301" s="88"/>
      <c r="DV301" s="88"/>
      <c r="DW301" s="88"/>
      <c r="DX301" s="88"/>
    </row>
    <row r="302" spans="106:128" x14ac:dyDescent="0.25">
      <c r="DB302" s="88"/>
      <c r="DT302" s="88"/>
      <c r="DU302" s="88"/>
      <c r="DV302" s="88"/>
      <c r="DW302" s="88"/>
      <c r="DX302" s="88"/>
    </row>
    <row r="303" spans="106:128" x14ac:dyDescent="0.25">
      <c r="DB303" s="88"/>
      <c r="DT303" s="88"/>
      <c r="DU303" s="88"/>
      <c r="DV303" s="88"/>
      <c r="DW303" s="88"/>
      <c r="DX303" s="88"/>
    </row>
    <row r="304" spans="106:128" x14ac:dyDescent="0.25">
      <c r="DB304" s="88"/>
      <c r="DT304" s="88"/>
      <c r="DU304" s="88"/>
      <c r="DV304" s="88"/>
      <c r="DW304" s="88"/>
      <c r="DX304" s="88"/>
    </row>
    <row r="305" spans="106:128" x14ac:dyDescent="0.25">
      <c r="DB305" s="88"/>
      <c r="DT305" s="88"/>
      <c r="DU305" s="88"/>
      <c r="DV305" s="88"/>
      <c r="DW305" s="88"/>
      <c r="DX305" s="88"/>
    </row>
    <row r="306" spans="106:128" x14ac:dyDescent="0.25">
      <c r="DB306" s="88"/>
      <c r="DT306" s="88"/>
      <c r="DU306" s="88"/>
      <c r="DV306" s="88"/>
      <c r="DW306" s="88"/>
      <c r="DX306" s="88"/>
    </row>
    <row r="307" spans="106:128" x14ac:dyDescent="0.25">
      <c r="DB307" s="88"/>
      <c r="DT307" s="88"/>
      <c r="DU307" s="88"/>
      <c r="DV307" s="88"/>
      <c r="DW307" s="88"/>
      <c r="DX307" s="88"/>
    </row>
    <row r="308" spans="106:128" x14ac:dyDescent="0.25">
      <c r="DB308" s="88"/>
      <c r="DT308" s="88"/>
      <c r="DU308" s="88"/>
      <c r="DV308" s="88"/>
      <c r="DW308" s="88"/>
      <c r="DX308" s="88"/>
    </row>
    <row r="309" spans="106:128" x14ac:dyDescent="0.25">
      <c r="DB309" s="88"/>
      <c r="DT309" s="88"/>
      <c r="DU309" s="88"/>
      <c r="DV309" s="88"/>
      <c r="DW309" s="88"/>
      <c r="DX309" s="88"/>
    </row>
    <row r="310" spans="106:128" x14ac:dyDescent="0.25">
      <c r="DB310" s="88"/>
      <c r="DT310" s="88"/>
      <c r="DU310" s="88"/>
      <c r="DV310" s="88"/>
      <c r="DW310" s="88"/>
      <c r="DX310" s="88"/>
    </row>
    <row r="311" spans="106:128" x14ac:dyDescent="0.25">
      <c r="DB311" s="88"/>
      <c r="DT311" s="88"/>
      <c r="DU311" s="88"/>
      <c r="DV311" s="88"/>
      <c r="DW311" s="88"/>
      <c r="DX311" s="88"/>
    </row>
    <row r="312" spans="106:128" x14ac:dyDescent="0.25">
      <c r="DB312" s="88"/>
      <c r="DT312" s="88"/>
      <c r="DU312" s="88"/>
      <c r="DV312" s="88"/>
      <c r="DW312" s="88"/>
      <c r="DX312" s="88"/>
    </row>
    <row r="313" spans="106:128" x14ac:dyDescent="0.25">
      <c r="DB313" s="88"/>
      <c r="DT313" s="88"/>
      <c r="DU313" s="88"/>
      <c r="DV313" s="88"/>
      <c r="DW313" s="88"/>
      <c r="DX313" s="88"/>
    </row>
    <row r="314" spans="106:128" x14ac:dyDescent="0.25">
      <c r="DB314" s="88"/>
      <c r="DT314" s="88"/>
      <c r="DU314" s="88"/>
      <c r="DV314" s="88"/>
      <c r="DW314" s="88"/>
      <c r="DX314" s="88"/>
    </row>
    <row r="315" spans="106:128" x14ac:dyDescent="0.25">
      <c r="DB315" s="88"/>
      <c r="DT315" s="88"/>
      <c r="DU315" s="88"/>
      <c r="DV315" s="88"/>
      <c r="DW315" s="88"/>
      <c r="DX315" s="88"/>
    </row>
    <row r="316" spans="106:128" x14ac:dyDescent="0.25">
      <c r="DB316" s="88"/>
      <c r="DT316" s="88"/>
      <c r="DU316" s="88"/>
      <c r="DV316" s="88"/>
      <c r="DW316" s="88"/>
      <c r="DX316" s="88"/>
    </row>
    <row r="317" spans="106:128" x14ac:dyDescent="0.25">
      <c r="DB317" s="88"/>
      <c r="DT317" s="88"/>
      <c r="DU317" s="88"/>
      <c r="DV317" s="88"/>
      <c r="DW317" s="88"/>
      <c r="DX317" s="88"/>
    </row>
    <row r="318" spans="106:128" x14ac:dyDescent="0.25">
      <c r="DB318" s="88"/>
      <c r="DT318" s="88"/>
      <c r="DU318" s="88"/>
      <c r="DV318" s="88"/>
      <c r="DW318" s="88"/>
      <c r="DX318" s="88"/>
    </row>
    <row r="319" spans="106:128" x14ac:dyDescent="0.25">
      <c r="DB319" s="88"/>
      <c r="DT319" s="88"/>
      <c r="DU319" s="88"/>
      <c r="DV319" s="88"/>
      <c r="DW319" s="88"/>
      <c r="DX319" s="88"/>
    </row>
    <row r="320" spans="106:128" x14ac:dyDescent="0.25">
      <c r="DB320" s="88"/>
      <c r="DT320" s="88"/>
      <c r="DU320" s="88"/>
      <c r="DV320" s="88"/>
      <c r="DW320" s="88"/>
      <c r="DX320" s="88"/>
    </row>
    <row r="321" spans="106:128" x14ac:dyDescent="0.25">
      <c r="DB321" s="88"/>
      <c r="DT321" s="88"/>
      <c r="DU321" s="88"/>
      <c r="DV321" s="88"/>
      <c r="DW321" s="88"/>
      <c r="DX321" s="88"/>
    </row>
    <row r="322" spans="106:128" x14ac:dyDescent="0.25">
      <c r="DB322" s="88"/>
      <c r="DT322" s="88"/>
      <c r="DU322" s="88"/>
      <c r="DV322" s="88"/>
      <c r="DW322" s="88"/>
      <c r="DX322" s="88"/>
    </row>
    <row r="323" spans="106:128" x14ac:dyDescent="0.25">
      <c r="DB323" s="88"/>
      <c r="DT323" s="88"/>
      <c r="DU323" s="88"/>
      <c r="DV323" s="88"/>
      <c r="DW323" s="88"/>
      <c r="DX323" s="88"/>
    </row>
    <row r="324" spans="106:128" x14ac:dyDescent="0.25">
      <c r="DB324" s="88"/>
      <c r="DT324" s="88"/>
      <c r="DU324" s="88"/>
      <c r="DV324" s="88"/>
      <c r="DW324" s="88"/>
      <c r="DX324" s="88"/>
    </row>
    <row r="325" spans="106:128" x14ac:dyDescent="0.25">
      <c r="DB325" s="88"/>
      <c r="DT325" s="88"/>
      <c r="DU325" s="88"/>
      <c r="DV325" s="88"/>
      <c r="DW325" s="88"/>
      <c r="DX325" s="88"/>
    </row>
    <row r="326" spans="106:128" x14ac:dyDescent="0.25">
      <c r="DB326" s="88"/>
      <c r="DT326" s="88"/>
      <c r="DU326" s="88"/>
      <c r="DV326" s="88"/>
      <c r="DW326" s="88"/>
      <c r="DX326" s="88"/>
    </row>
    <row r="327" spans="106:128" x14ac:dyDescent="0.25">
      <c r="DB327" s="88"/>
      <c r="DT327" s="88"/>
      <c r="DU327" s="88"/>
      <c r="DV327" s="88"/>
      <c r="DW327" s="88"/>
      <c r="DX327" s="88"/>
    </row>
    <row r="328" spans="106:128" x14ac:dyDescent="0.25">
      <c r="DB328" s="88"/>
      <c r="DT328" s="88"/>
      <c r="DU328" s="88"/>
      <c r="DV328" s="88"/>
      <c r="DW328" s="88"/>
      <c r="DX328" s="88"/>
    </row>
    <row r="329" spans="106:128" x14ac:dyDescent="0.25">
      <c r="DB329" s="88"/>
      <c r="DT329" s="88"/>
      <c r="DU329" s="88"/>
      <c r="DV329" s="88"/>
      <c r="DW329" s="88"/>
      <c r="DX329" s="88"/>
    </row>
    <row r="330" spans="106:128" x14ac:dyDescent="0.25">
      <c r="DB330" s="88"/>
      <c r="DT330" s="88"/>
      <c r="DU330" s="88"/>
      <c r="DV330" s="88"/>
      <c r="DW330" s="88"/>
      <c r="DX330" s="88"/>
    </row>
    <row r="331" spans="106:128" x14ac:dyDescent="0.25">
      <c r="DB331" s="88"/>
      <c r="DT331" s="88"/>
      <c r="DU331" s="88"/>
      <c r="DV331" s="88"/>
      <c r="DW331" s="88"/>
      <c r="DX331" s="88"/>
    </row>
    <row r="332" spans="106:128" x14ac:dyDescent="0.25">
      <c r="DB332" s="88"/>
      <c r="DT332" s="88"/>
      <c r="DU332" s="88"/>
      <c r="DV332" s="88"/>
      <c r="DW332" s="88"/>
      <c r="DX332" s="88"/>
    </row>
    <row r="333" spans="106:128" x14ac:dyDescent="0.25">
      <c r="DB333" s="88"/>
      <c r="DT333" s="88"/>
      <c r="DU333" s="88"/>
      <c r="DV333" s="88"/>
      <c r="DW333" s="88"/>
      <c r="DX333" s="88"/>
    </row>
    <row r="334" spans="106:128" x14ac:dyDescent="0.25">
      <c r="DB334" s="88"/>
      <c r="DT334" s="88"/>
      <c r="DU334" s="88"/>
      <c r="DV334" s="88"/>
      <c r="DW334" s="88"/>
      <c r="DX334" s="88"/>
    </row>
    <row r="335" spans="106:128" x14ac:dyDescent="0.25">
      <c r="DB335" s="88"/>
      <c r="DT335" s="88"/>
      <c r="DU335" s="88"/>
      <c r="DV335" s="88"/>
      <c r="DW335" s="88"/>
      <c r="DX335" s="88"/>
    </row>
    <row r="336" spans="106:128" x14ac:dyDescent="0.25">
      <c r="DB336" s="88"/>
      <c r="DT336" s="88"/>
      <c r="DU336" s="88"/>
      <c r="DV336" s="88"/>
      <c r="DW336" s="88"/>
      <c r="DX336" s="88"/>
    </row>
    <row r="337" spans="106:128" x14ac:dyDescent="0.25">
      <c r="DB337" s="88"/>
      <c r="DT337" s="88"/>
      <c r="DU337" s="88"/>
      <c r="DV337" s="88"/>
      <c r="DW337" s="88"/>
      <c r="DX337" s="88"/>
    </row>
    <row r="338" spans="106:128" x14ac:dyDescent="0.25">
      <c r="DB338" s="88"/>
      <c r="DT338" s="88"/>
      <c r="DU338" s="88"/>
      <c r="DV338" s="88"/>
      <c r="DW338" s="88"/>
      <c r="DX338" s="88"/>
    </row>
    <row r="339" spans="106:128" x14ac:dyDescent="0.25">
      <c r="DB339" s="88"/>
      <c r="DT339" s="88"/>
      <c r="DU339" s="88"/>
      <c r="DV339" s="88"/>
      <c r="DW339" s="88"/>
      <c r="DX339" s="88"/>
    </row>
    <row r="340" spans="106:128" x14ac:dyDescent="0.25">
      <c r="DB340" s="88"/>
      <c r="DT340" s="88"/>
      <c r="DU340" s="88"/>
      <c r="DV340" s="88"/>
      <c r="DW340" s="88"/>
      <c r="DX340" s="88"/>
    </row>
    <row r="341" spans="106:128" x14ac:dyDescent="0.25">
      <c r="DB341" s="88"/>
      <c r="DT341" s="88"/>
      <c r="DU341" s="88"/>
      <c r="DV341" s="88"/>
      <c r="DW341" s="88"/>
      <c r="DX341" s="88"/>
    </row>
    <row r="342" spans="106:128" x14ac:dyDescent="0.25">
      <c r="DB342" s="88"/>
      <c r="DT342" s="88"/>
      <c r="DU342" s="88"/>
      <c r="DV342" s="88"/>
      <c r="DW342" s="88"/>
      <c r="DX342" s="88"/>
    </row>
    <row r="343" spans="106:128" x14ac:dyDescent="0.25">
      <c r="DB343" s="88"/>
      <c r="DT343" s="88"/>
      <c r="DU343" s="88"/>
      <c r="DV343" s="88"/>
      <c r="DW343" s="88"/>
      <c r="DX343" s="88"/>
    </row>
    <row r="344" spans="106:128" x14ac:dyDescent="0.25">
      <c r="DB344" s="88"/>
      <c r="DT344" s="88"/>
      <c r="DU344" s="88"/>
      <c r="DV344" s="88"/>
      <c r="DW344" s="88"/>
      <c r="DX344" s="88"/>
    </row>
    <row r="345" spans="106:128" x14ac:dyDescent="0.25">
      <c r="DB345" s="88"/>
      <c r="DT345" s="88"/>
      <c r="DU345" s="88"/>
      <c r="DV345" s="88"/>
      <c r="DW345" s="88"/>
      <c r="DX345" s="88"/>
    </row>
    <row r="346" spans="106:128" x14ac:dyDescent="0.25">
      <c r="DB346" s="88"/>
      <c r="DT346" s="88"/>
      <c r="DU346" s="88"/>
      <c r="DV346" s="88"/>
      <c r="DW346" s="88"/>
      <c r="DX346" s="88"/>
    </row>
    <row r="347" spans="106:128" x14ac:dyDescent="0.25">
      <c r="DB347" s="88"/>
      <c r="DT347" s="88"/>
      <c r="DU347" s="88"/>
      <c r="DV347" s="88"/>
      <c r="DW347" s="88"/>
      <c r="DX347" s="88"/>
    </row>
    <row r="348" spans="106:128" x14ac:dyDescent="0.25">
      <c r="DB348" s="88"/>
      <c r="DT348" s="88"/>
      <c r="DU348" s="88"/>
      <c r="DV348" s="88"/>
      <c r="DW348" s="88"/>
      <c r="DX348" s="88"/>
    </row>
    <row r="349" spans="106:128" x14ac:dyDescent="0.25">
      <c r="DB349" s="88"/>
      <c r="DT349" s="88"/>
      <c r="DU349" s="88"/>
      <c r="DV349" s="88"/>
      <c r="DW349" s="88"/>
      <c r="DX349" s="88"/>
    </row>
    <row r="350" spans="106:128" x14ac:dyDescent="0.25">
      <c r="DB350" s="88"/>
      <c r="DT350" s="88"/>
      <c r="DU350" s="88"/>
      <c r="DV350" s="88"/>
      <c r="DW350" s="88"/>
      <c r="DX350" s="88"/>
    </row>
    <row r="351" spans="106:128" x14ac:dyDescent="0.25">
      <c r="DB351" s="88"/>
      <c r="DT351" s="88"/>
      <c r="DU351" s="88"/>
      <c r="DV351" s="88"/>
      <c r="DW351" s="88"/>
      <c r="DX351" s="88"/>
    </row>
    <row r="352" spans="106:128" x14ac:dyDescent="0.25">
      <c r="DB352" s="88"/>
      <c r="DT352" s="88"/>
      <c r="DU352" s="88"/>
      <c r="DV352" s="88"/>
      <c r="DW352" s="88"/>
      <c r="DX352" s="88"/>
    </row>
    <row r="353" spans="106:128" x14ac:dyDescent="0.25">
      <c r="DB353" s="88"/>
      <c r="DT353" s="88"/>
      <c r="DU353" s="88"/>
      <c r="DV353" s="88"/>
      <c r="DW353" s="88"/>
      <c r="DX353" s="88"/>
    </row>
    <row r="354" spans="106:128" x14ac:dyDescent="0.25">
      <c r="DB354" s="88"/>
      <c r="DT354" s="88"/>
      <c r="DU354" s="88"/>
      <c r="DV354" s="88"/>
      <c r="DW354" s="88"/>
      <c r="DX354" s="88"/>
    </row>
    <row r="355" spans="106:128" x14ac:dyDescent="0.25">
      <c r="DB355" s="88"/>
      <c r="DT355" s="88"/>
      <c r="DU355" s="88"/>
      <c r="DV355" s="88"/>
      <c r="DW355" s="88"/>
      <c r="DX355" s="88"/>
    </row>
    <row r="356" spans="106:128" x14ac:dyDescent="0.25">
      <c r="DB356" s="88"/>
      <c r="DT356" s="88"/>
      <c r="DU356" s="88"/>
      <c r="DV356" s="88"/>
      <c r="DW356" s="88"/>
      <c r="DX356" s="88"/>
    </row>
    <row r="357" spans="106:128" x14ac:dyDescent="0.25">
      <c r="DB357" s="88"/>
      <c r="DT357" s="88"/>
      <c r="DU357" s="88"/>
      <c r="DV357" s="88"/>
      <c r="DW357" s="88"/>
      <c r="DX357" s="88"/>
    </row>
    <row r="358" spans="106:128" x14ac:dyDescent="0.25">
      <c r="DB358" s="88"/>
      <c r="DT358" s="88"/>
      <c r="DU358" s="88"/>
      <c r="DV358" s="88"/>
      <c r="DW358" s="88"/>
      <c r="DX358" s="88"/>
    </row>
    <row r="359" spans="106:128" x14ac:dyDescent="0.25">
      <c r="DB359" s="88"/>
      <c r="DT359" s="88"/>
      <c r="DU359" s="88"/>
      <c r="DV359" s="88"/>
      <c r="DW359" s="88"/>
      <c r="DX359" s="88"/>
    </row>
    <row r="360" spans="106:128" x14ac:dyDescent="0.25">
      <c r="DB360" s="88"/>
      <c r="DT360" s="88"/>
      <c r="DU360" s="88"/>
      <c r="DV360" s="88"/>
      <c r="DW360" s="88"/>
      <c r="DX360" s="88"/>
    </row>
    <row r="361" spans="106:128" x14ac:dyDescent="0.25">
      <c r="DB361" s="88"/>
      <c r="DT361" s="88"/>
      <c r="DU361" s="88"/>
      <c r="DV361" s="88"/>
      <c r="DW361" s="88"/>
      <c r="DX361" s="88"/>
    </row>
    <row r="362" spans="106:128" x14ac:dyDescent="0.25">
      <c r="DB362" s="88"/>
      <c r="DT362" s="88"/>
      <c r="DU362" s="88"/>
      <c r="DV362" s="88"/>
      <c r="DW362" s="88"/>
      <c r="DX362" s="88"/>
    </row>
    <row r="363" spans="106:128" x14ac:dyDescent="0.25">
      <c r="DB363" s="88"/>
      <c r="DT363" s="88"/>
      <c r="DU363" s="88"/>
      <c r="DV363" s="88"/>
      <c r="DW363" s="88"/>
      <c r="DX363" s="88"/>
    </row>
    <row r="364" spans="106:128" x14ac:dyDescent="0.25">
      <c r="DB364" s="88"/>
      <c r="DT364" s="88"/>
      <c r="DU364" s="88"/>
      <c r="DV364" s="88"/>
      <c r="DW364" s="88"/>
      <c r="DX364" s="88"/>
    </row>
    <row r="365" spans="106:128" x14ac:dyDescent="0.25">
      <c r="DB365" s="88"/>
      <c r="DT365" s="88"/>
      <c r="DU365" s="88"/>
      <c r="DV365" s="88"/>
      <c r="DW365" s="88"/>
      <c r="DX365" s="88"/>
    </row>
    <row r="366" spans="106:128" x14ac:dyDescent="0.25">
      <c r="DB366" s="88"/>
      <c r="DT366" s="88"/>
      <c r="DU366" s="88"/>
      <c r="DV366" s="88"/>
      <c r="DW366" s="88"/>
      <c r="DX366" s="88"/>
    </row>
    <row r="367" spans="106:128" x14ac:dyDescent="0.25">
      <c r="DB367" s="88"/>
      <c r="DT367" s="88"/>
      <c r="DU367" s="88"/>
      <c r="DV367" s="88"/>
      <c r="DW367" s="88"/>
      <c r="DX367" s="88"/>
    </row>
    <row r="368" spans="106:128" x14ac:dyDescent="0.25">
      <c r="DB368" s="88"/>
      <c r="DT368" s="88"/>
      <c r="DU368" s="88"/>
      <c r="DV368" s="88"/>
      <c r="DW368" s="88"/>
      <c r="DX368" s="88"/>
    </row>
    <row r="369" spans="106:128" x14ac:dyDescent="0.25">
      <c r="DB369" s="88"/>
      <c r="DT369" s="88"/>
      <c r="DU369" s="88"/>
      <c r="DV369" s="88"/>
      <c r="DW369" s="88"/>
      <c r="DX369" s="88"/>
    </row>
    <row r="370" spans="106:128" x14ac:dyDescent="0.25">
      <c r="DB370" s="88"/>
      <c r="DT370" s="88"/>
      <c r="DU370" s="88"/>
      <c r="DV370" s="88"/>
      <c r="DW370" s="88"/>
      <c r="DX370" s="88"/>
    </row>
    <row r="371" spans="106:128" x14ac:dyDescent="0.25">
      <c r="DB371" s="88"/>
      <c r="DT371" s="88"/>
      <c r="DU371" s="88"/>
      <c r="DV371" s="88"/>
      <c r="DW371" s="88"/>
      <c r="DX371" s="88"/>
    </row>
    <row r="372" spans="106:128" x14ac:dyDescent="0.25">
      <c r="DB372" s="88"/>
      <c r="DT372" s="88"/>
      <c r="DU372" s="88"/>
      <c r="DV372" s="88"/>
      <c r="DW372" s="88"/>
      <c r="DX372" s="88"/>
    </row>
    <row r="373" spans="106:128" x14ac:dyDescent="0.25">
      <c r="DB373" s="88"/>
      <c r="DT373" s="88"/>
      <c r="DU373" s="88"/>
      <c r="DV373" s="88"/>
      <c r="DW373" s="88"/>
      <c r="DX373" s="88"/>
    </row>
    <row r="374" spans="106:128" x14ac:dyDescent="0.25">
      <c r="DB374" s="88"/>
      <c r="DT374" s="88"/>
      <c r="DU374" s="88"/>
      <c r="DV374" s="88"/>
      <c r="DW374" s="88"/>
      <c r="DX374" s="88"/>
    </row>
    <row r="375" spans="106:128" x14ac:dyDescent="0.25">
      <c r="DB375" s="88"/>
      <c r="DT375" s="88"/>
      <c r="DU375" s="88"/>
      <c r="DV375" s="88"/>
      <c r="DW375" s="88"/>
      <c r="DX375" s="88"/>
    </row>
    <row r="376" spans="106:128" x14ac:dyDescent="0.25">
      <c r="DB376" s="88"/>
      <c r="DT376" s="88"/>
      <c r="DU376" s="88"/>
      <c r="DV376" s="88"/>
      <c r="DW376" s="88"/>
      <c r="DX376" s="88"/>
    </row>
    <row r="377" spans="106:128" x14ac:dyDescent="0.25">
      <c r="DB377" s="88"/>
      <c r="DT377" s="88"/>
      <c r="DU377" s="88"/>
      <c r="DV377" s="88"/>
      <c r="DW377" s="88"/>
      <c r="DX377" s="88"/>
    </row>
    <row r="378" spans="106:128" x14ac:dyDescent="0.25">
      <c r="DB378" s="88"/>
      <c r="DT378" s="88"/>
      <c r="DU378" s="88"/>
      <c r="DV378" s="88"/>
      <c r="DW378" s="88"/>
      <c r="DX378" s="88"/>
    </row>
    <row r="379" spans="106:128" x14ac:dyDescent="0.25">
      <c r="DB379" s="88"/>
      <c r="DT379" s="88"/>
      <c r="DU379" s="88"/>
      <c r="DV379" s="88"/>
      <c r="DW379" s="88"/>
      <c r="DX379" s="88"/>
    </row>
    <row r="380" spans="106:128" x14ac:dyDescent="0.25">
      <c r="DB380" s="88"/>
      <c r="DT380" s="88"/>
      <c r="DU380" s="88"/>
      <c r="DV380" s="88"/>
      <c r="DW380" s="88"/>
      <c r="DX380" s="88"/>
    </row>
    <row r="381" spans="106:128" x14ac:dyDescent="0.25">
      <c r="DB381" s="88"/>
      <c r="DT381" s="88"/>
      <c r="DU381" s="88"/>
      <c r="DV381" s="88"/>
      <c r="DW381" s="88"/>
      <c r="DX381" s="88"/>
    </row>
    <row r="382" spans="106:128" x14ac:dyDescent="0.25">
      <c r="DB382" s="88"/>
      <c r="DT382" s="88"/>
      <c r="DU382" s="88"/>
      <c r="DV382" s="88"/>
      <c r="DW382" s="88"/>
      <c r="DX382" s="88"/>
    </row>
    <row r="383" spans="106:128" x14ac:dyDescent="0.25">
      <c r="DB383" s="88"/>
      <c r="DT383" s="88"/>
      <c r="DU383" s="88"/>
      <c r="DV383" s="88"/>
      <c r="DW383" s="88"/>
      <c r="DX383" s="88"/>
    </row>
    <row r="384" spans="106:128" x14ac:dyDescent="0.25">
      <c r="DB384" s="88"/>
      <c r="DT384" s="88"/>
      <c r="DU384" s="88"/>
      <c r="DV384" s="88"/>
      <c r="DW384" s="88"/>
      <c r="DX384" s="88"/>
    </row>
    <row r="385" spans="106:128" x14ac:dyDescent="0.25">
      <c r="DB385" s="88"/>
      <c r="DT385" s="88"/>
      <c r="DU385" s="88"/>
      <c r="DV385" s="88"/>
      <c r="DW385" s="88"/>
      <c r="DX385" s="88"/>
    </row>
    <row r="386" spans="106:128" x14ac:dyDescent="0.25">
      <c r="DB386" s="88"/>
      <c r="DT386" s="88"/>
      <c r="DU386" s="88"/>
      <c r="DV386" s="88"/>
      <c r="DW386" s="88"/>
      <c r="DX386" s="88"/>
    </row>
    <row r="387" spans="106:128" x14ac:dyDescent="0.25">
      <c r="DB387" s="88"/>
      <c r="DT387" s="88"/>
      <c r="DU387" s="88"/>
      <c r="DV387" s="88"/>
      <c r="DW387" s="88"/>
      <c r="DX387" s="88"/>
    </row>
    <row r="388" spans="106:128" x14ac:dyDescent="0.25">
      <c r="DB388" s="88"/>
      <c r="DT388" s="88"/>
      <c r="DU388" s="88"/>
      <c r="DV388" s="88"/>
      <c r="DW388" s="88"/>
      <c r="DX388" s="88"/>
    </row>
    <row r="389" spans="106:128" x14ac:dyDescent="0.25">
      <c r="DB389" s="88"/>
      <c r="DT389" s="88"/>
      <c r="DU389" s="88"/>
      <c r="DV389" s="88"/>
      <c r="DW389" s="88"/>
      <c r="DX389" s="88"/>
    </row>
    <row r="390" spans="106:128" x14ac:dyDescent="0.25">
      <c r="DB390" s="88"/>
      <c r="DT390" s="88"/>
      <c r="DU390" s="88"/>
      <c r="DV390" s="88"/>
      <c r="DW390" s="88"/>
      <c r="DX390" s="88"/>
    </row>
    <row r="391" spans="106:128" x14ac:dyDescent="0.25">
      <c r="DB391" s="88"/>
      <c r="DT391" s="88"/>
      <c r="DU391" s="88"/>
      <c r="DV391" s="88"/>
      <c r="DW391" s="88"/>
      <c r="DX391" s="88"/>
    </row>
    <row r="392" spans="106:128" x14ac:dyDescent="0.25">
      <c r="DB392" s="88"/>
      <c r="DT392" s="88"/>
      <c r="DU392" s="88"/>
      <c r="DV392" s="88"/>
      <c r="DW392" s="88"/>
      <c r="DX392" s="88"/>
    </row>
    <row r="393" spans="106:128" x14ac:dyDescent="0.25">
      <c r="DB393" s="88"/>
      <c r="DT393" s="88"/>
      <c r="DU393" s="88"/>
      <c r="DV393" s="88"/>
      <c r="DW393" s="88"/>
      <c r="DX393" s="88"/>
    </row>
    <row r="394" spans="106:128" x14ac:dyDescent="0.25">
      <c r="DB394" s="88"/>
      <c r="DT394" s="88"/>
      <c r="DU394" s="88"/>
      <c r="DV394" s="88"/>
      <c r="DW394" s="88"/>
      <c r="DX394" s="88"/>
    </row>
    <row r="395" spans="106:128" x14ac:dyDescent="0.25">
      <c r="DB395" s="88"/>
      <c r="DT395" s="88"/>
      <c r="DU395" s="88"/>
      <c r="DV395" s="88"/>
      <c r="DW395" s="88"/>
      <c r="DX395" s="88"/>
    </row>
    <row r="396" spans="106:128" x14ac:dyDescent="0.25">
      <c r="DB396" s="88"/>
      <c r="DT396" s="88"/>
      <c r="DU396" s="88"/>
      <c r="DV396" s="88"/>
      <c r="DW396" s="88"/>
      <c r="DX396" s="88"/>
    </row>
    <row r="397" spans="106:128" x14ac:dyDescent="0.25">
      <c r="DB397" s="88"/>
      <c r="DT397" s="88"/>
      <c r="DU397" s="88"/>
      <c r="DV397" s="88"/>
      <c r="DW397" s="88"/>
      <c r="DX397" s="88"/>
    </row>
    <row r="398" spans="106:128" x14ac:dyDescent="0.25">
      <c r="DB398" s="88"/>
      <c r="DT398" s="88"/>
      <c r="DU398" s="88"/>
      <c r="DV398" s="88"/>
      <c r="DW398" s="88"/>
      <c r="DX398" s="88"/>
    </row>
    <row r="399" spans="106:128" x14ac:dyDescent="0.25">
      <c r="DB399" s="88"/>
      <c r="DT399" s="88"/>
      <c r="DU399" s="88"/>
      <c r="DV399" s="88"/>
      <c r="DW399" s="88"/>
      <c r="DX399" s="88"/>
    </row>
    <row r="400" spans="106:128" x14ac:dyDescent="0.25">
      <c r="DB400" s="88"/>
      <c r="DT400" s="88"/>
      <c r="DU400" s="88"/>
      <c r="DV400" s="88"/>
      <c r="DW400" s="88"/>
      <c r="DX400" s="88"/>
    </row>
    <row r="401" spans="106:128" x14ac:dyDescent="0.25">
      <c r="DB401" s="88"/>
      <c r="DT401" s="88"/>
      <c r="DU401" s="88"/>
      <c r="DV401" s="88"/>
      <c r="DW401" s="88"/>
      <c r="DX401" s="88"/>
    </row>
    <row r="402" spans="106:128" x14ac:dyDescent="0.25">
      <c r="DB402" s="88"/>
      <c r="DT402" s="88"/>
      <c r="DU402" s="88"/>
      <c r="DV402" s="88"/>
      <c r="DW402" s="88"/>
      <c r="DX402" s="88"/>
    </row>
    <row r="403" spans="106:128" x14ac:dyDescent="0.25">
      <c r="DB403" s="88"/>
      <c r="DT403" s="88"/>
      <c r="DU403" s="88"/>
      <c r="DV403" s="88"/>
      <c r="DW403" s="88"/>
      <c r="DX403" s="88"/>
    </row>
    <row r="404" spans="106:128" x14ac:dyDescent="0.25">
      <c r="DB404" s="88"/>
      <c r="DT404" s="88"/>
      <c r="DU404" s="88"/>
      <c r="DV404" s="88"/>
      <c r="DW404" s="88"/>
      <c r="DX404" s="88"/>
    </row>
    <row r="405" spans="106:128" x14ac:dyDescent="0.25">
      <c r="DB405" s="88"/>
      <c r="DT405" s="88"/>
      <c r="DU405" s="88"/>
      <c r="DV405" s="88"/>
      <c r="DW405" s="88"/>
      <c r="DX405" s="88"/>
    </row>
    <row r="406" spans="106:128" x14ac:dyDescent="0.25">
      <c r="DB406" s="88"/>
      <c r="DT406" s="88"/>
      <c r="DU406" s="88"/>
      <c r="DV406" s="88"/>
      <c r="DW406" s="88"/>
      <c r="DX406" s="88"/>
    </row>
    <row r="407" spans="106:128" x14ac:dyDescent="0.25">
      <c r="DB407" s="88"/>
      <c r="DT407" s="88"/>
      <c r="DU407" s="88"/>
      <c r="DV407" s="88"/>
      <c r="DW407" s="88"/>
      <c r="DX407" s="88"/>
    </row>
    <row r="408" spans="106:128" x14ac:dyDescent="0.25">
      <c r="DB408" s="88"/>
      <c r="DT408" s="88"/>
      <c r="DU408" s="88"/>
      <c r="DV408" s="88"/>
      <c r="DW408" s="88"/>
      <c r="DX408" s="88"/>
    </row>
    <row r="409" spans="106:128" x14ac:dyDescent="0.25">
      <c r="DB409" s="88"/>
      <c r="DT409" s="88"/>
      <c r="DU409" s="88"/>
      <c r="DV409" s="88"/>
      <c r="DW409" s="88"/>
      <c r="DX409" s="88"/>
    </row>
    <row r="410" spans="106:128" x14ac:dyDescent="0.25">
      <c r="DB410" s="88"/>
      <c r="DT410" s="88"/>
      <c r="DU410" s="88"/>
      <c r="DV410" s="88"/>
      <c r="DW410" s="88"/>
      <c r="DX410" s="88"/>
    </row>
    <row r="411" spans="106:128" x14ac:dyDescent="0.25">
      <c r="DB411" s="88"/>
      <c r="DT411" s="88"/>
      <c r="DU411" s="88"/>
      <c r="DV411" s="88"/>
      <c r="DW411" s="88"/>
      <c r="DX411" s="88"/>
    </row>
    <row r="412" spans="106:128" x14ac:dyDescent="0.25">
      <c r="DB412" s="88"/>
      <c r="DT412" s="88"/>
      <c r="DU412" s="88"/>
      <c r="DV412" s="88"/>
      <c r="DW412" s="88"/>
      <c r="DX412" s="88"/>
    </row>
    <row r="413" spans="106:128" x14ac:dyDescent="0.25">
      <c r="DB413" s="88"/>
      <c r="DT413" s="88"/>
      <c r="DU413" s="88"/>
      <c r="DV413" s="88"/>
      <c r="DW413" s="88"/>
      <c r="DX413" s="88"/>
    </row>
    <row r="414" spans="106:128" x14ac:dyDescent="0.25">
      <c r="DB414" s="88"/>
      <c r="DT414" s="88"/>
      <c r="DU414" s="88"/>
      <c r="DV414" s="88"/>
      <c r="DW414" s="88"/>
      <c r="DX414" s="88"/>
    </row>
    <row r="415" spans="106:128" x14ac:dyDescent="0.25">
      <c r="DB415" s="88"/>
      <c r="DT415" s="88"/>
      <c r="DU415" s="88"/>
      <c r="DV415" s="88"/>
      <c r="DW415" s="88"/>
      <c r="DX415" s="88"/>
    </row>
    <row r="416" spans="106:128" x14ac:dyDescent="0.25">
      <c r="DB416" s="88"/>
      <c r="DT416" s="88"/>
      <c r="DU416" s="88"/>
      <c r="DV416" s="88"/>
      <c r="DW416" s="88"/>
      <c r="DX416" s="88"/>
    </row>
    <row r="417" spans="106:128" x14ac:dyDescent="0.25">
      <c r="DB417" s="88"/>
      <c r="DT417" s="88"/>
      <c r="DU417" s="88"/>
      <c r="DV417" s="88"/>
      <c r="DW417" s="88"/>
      <c r="DX417" s="88"/>
    </row>
    <row r="418" spans="106:128" x14ac:dyDescent="0.25">
      <c r="DB418" s="88"/>
      <c r="DT418" s="88"/>
      <c r="DU418" s="88"/>
      <c r="DV418" s="88"/>
      <c r="DW418" s="88"/>
      <c r="DX418" s="88"/>
    </row>
    <row r="419" spans="106:128" x14ac:dyDescent="0.25">
      <c r="DB419" s="88"/>
      <c r="DT419" s="88"/>
      <c r="DU419" s="88"/>
      <c r="DV419" s="88"/>
      <c r="DW419" s="88"/>
      <c r="DX419" s="88"/>
    </row>
    <row r="420" spans="106:128" x14ac:dyDescent="0.25">
      <c r="DB420" s="88"/>
      <c r="DT420" s="88"/>
      <c r="DU420" s="88"/>
      <c r="DV420" s="88"/>
      <c r="DW420" s="88"/>
      <c r="DX420" s="88"/>
    </row>
    <row r="421" spans="106:128" x14ac:dyDescent="0.25">
      <c r="DB421" s="88"/>
      <c r="DT421" s="88"/>
      <c r="DU421" s="88"/>
      <c r="DV421" s="88"/>
      <c r="DW421" s="88"/>
      <c r="DX421" s="88"/>
    </row>
    <row r="422" spans="106:128" x14ac:dyDescent="0.25">
      <c r="DB422" s="88"/>
      <c r="DT422" s="88"/>
      <c r="DU422" s="88"/>
      <c r="DV422" s="88"/>
      <c r="DW422" s="88"/>
      <c r="DX422" s="88"/>
    </row>
    <row r="423" spans="106:128" x14ac:dyDescent="0.25">
      <c r="DB423" s="88"/>
      <c r="DT423" s="88"/>
      <c r="DU423" s="88"/>
      <c r="DV423" s="88"/>
      <c r="DW423" s="88"/>
      <c r="DX423" s="88"/>
    </row>
    <row r="424" spans="106:128" x14ac:dyDescent="0.25">
      <c r="DB424" s="88"/>
      <c r="DT424" s="88"/>
      <c r="DU424" s="88"/>
      <c r="DV424" s="88"/>
      <c r="DW424" s="88"/>
      <c r="DX424" s="88"/>
    </row>
    <row r="425" spans="106:128" x14ac:dyDescent="0.25">
      <c r="DB425" s="88"/>
      <c r="DT425" s="88"/>
      <c r="DU425" s="88"/>
      <c r="DV425" s="88"/>
      <c r="DW425" s="88"/>
      <c r="DX425" s="88"/>
    </row>
    <row r="426" spans="106:128" x14ac:dyDescent="0.25">
      <c r="DB426" s="88"/>
      <c r="DT426" s="88"/>
      <c r="DU426" s="88"/>
      <c r="DV426" s="88"/>
      <c r="DW426" s="88"/>
      <c r="DX426" s="88"/>
    </row>
    <row r="427" spans="106:128" x14ac:dyDescent="0.25">
      <c r="DB427" s="88"/>
      <c r="DT427" s="88"/>
      <c r="DU427" s="88"/>
      <c r="DV427" s="88"/>
      <c r="DW427" s="88"/>
      <c r="DX427" s="88"/>
    </row>
    <row r="428" spans="106:128" x14ac:dyDescent="0.25">
      <c r="DB428" s="88"/>
      <c r="DT428" s="88"/>
      <c r="DU428" s="88"/>
      <c r="DV428" s="88"/>
      <c r="DW428" s="88"/>
      <c r="DX428" s="88"/>
    </row>
    <row r="429" spans="106:128" x14ac:dyDescent="0.25">
      <c r="DB429" s="88"/>
      <c r="DT429" s="88"/>
      <c r="DU429" s="88"/>
      <c r="DV429" s="88"/>
      <c r="DW429" s="88"/>
      <c r="DX429" s="88"/>
    </row>
    <row r="430" spans="106:128" x14ac:dyDescent="0.25">
      <c r="DB430" s="88"/>
      <c r="DT430" s="88"/>
      <c r="DU430" s="88"/>
      <c r="DV430" s="88"/>
      <c r="DW430" s="88"/>
      <c r="DX430" s="88"/>
    </row>
    <row r="431" spans="106:128" x14ac:dyDescent="0.25">
      <c r="DB431" s="88"/>
      <c r="DT431" s="88"/>
      <c r="DU431" s="88"/>
      <c r="DV431" s="88"/>
      <c r="DW431" s="88"/>
      <c r="DX431" s="88"/>
    </row>
    <row r="432" spans="106:128" x14ac:dyDescent="0.25">
      <c r="DB432" s="88"/>
      <c r="DT432" s="88"/>
      <c r="DU432" s="88"/>
      <c r="DV432" s="88"/>
      <c r="DW432" s="88"/>
      <c r="DX432" s="88"/>
    </row>
    <row r="433" spans="106:128" x14ac:dyDescent="0.25">
      <c r="DB433" s="88"/>
      <c r="DT433" s="88"/>
      <c r="DU433" s="88"/>
      <c r="DV433" s="88"/>
      <c r="DW433" s="88"/>
      <c r="DX433" s="88"/>
    </row>
    <row r="434" spans="106:128" x14ac:dyDescent="0.25">
      <c r="DB434" s="88"/>
      <c r="DT434" s="88"/>
      <c r="DU434" s="88"/>
      <c r="DV434" s="88"/>
      <c r="DW434" s="88"/>
      <c r="DX434" s="88"/>
    </row>
    <row r="435" spans="106:128" x14ac:dyDescent="0.25">
      <c r="DB435" s="88"/>
      <c r="DT435" s="88"/>
      <c r="DU435" s="88"/>
      <c r="DV435" s="88"/>
      <c r="DW435" s="88"/>
      <c r="DX435" s="88"/>
    </row>
    <row r="436" spans="106:128" x14ac:dyDescent="0.25">
      <c r="DB436" s="88"/>
      <c r="DT436" s="88"/>
      <c r="DU436" s="88"/>
      <c r="DV436" s="88"/>
      <c r="DW436" s="88"/>
      <c r="DX436" s="88"/>
    </row>
    <row r="437" spans="106:128" x14ac:dyDescent="0.25">
      <c r="DB437" s="88"/>
      <c r="DT437" s="88"/>
      <c r="DU437" s="88"/>
      <c r="DV437" s="88"/>
      <c r="DW437" s="88"/>
      <c r="DX437" s="88"/>
    </row>
    <row r="438" spans="106:128" x14ac:dyDescent="0.25">
      <c r="DB438" s="88"/>
      <c r="DT438" s="88"/>
      <c r="DU438" s="88"/>
      <c r="DV438" s="88"/>
      <c r="DW438" s="88"/>
      <c r="DX438" s="88"/>
    </row>
    <row r="439" spans="106:128" x14ac:dyDescent="0.25">
      <c r="DB439" s="88"/>
      <c r="DT439" s="88"/>
      <c r="DU439" s="88"/>
      <c r="DV439" s="88"/>
      <c r="DW439" s="88"/>
      <c r="DX439" s="88"/>
    </row>
    <row r="440" spans="106:128" x14ac:dyDescent="0.25">
      <c r="DB440" s="88"/>
      <c r="DT440" s="88"/>
      <c r="DU440" s="88"/>
      <c r="DV440" s="88"/>
      <c r="DW440" s="88"/>
      <c r="DX440" s="88"/>
    </row>
    <row r="441" spans="106:128" x14ac:dyDescent="0.25">
      <c r="DB441" s="88"/>
      <c r="DT441" s="88"/>
      <c r="DU441" s="88"/>
      <c r="DV441" s="88"/>
      <c r="DW441" s="88"/>
      <c r="DX441" s="88"/>
    </row>
    <row r="442" spans="106:128" x14ac:dyDescent="0.25">
      <c r="DB442" s="88"/>
      <c r="DT442" s="88"/>
      <c r="DU442" s="88"/>
      <c r="DV442" s="88"/>
      <c r="DW442" s="88"/>
      <c r="DX442" s="88"/>
    </row>
    <row r="443" spans="106:128" x14ac:dyDescent="0.25">
      <c r="DB443" s="88"/>
      <c r="DT443" s="88"/>
      <c r="DU443" s="88"/>
      <c r="DV443" s="88"/>
      <c r="DW443" s="88"/>
      <c r="DX443" s="88"/>
    </row>
    <row r="444" spans="106:128" x14ac:dyDescent="0.25">
      <c r="DB444" s="88"/>
      <c r="DT444" s="88"/>
      <c r="DU444" s="88"/>
      <c r="DV444" s="88"/>
      <c r="DW444" s="88"/>
      <c r="DX444" s="88"/>
    </row>
    <row r="445" spans="106:128" x14ac:dyDescent="0.25">
      <c r="DB445" s="88"/>
      <c r="DT445" s="88"/>
      <c r="DU445" s="88"/>
      <c r="DV445" s="88"/>
      <c r="DW445" s="88"/>
      <c r="DX445" s="88"/>
    </row>
    <row r="446" spans="106:128" x14ac:dyDescent="0.25">
      <c r="DB446" s="88"/>
      <c r="DT446" s="88"/>
      <c r="DU446" s="88"/>
      <c r="DV446" s="88"/>
      <c r="DW446" s="88"/>
      <c r="DX446" s="88"/>
    </row>
    <row r="447" spans="106:128" x14ac:dyDescent="0.25">
      <c r="DB447" s="88"/>
      <c r="DT447" s="88"/>
      <c r="DU447" s="88"/>
      <c r="DV447" s="88"/>
      <c r="DW447" s="88"/>
      <c r="DX447" s="88"/>
    </row>
    <row r="448" spans="106:128" x14ac:dyDescent="0.25">
      <c r="DB448" s="88"/>
      <c r="DT448" s="88"/>
      <c r="DU448" s="88"/>
      <c r="DV448" s="88"/>
      <c r="DW448" s="88"/>
      <c r="DX448" s="88"/>
    </row>
    <row r="449" spans="106:128" x14ac:dyDescent="0.25">
      <c r="DB449" s="88"/>
      <c r="DT449" s="88"/>
      <c r="DU449" s="88"/>
      <c r="DV449" s="88"/>
      <c r="DW449" s="88"/>
      <c r="DX449" s="88"/>
    </row>
    <row r="450" spans="106:128" x14ac:dyDescent="0.25">
      <c r="DB450" s="88"/>
      <c r="DT450" s="88"/>
      <c r="DU450" s="88"/>
      <c r="DV450" s="88"/>
      <c r="DW450" s="88"/>
      <c r="DX450" s="88"/>
    </row>
    <row r="451" spans="106:128" x14ac:dyDescent="0.25">
      <c r="DB451" s="88"/>
      <c r="DT451" s="88"/>
      <c r="DU451" s="88"/>
      <c r="DV451" s="88"/>
      <c r="DW451" s="88"/>
      <c r="DX451" s="88"/>
    </row>
    <row r="452" spans="106:128" x14ac:dyDescent="0.25">
      <c r="DB452" s="88"/>
      <c r="DT452" s="88"/>
      <c r="DU452" s="88"/>
      <c r="DV452" s="88"/>
      <c r="DW452" s="88"/>
      <c r="DX452" s="88"/>
    </row>
    <row r="453" spans="106:128" x14ac:dyDescent="0.25">
      <c r="DB453" s="88"/>
      <c r="DT453" s="88"/>
      <c r="DU453" s="88"/>
      <c r="DV453" s="88"/>
      <c r="DW453" s="88"/>
      <c r="DX453" s="88"/>
    </row>
    <row r="454" spans="106:128" x14ac:dyDescent="0.25">
      <c r="DB454" s="88"/>
      <c r="DT454" s="88"/>
      <c r="DU454" s="88"/>
      <c r="DV454" s="88"/>
      <c r="DW454" s="88"/>
      <c r="DX454" s="88"/>
    </row>
    <row r="455" spans="106:128" x14ac:dyDescent="0.25">
      <c r="DB455" s="88"/>
      <c r="DT455" s="88"/>
      <c r="DU455" s="88"/>
      <c r="DV455" s="88"/>
      <c r="DW455" s="88"/>
      <c r="DX455" s="88"/>
    </row>
    <row r="456" spans="106:128" x14ac:dyDescent="0.25">
      <c r="DB456" s="88"/>
      <c r="DT456" s="88"/>
      <c r="DU456" s="88"/>
      <c r="DV456" s="88"/>
      <c r="DW456" s="88"/>
      <c r="DX456" s="88"/>
    </row>
    <row r="457" spans="106:128" x14ac:dyDescent="0.25">
      <c r="DB457" s="88"/>
      <c r="DT457" s="88"/>
      <c r="DU457" s="88"/>
      <c r="DV457" s="88"/>
      <c r="DW457" s="88"/>
      <c r="DX457" s="88"/>
    </row>
    <row r="458" spans="106:128" x14ac:dyDescent="0.25">
      <c r="DB458" s="88"/>
      <c r="DT458" s="88"/>
      <c r="DU458" s="88"/>
      <c r="DV458" s="88"/>
      <c r="DW458" s="88"/>
      <c r="DX458" s="88"/>
    </row>
    <row r="459" spans="106:128" x14ac:dyDescent="0.25">
      <c r="DB459" s="88"/>
      <c r="DT459" s="88"/>
      <c r="DU459" s="88"/>
      <c r="DV459" s="88"/>
      <c r="DW459" s="88"/>
      <c r="DX459" s="88"/>
    </row>
    <row r="460" spans="106:128" x14ac:dyDescent="0.25">
      <c r="DB460" s="88"/>
      <c r="DT460" s="88"/>
      <c r="DU460" s="88"/>
      <c r="DV460" s="88"/>
      <c r="DW460" s="88"/>
      <c r="DX460" s="88"/>
    </row>
    <row r="461" spans="106:128" x14ac:dyDescent="0.25">
      <c r="DB461" s="88"/>
      <c r="DT461" s="88"/>
      <c r="DU461" s="88"/>
      <c r="DV461" s="88"/>
      <c r="DW461" s="88"/>
      <c r="DX461" s="88"/>
    </row>
    <row r="462" spans="106:128" x14ac:dyDescent="0.25">
      <c r="DB462" s="88"/>
      <c r="DT462" s="88"/>
      <c r="DU462" s="88"/>
      <c r="DV462" s="88"/>
      <c r="DW462" s="88"/>
      <c r="DX462" s="88"/>
    </row>
    <row r="463" spans="106:128" x14ac:dyDescent="0.25">
      <c r="DB463" s="88"/>
      <c r="DT463" s="88"/>
      <c r="DU463" s="88"/>
      <c r="DV463" s="88"/>
      <c r="DW463" s="88"/>
      <c r="DX463" s="88"/>
    </row>
    <row r="464" spans="106:128" x14ac:dyDescent="0.25">
      <c r="DB464" s="88"/>
      <c r="DT464" s="88"/>
      <c r="DU464" s="88"/>
      <c r="DV464" s="88"/>
      <c r="DW464" s="88"/>
      <c r="DX464" s="88"/>
    </row>
    <row r="465" spans="106:128" x14ac:dyDescent="0.25">
      <c r="DB465" s="88"/>
      <c r="DT465" s="88"/>
      <c r="DU465" s="88"/>
      <c r="DV465" s="88"/>
      <c r="DW465" s="88"/>
      <c r="DX465" s="88"/>
    </row>
    <row r="466" spans="106:128" x14ac:dyDescent="0.25">
      <c r="DB466" s="88"/>
      <c r="DT466" s="88"/>
      <c r="DU466" s="88"/>
      <c r="DV466" s="88"/>
      <c r="DW466" s="88"/>
      <c r="DX466" s="88"/>
    </row>
    <row r="467" spans="106:128" x14ac:dyDescent="0.25">
      <c r="DB467" s="88"/>
      <c r="DT467" s="88"/>
      <c r="DU467" s="88"/>
      <c r="DV467" s="88"/>
      <c r="DW467" s="88"/>
      <c r="DX467" s="88"/>
    </row>
    <row r="468" spans="106:128" x14ac:dyDescent="0.25">
      <c r="DB468" s="88"/>
      <c r="DT468" s="88"/>
      <c r="DU468" s="88"/>
      <c r="DV468" s="88"/>
      <c r="DW468" s="88"/>
      <c r="DX468" s="88"/>
    </row>
    <row r="469" spans="106:128" x14ac:dyDescent="0.25">
      <c r="DB469" s="88"/>
      <c r="DT469" s="88"/>
      <c r="DU469" s="88"/>
      <c r="DV469" s="88"/>
      <c r="DW469" s="88"/>
      <c r="DX469" s="88"/>
    </row>
    <row r="470" spans="106:128" x14ac:dyDescent="0.25">
      <c r="DB470" s="88"/>
      <c r="DT470" s="88"/>
      <c r="DU470" s="88"/>
      <c r="DV470" s="88"/>
      <c r="DW470" s="88"/>
      <c r="DX470" s="88"/>
    </row>
    <row r="471" spans="106:128" x14ac:dyDescent="0.25">
      <c r="DB471" s="88"/>
      <c r="DT471" s="88"/>
      <c r="DU471" s="88"/>
      <c r="DV471" s="88"/>
      <c r="DW471" s="88"/>
      <c r="DX471" s="88"/>
    </row>
    <row r="472" spans="106:128" x14ac:dyDescent="0.25">
      <c r="DB472" s="88"/>
      <c r="DT472" s="88"/>
      <c r="DU472" s="88"/>
      <c r="DV472" s="88"/>
      <c r="DW472" s="88"/>
      <c r="DX472" s="88"/>
    </row>
    <row r="473" spans="106:128" x14ac:dyDescent="0.25">
      <c r="DB473" s="88"/>
      <c r="DT473" s="88"/>
      <c r="DU473" s="88"/>
      <c r="DV473" s="88"/>
      <c r="DW473" s="88"/>
      <c r="DX473" s="88"/>
    </row>
    <row r="474" spans="106:128" x14ac:dyDescent="0.25">
      <c r="DB474" s="88"/>
      <c r="DT474" s="88"/>
      <c r="DU474" s="88"/>
      <c r="DV474" s="88"/>
      <c r="DW474" s="88"/>
      <c r="DX474" s="88"/>
    </row>
    <row r="475" spans="106:128" x14ac:dyDescent="0.25">
      <c r="DB475" s="88"/>
      <c r="DT475" s="88"/>
      <c r="DU475" s="88"/>
      <c r="DV475" s="88"/>
      <c r="DW475" s="88"/>
      <c r="DX475" s="88"/>
    </row>
    <row r="476" spans="106:128" x14ac:dyDescent="0.25">
      <c r="DB476" s="88"/>
      <c r="DT476" s="88"/>
      <c r="DU476" s="88"/>
      <c r="DV476" s="88"/>
      <c r="DW476" s="88"/>
      <c r="DX476" s="88"/>
    </row>
    <row r="477" spans="106:128" x14ac:dyDescent="0.25">
      <c r="DB477" s="88"/>
      <c r="DT477" s="88"/>
      <c r="DU477" s="88"/>
      <c r="DV477" s="88"/>
      <c r="DW477" s="88"/>
      <c r="DX477" s="88"/>
    </row>
    <row r="478" spans="106:128" x14ac:dyDescent="0.25">
      <c r="DB478" s="88"/>
      <c r="DT478" s="88"/>
      <c r="DU478" s="88"/>
      <c r="DV478" s="88"/>
      <c r="DW478" s="88"/>
      <c r="DX478" s="88"/>
    </row>
    <row r="479" spans="106:128" x14ac:dyDescent="0.25">
      <c r="DB479" s="88"/>
      <c r="DT479" s="88"/>
      <c r="DU479" s="88"/>
      <c r="DV479" s="88"/>
      <c r="DW479" s="88"/>
      <c r="DX479" s="88"/>
    </row>
    <row r="480" spans="106:128" x14ac:dyDescent="0.25">
      <c r="DB480" s="88"/>
      <c r="DT480" s="88"/>
      <c r="DU480" s="88"/>
      <c r="DV480" s="88"/>
      <c r="DW480" s="88"/>
      <c r="DX480" s="88"/>
    </row>
    <row r="481" spans="106:128" x14ac:dyDescent="0.25">
      <c r="DB481" s="88"/>
      <c r="DT481" s="88"/>
      <c r="DU481" s="88"/>
      <c r="DV481" s="88"/>
      <c r="DW481" s="88"/>
      <c r="DX481" s="88"/>
    </row>
    <row r="482" spans="106:128" x14ac:dyDescent="0.25">
      <c r="DB482" s="88"/>
      <c r="DT482" s="88"/>
      <c r="DU482" s="88"/>
      <c r="DV482" s="88"/>
      <c r="DW482" s="88"/>
      <c r="DX482" s="88"/>
    </row>
    <row r="483" spans="106:128" x14ac:dyDescent="0.25">
      <c r="DB483" s="88"/>
      <c r="DT483" s="88"/>
      <c r="DU483" s="88"/>
      <c r="DV483" s="88"/>
      <c r="DW483" s="88"/>
      <c r="DX483" s="88"/>
    </row>
    <row r="484" spans="106:128" x14ac:dyDescent="0.25">
      <c r="DB484" s="88"/>
      <c r="DT484" s="88"/>
      <c r="DU484" s="88"/>
      <c r="DV484" s="88"/>
      <c r="DW484" s="88"/>
      <c r="DX484" s="88"/>
    </row>
    <row r="485" spans="106:128" x14ac:dyDescent="0.25">
      <c r="DB485" s="88"/>
      <c r="DT485" s="88"/>
      <c r="DU485" s="88"/>
      <c r="DV485" s="88"/>
      <c r="DW485" s="88"/>
      <c r="DX485" s="88"/>
    </row>
    <row r="486" spans="106:128" x14ac:dyDescent="0.25">
      <c r="DB486" s="88"/>
      <c r="DT486" s="88"/>
      <c r="DU486" s="88"/>
      <c r="DV486" s="88"/>
      <c r="DW486" s="88"/>
      <c r="DX486" s="88"/>
    </row>
    <row r="487" spans="106:128" x14ac:dyDescent="0.25">
      <c r="DB487" s="88"/>
      <c r="DT487" s="88"/>
      <c r="DU487" s="88"/>
      <c r="DV487" s="88"/>
      <c r="DW487" s="88"/>
      <c r="DX487" s="88"/>
    </row>
    <row r="488" spans="106:128" x14ac:dyDescent="0.25">
      <c r="DB488" s="88"/>
      <c r="DT488" s="88"/>
      <c r="DU488" s="88"/>
      <c r="DV488" s="88"/>
      <c r="DW488" s="88"/>
      <c r="DX488" s="88"/>
    </row>
    <row r="489" spans="106:128" x14ac:dyDescent="0.25">
      <c r="DB489" s="88"/>
      <c r="DT489" s="88"/>
      <c r="DU489" s="88"/>
      <c r="DV489" s="88"/>
      <c r="DW489" s="88"/>
      <c r="DX489" s="88"/>
    </row>
    <row r="490" spans="106:128" x14ac:dyDescent="0.25">
      <c r="DB490" s="88"/>
      <c r="DT490" s="88"/>
      <c r="DU490" s="88"/>
      <c r="DV490" s="88"/>
      <c r="DW490" s="88"/>
      <c r="DX490" s="88"/>
    </row>
    <row r="491" spans="106:128" x14ac:dyDescent="0.25">
      <c r="DB491" s="88"/>
      <c r="DT491" s="88"/>
      <c r="DU491" s="88"/>
      <c r="DV491" s="88"/>
      <c r="DW491" s="88"/>
      <c r="DX491" s="88"/>
    </row>
    <row r="492" spans="106:128" x14ac:dyDescent="0.25">
      <c r="DB492" s="88"/>
      <c r="DT492" s="88"/>
      <c r="DU492" s="88"/>
      <c r="DV492" s="88"/>
      <c r="DW492" s="88"/>
      <c r="DX492" s="88"/>
    </row>
    <row r="493" spans="106:128" x14ac:dyDescent="0.25">
      <c r="DB493" s="88"/>
      <c r="DT493" s="88"/>
      <c r="DU493" s="88"/>
      <c r="DV493" s="88"/>
      <c r="DW493" s="88"/>
      <c r="DX493" s="88"/>
    </row>
    <row r="494" spans="106:128" x14ac:dyDescent="0.25">
      <c r="DB494" s="88"/>
      <c r="DT494" s="88"/>
      <c r="DU494" s="88"/>
      <c r="DV494" s="88"/>
      <c r="DW494" s="88"/>
      <c r="DX494" s="88"/>
    </row>
    <row r="495" spans="106:128" x14ac:dyDescent="0.25">
      <c r="DB495" s="88"/>
      <c r="DT495" s="88"/>
      <c r="DU495" s="88"/>
      <c r="DV495" s="88"/>
      <c r="DW495" s="88"/>
      <c r="DX495" s="88"/>
    </row>
    <row r="496" spans="106:128" x14ac:dyDescent="0.25">
      <c r="DB496" s="88"/>
      <c r="DT496" s="88"/>
      <c r="DU496" s="88"/>
      <c r="DV496" s="88"/>
      <c r="DW496" s="88"/>
      <c r="DX496" s="88"/>
    </row>
    <row r="497" spans="106:128" x14ac:dyDescent="0.25">
      <c r="DB497" s="88"/>
      <c r="DT497" s="88"/>
      <c r="DU497" s="88"/>
      <c r="DV497" s="88"/>
      <c r="DW497" s="88"/>
      <c r="DX497" s="88"/>
    </row>
    <row r="498" spans="106:128" x14ac:dyDescent="0.25">
      <c r="DB498" s="88"/>
      <c r="DT498" s="88"/>
      <c r="DU498" s="88"/>
      <c r="DV498" s="88"/>
      <c r="DW498" s="88"/>
      <c r="DX498" s="88"/>
    </row>
    <row r="499" spans="106:128" x14ac:dyDescent="0.25">
      <c r="DB499" s="88"/>
      <c r="DT499" s="88"/>
      <c r="DU499" s="88"/>
      <c r="DV499" s="88"/>
      <c r="DW499" s="88"/>
      <c r="DX499" s="88"/>
    </row>
    <row r="500" spans="106:128" x14ac:dyDescent="0.25">
      <c r="DB500" s="88"/>
      <c r="DT500" s="88"/>
      <c r="DU500" s="88"/>
      <c r="DV500" s="88"/>
      <c r="DW500" s="88"/>
      <c r="DX500" s="88"/>
    </row>
    <row r="501" spans="106:128" x14ac:dyDescent="0.25">
      <c r="DB501" s="88"/>
      <c r="DT501" s="88"/>
      <c r="DU501" s="88"/>
      <c r="DV501" s="88"/>
      <c r="DW501" s="88"/>
      <c r="DX501" s="88"/>
    </row>
    <row r="502" spans="106:128" x14ac:dyDescent="0.25">
      <c r="DB502" s="88"/>
      <c r="DT502" s="88"/>
      <c r="DU502" s="88"/>
      <c r="DV502" s="88"/>
      <c r="DW502" s="88"/>
      <c r="DX502" s="88"/>
    </row>
    <row r="503" spans="106:128" x14ac:dyDescent="0.25">
      <c r="DB503" s="88"/>
      <c r="DT503" s="88"/>
      <c r="DU503" s="88"/>
      <c r="DV503" s="88"/>
      <c r="DW503" s="88"/>
      <c r="DX503" s="88"/>
    </row>
    <row r="504" spans="106:128" x14ac:dyDescent="0.25">
      <c r="DB504" s="88"/>
      <c r="DT504" s="88"/>
      <c r="DU504" s="88"/>
      <c r="DV504" s="88"/>
      <c r="DW504" s="88"/>
      <c r="DX504" s="88"/>
    </row>
    <row r="505" spans="106:128" x14ac:dyDescent="0.25">
      <c r="DB505" s="88"/>
      <c r="DT505" s="88"/>
      <c r="DU505" s="88"/>
      <c r="DV505" s="88"/>
      <c r="DW505" s="88"/>
      <c r="DX505" s="88"/>
    </row>
    <row r="506" spans="106:128" x14ac:dyDescent="0.25">
      <c r="DB506" s="88"/>
      <c r="DT506" s="88"/>
      <c r="DU506" s="88"/>
      <c r="DV506" s="88"/>
      <c r="DW506" s="88"/>
      <c r="DX506" s="88"/>
    </row>
    <row r="507" spans="106:128" x14ac:dyDescent="0.25">
      <c r="DB507" s="88"/>
      <c r="DT507" s="88"/>
      <c r="DU507" s="88"/>
      <c r="DV507" s="88"/>
      <c r="DW507" s="88"/>
      <c r="DX507" s="88"/>
    </row>
    <row r="508" spans="106:128" x14ac:dyDescent="0.25">
      <c r="DB508" s="88"/>
      <c r="DT508" s="88"/>
      <c r="DU508" s="88"/>
      <c r="DV508" s="88"/>
      <c r="DW508" s="88"/>
      <c r="DX508" s="88"/>
    </row>
    <row r="509" spans="106:128" x14ac:dyDescent="0.25">
      <c r="DB509" s="88"/>
      <c r="DT509" s="88"/>
      <c r="DU509" s="88"/>
      <c r="DV509" s="88"/>
      <c r="DW509" s="88"/>
      <c r="DX509" s="88"/>
    </row>
    <row r="510" spans="106:128" x14ac:dyDescent="0.25">
      <c r="DB510" s="88"/>
      <c r="DT510" s="88"/>
      <c r="DU510" s="88"/>
      <c r="DV510" s="88"/>
      <c r="DW510" s="88"/>
      <c r="DX510" s="88"/>
    </row>
    <row r="511" spans="106:128" x14ac:dyDescent="0.25">
      <c r="DB511" s="88"/>
      <c r="DT511" s="88"/>
      <c r="DU511" s="88"/>
      <c r="DV511" s="88"/>
      <c r="DW511" s="88"/>
      <c r="DX511" s="88"/>
    </row>
    <row r="512" spans="106:128" x14ac:dyDescent="0.25">
      <c r="DB512" s="88"/>
      <c r="DT512" s="88"/>
      <c r="DU512" s="88"/>
      <c r="DV512" s="88"/>
      <c r="DW512" s="88"/>
      <c r="DX512" s="88"/>
    </row>
    <row r="513" spans="106:128" x14ac:dyDescent="0.25">
      <c r="DB513" s="88"/>
      <c r="DT513" s="88"/>
      <c r="DU513" s="88"/>
      <c r="DV513" s="88"/>
      <c r="DW513" s="88"/>
      <c r="DX513" s="88"/>
    </row>
    <row r="514" spans="106:128" x14ac:dyDescent="0.25">
      <c r="DB514" s="88"/>
      <c r="DT514" s="88"/>
      <c r="DU514" s="88"/>
      <c r="DV514" s="88"/>
      <c r="DW514" s="88"/>
      <c r="DX514" s="88"/>
    </row>
    <row r="515" spans="106:128" x14ac:dyDescent="0.25">
      <c r="DB515" s="88"/>
      <c r="DT515" s="88"/>
      <c r="DU515" s="88"/>
      <c r="DV515" s="88"/>
      <c r="DW515" s="88"/>
      <c r="DX515" s="88"/>
    </row>
    <row r="516" spans="106:128" x14ac:dyDescent="0.25">
      <c r="DB516" s="88"/>
      <c r="DT516" s="88"/>
      <c r="DU516" s="88"/>
      <c r="DV516" s="88"/>
      <c r="DW516" s="88"/>
      <c r="DX516" s="88"/>
    </row>
    <row r="517" spans="106:128" x14ac:dyDescent="0.25">
      <c r="DB517" s="88"/>
      <c r="DT517" s="88"/>
      <c r="DU517" s="88"/>
      <c r="DV517" s="88"/>
      <c r="DW517" s="88"/>
      <c r="DX517" s="88"/>
    </row>
    <row r="518" spans="106:128" x14ac:dyDescent="0.25">
      <c r="DB518" s="88"/>
      <c r="DT518" s="88"/>
      <c r="DU518" s="88"/>
      <c r="DV518" s="88"/>
      <c r="DW518" s="88"/>
      <c r="DX518" s="88"/>
    </row>
    <row r="519" spans="106:128" x14ac:dyDescent="0.25">
      <c r="DB519" s="88"/>
      <c r="DT519" s="88"/>
      <c r="DU519" s="88"/>
      <c r="DV519" s="88"/>
      <c r="DW519" s="88"/>
      <c r="DX519" s="88"/>
    </row>
    <row r="520" spans="106:128" x14ac:dyDescent="0.25">
      <c r="DB520" s="88"/>
      <c r="DT520" s="88"/>
      <c r="DU520" s="88"/>
      <c r="DV520" s="88"/>
      <c r="DW520" s="88"/>
      <c r="DX520" s="88"/>
    </row>
    <row r="521" spans="106:128" x14ac:dyDescent="0.25">
      <c r="DB521" s="88"/>
      <c r="DT521" s="88"/>
      <c r="DU521" s="88"/>
      <c r="DV521" s="88"/>
      <c r="DW521" s="88"/>
      <c r="DX521" s="88"/>
    </row>
    <row r="522" spans="106:128" x14ac:dyDescent="0.25">
      <c r="DB522" s="88"/>
      <c r="DT522" s="88"/>
      <c r="DU522" s="88"/>
      <c r="DV522" s="88"/>
      <c r="DW522" s="88"/>
      <c r="DX522" s="88"/>
    </row>
    <row r="523" spans="106:128" x14ac:dyDescent="0.25">
      <c r="DB523" s="88"/>
      <c r="DT523" s="88"/>
      <c r="DU523" s="88"/>
      <c r="DV523" s="88"/>
      <c r="DW523" s="88"/>
      <c r="DX523" s="88"/>
    </row>
    <row r="524" spans="106:128" x14ac:dyDescent="0.25">
      <c r="DB524" s="88"/>
      <c r="DT524" s="88"/>
      <c r="DU524" s="88"/>
      <c r="DV524" s="88"/>
      <c r="DW524" s="88"/>
      <c r="DX524" s="88"/>
    </row>
    <row r="525" spans="106:128" x14ac:dyDescent="0.25">
      <c r="DB525" s="88"/>
      <c r="DT525" s="88"/>
      <c r="DU525" s="88"/>
      <c r="DV525" s="88"/>
      <c r="DW525" s="88"/>
      <c r="DX525" s="88"/>
    </row>
    <row r="526" spans="106:128" x14ac:dyDescent="0.25">
      <c r="DB526" s="88"/>
      <c r="DT526" s="88"/>
      <c r="DU526" s="88"/>
      <c r="DV526" s="88"/>
      <c r="DW526" s="88"/>
      <c r="DX526" s="88"/>
    </row>
    <row r="527" spans="106:128" x14ac:dyDescent="0.25">
      <c r="DB527" s="88"/>
      <c r="DT527" s="88"/>
      <c r="DU527" s="88"/>
      <c r="DV527" s="88"/>
      <c r="DW527" s="88"/>
      <c r="DX527" s="88"/>
    </row>
    <row r="528" spans="106:128" x14ac:dyDescent="0.25">
      <c r="DB528" s="88"/>
      <c r="DT528" s="88"/>
      <c r="DU528" s="88"/>
      <c r="DV528" s="88"/>
      <c r="DW528" s="88"/>
      <c r="DX528" s="88"/>
    </row>
    <row r="529" spans="106:128" x14ac:dyDescent="0.25">
      <c r="DB529" s="88"/>
      <c r="DT529" s="88"/>
      <c r="DU529" s="88"/>
      <c r="DV529" s="88"/>
      <c r="DW529" s="88"/>
      <c r="DX529" s="88"/>
    </row>
    <row r="530" spans="106:128" x14ac:dyDescent="0.25">
      <c r="DB530" s="88"/>
      <c r="DT530" s="88"/>
      <c r="DU530" s="88"/>
      <c r="DV530" s="88"/>
      <c r="DW530" s="88"/>
      <c r="DX530" s="88"/>
    </row>
    <row r="531" spans="106:128" x14ac:dyDescent="0.25">
      <c r="DB531" s="88"/>
      <c r="DT531" s="88"/>
      <c r="DU531" s="88"/>
      <c r="DV531" s="88"/>
      <c r="DW531" s="88"/>
      <c r="DX531" s="88"/>
    </row>
    <row r="532" spans="106:128" x14ac:dyDescent="0.25">
      <c r="DB532" s="88"/>
      <c r="DT532" s="88"/>
      <c r="DU532" s="88"/>
      <c r="DV532" s="88"/>
      <c r="DW532" s="88"/>
      <c r="DX532" s="88"/>
    </row>
    <row r="533" spans="106:128" x14ac:dyDescent="0.25">
      <c r="DB533" s="88"/>
      <c r="DT533" s="88"/>
      <c r="DU533" s="88"/>
      <c r="DV533" s="88"/>
      <c r="DW533" s="88"/>
      <c r="DX533" s="88"/>
    </row>
    <row r="534" spans="106:128" x14ac:dyDescent="0.25">
      <c r="DB534" s="88"/>
      <c r="DT534" s="88"/>
      <c r="DU534" s="88"/>
      <c r="DV534" s="88"/>
      <c r="DW534" s="88"/>
      <c r="DX534" s="88"/>
    </row>
    <row r="535" spans="106:128" x14ac:dyDescent="0.25">
      <c r="DB535" s="88"/>
      <c r="DT535" s="88"/>
      <c r="DU535" s="88"/>
      <c r="DV535" s="88"/>
      <c r="DW535" s="88"/>
      <c r="DX535" s="88"/>
    </row>
    <row r="536" spans="106:128" x14ac:dyDescent="0.25">
      <c r="DB536" s="88"/>
      <c r="DT536" s="88"/>
      <c r="DU536" s="88"/>
      <c r="DV536" s="88"/>
      <c r="DW536" s="88"/>
      <c r="DX536" s="88"/>
    </row>
    <row r="537" spans="106:128" x14ac:dyDescent="0.25">
      <c r="DB537" s="88"/>
      <c r="DT537" s="88"/>
      <c r="DU537" s="88"/>
      <c r="DV537" s="88"/>
      <c r="DW537" s="88"/>
      <c r="DX537" s="88"/>
    </row>
    <row r="538" spans="106:128" x14ac:dyDescent="0.25">
      <c r="DB538" s="88"/>
      <c r="DT538" s="88"/>
      <c r="DU538" s="88"/>
      <c r="DV538" s="88"/>
      <c r="DW538" s="88"/>
      <c r="DX538" s="88"/>
    </row>
    <row r="539" spans="106:128" x14ac:dyDescent="0.25">
      <c r="DB539" s="88"/>
      <c r="DT539" s="88"/>
      <c r="DU539" s="88"/>
      <c r="DV539" s="88"/>
      <c r="DW539" s="88"/>
      <c r="DX539" s="88"/>
    </row>
    <row r="540" spans="106:128" x14ac:dyDescent="0.25">
      <c r="DB540" s="88"/>
      <c r="DT540" s="88"/>
      <c r="DU540" s="88"/>
      <c r="DV540" s="88"/>
      <c r="DW540" s="88"/>
      <c r="DX540" s="88"/>
    </row>
    <row r="541" spans="106:128" x14ac:dyDescent="0.25">
      <c r="DB541" s="88"/>
      <c r="DT541" s="88"/>
      <c r="DU541" s="88"/>
      <c r="DV541" s="88"/>
      <c r="DW541" s="88"/>
      <c r="DX541" s="88"/>
    </row>
    <row r="542" spans="106:128" x14ac:dyDescent="0.25">
      <c r="DB542" s="88"/>
      <c r="DT542" s="88"/>
      <c r="DU542" s="88"/>
      <c r="DV542" s="88"/>
      <c r="DW542" s="88"/>
      <c r="DX542" s="88"/>
    </row>
    <row r="543" spans="106:128" x14ac:dyDescent="0.25">
      <c r="DB543" s="88"/>
      <c r="DT543" s="88"/>
      <c r="DU543" s="88"/>
      <c r="DV543" s="88"/>
      <c r="DW543" s="88"/>
      <c r="DX543" s="88"/>
    </row>
    <row r="544" spans="106:128" x14ac:dyDescent="0.25">
      <c r="DB544" s="88"/>
      <c r="DT544" s="88"/>
      <c r="DU544" s="88"/>
      <c r="DV544" s="88"/>
      <c r="DW544" s="88"/>
      <c r="DX544" s="88"/>
    </row>
    <row r="545" spans="106:128" x14ac:dyDescent="0.25">
      <c r="DB545" s="88"/>
      <c r="DT545" s="88"/>
      <c r="DU545" s="88"/>
      <c r="DV545" s="88"/>
      <c r="DW545" s="88"/>
      <c r="DX545" s="88"/>
    </row>
    <row r="546" spans="106:128" x14ac:dyDescent="0.25">
      <c r="DB546" s="88"/>
      <c r="DT546" s="88"/>
      <c r="DU546" s="88"/>
      <c r="DV546" s="88"/>
      <c r="DW546" s="88"/>
      <c r="DX546" s="88"/>
    </row>
    <row r="547" spans="106:128" x14ac:dyDescent="0.25">
      <c r="DB547" s="88"/>
      <c r="DT547" s="88"/>
      <c r="DU547" s="88"/>
      <c r="DV547" s="88"/>
      <c r="DW547" s="88"/>
      <c r="DX547" s="88"/>
    </row>
    <row r="548" spans="106:128" x14ac:dyDescent="0.25">
      <c r="DB548" s="88"/>
      <c r="DT548" s="88"/>
      <c r="DU548" s="88"/>
      <c r="DV548" s="88"/>
      <c r="DW548" s="88"/>
      <c r="DX548" s="88"/>
    </row>
    <row r="549" spans="106:128" x14ac:dyDescent="0.25">
      <c r="DB549" s="88"/>
      <c r="DT549" s="88"/>
      <c r="DU549" s="88"/>
      <c r="DV549" s="88"/>
      <c r="DW549" s="88"/>
      <c r="DX549" s="88"/>
    </row>
    <row r="550" spans="106:128" x14ac:dyDescent="0.25">
      <c r="DB550" s="88"/>
      <c r="DT550" s="88"/>
      <c r="DU550" s="88"/>
      <c r="DV550" s="88"/>
      <c r="DW550" s="88"/>
      <c r="DX550" s="88"/>
    </row>
    <row r="551" spans="106:128" x14ac:dyDescent="0.25">
      <c r="DB551" s="88"/>
      <c r="DT551" s="88"/>
      <c r="DU551" s="88"/>
      <c r="DV551" s="88"/>
      <c r="DW551" s="88"/>
      <c r="DX551" s="88"/>
    </row>
    <row r="552" spans="106:128" x14ac:dyDescent="0.25">
      <c r="DB552" s="88"/>
      <c r="DT552" s="88"/>
      <c r="DU552" s="88"/>
      <c r="DV552" s="88"/>
      <c r="DW552" s="88"/>
      <c r="DX552" s="88"/>
    </row>
    <row r="553" spans="106:128" x14ac:dyDescent="0.25">
      <c r="DB553" s="88"/>
      <c r="DT553" s="88"/>
      <c r="DU553" s="88"/>
      <c r="DV553" s="88"/>
      <c r="DW553" s="88"/>
      <c r="DX553" s="88"/>
    </row>
    <row r="554" spans="106:128" x14ac:dyDescent="0.25">
      <c r="DB554" s="88"/>
      <c r="DT554" s="88"/>
      <c r="DU554" s="88"/>
      <c r="DV554" s="88"/>
      <c r="DW554" s="88"/>
      <c r="DX554" s="88"/>
    </row>
    <row r="555" spans="106:128" x14ac:dyDescent="0.25">
      <c r="DB555" s="88"/>
      <c r="DT555" s="88"/>
      <c r="DU555" s="88"/>
      <c r="DV555" s="88"/>
      <c r="DW555" s="88"/>
      <c r="DX555" s="88"/>
    </row>
    <row r="556" spans="106:128" x14ac:dyDescent="0.25">
      <c r="DB556" s="88"/>
      <c r="DT556" s="88"/>
      <c r="DU556" s="88"/>
      <c r="DV556" s="88"/>
      <c r="DW556" s="88"/>
      <c r="DX556" s="88"/>
    </row>
    <row r="557" spans="106:128" x14ac:dyDescent="0.25">
      <c r="DB557" s="88"/>
      <c r="DT557" s="88"/>
      <c r="DU557" s="88"/>
      <c r="DV557" s="88"/>
      <c r="DW557" s="88"/>
      <c r="DX557" s="88"/>
    </row>
    <row r="558" spans="106:128" x14ac:dyDescent="0.25">
      <c r="DB558" s="88"/>
      <c r="DT558" s="88"/>
      <c r="DU558" s="88"/>
      <c r="DV558" s="88"/>
      <c r="DW558" s="88"/>
      <c r="DX558" s="88"/>
    </row>
    <row r="559" spans="106:128" x14ac:dyDescent="0.25">
      <c r="DB559" s="88"/>
      <c r="DT559" s="88"/>
      <c r="DU559" s="88"/>
      <c r="DV559" s="88"/>
      <c r="DW559" s="88"/>
      <c r="DX559" s="88"/>
    </row>
    <row r="560" spans="106:128" x14ac:dyDescent="0.25">
      <c r="DB560" s="88"/>
      <c r="DT560" s="88"/>
      <c r="DU560" s="88"/>
      <c r="DV560" s="88"/>
      <c r="DW560" s="88"/>
      <c r="DX560" s="88"/>
    </row>
    <row r="561" spans="106:128" x14ac:dyDescent="0.25">
      <c r="DB561" s="88"/>
      <c r="DT561" s="88"/>
      <c r="DU561" s="88"/>
      <c r="DV561" s="88"/>
      <c r="DW561" s="88"/>
      <c r="DX561" s="88"/>
    </row>
    <row r="562" spans="106:128" x14ac:dyDescent="0.25">
      <c r="DB562" s="88"/>
      <c r="DT562" s="88"/>
      <c r="DU562" s="88"/>
      <c r="DV562" s="88"/>
      <c r="DW562" s="88"/>
      <c r="DX562" s="88"/>
    </row>
    <row r="563" spans="106:128" x14ac:dyDescent="0.25">
      <c r="DB563" s="88"/>
      <c r="DT563" s="88"/>
      <c r="DU563" s="88"/>
      <c r="DV563" s="88"/>
      <c r="DW563" s="88"/>
      <c r="DX563" s="88"/>
    </row>
    <row r="564" spans="106:128" x14ac:dyDescent="0.25">
      <c r="DB564" s="88"/>
      <c r="DT564" s="88"/>
      <c r="DU564" s="88"/>
      <c r="DV564" s="88"/>
      <c r="DW564" s="88"/>
      <c r="DX564" s="88"/>
    </row>
    <row r="565" spans="106:128" x14ac:dyDescent="0.25">
      <c r="DB565" s="88"/>
      <c r="DT565" s="88"/>
      <c r="DU565" s="88"/>
      <c r="DV565" s="88"/>
      <c r="DW565" s="88"/>
      <c r="DX565" s="88"/>
    </row>
    <row r="566" spans="106:128" x14ac:dyDescent="0.25">
      <c r="DB566" s="88"/>
      <c r="DT566" s="88"/>
      <c r="DU566" s="88"/>
      <c r="DV566" s="88"/>
      <c r="DW566" s="88"/>
      <c r="DX566" s="88"/>
    </row>
    <row r="567" spans="106:128" x14ac:dyDescent="0.25">
      <c r="DB567" s="88"/>
      <c r="DT567" s="88"/>
      <c r="DU567" s="88"/>
      <c r="DV567" s="88"/>
      <c r="DW567" s="88"/>
      <c r="DX567" s="88"/>
    </row>
    <row r="568" spans="106:128" x14ac:dyDescent="0.25">
      <c r="DB568" s="88"/>
      <c r="DT568" s="88"/>
      <c r="DU568" s="88"/>
      <c r="DV568" s="88"/>
      <c r="DW568" s="88"/>
      <c r="DX568" s="88"/>
    </row>
    <row r="569" spans="106:128" x14ac:dyDescent="0.25">
      <c r="DB569" s="88"/>
      <c r="DT569" s="88"/>
      <c r="DU569" s="88"/>
      <c r="DV569" s="88"/>
      <c r="DW569" s="88"/>
      <c r="DX569" s="88"/>
    </row>
    <row r="570" spans="106:128" x14ac:dyDescent="0.25">
      <c r="DB570" s="88"/>
      <c r="DT570" s="88"/>
      <c r="DU570" s="88"/>
      <c r="DV570" s="88"/>
      <c r="DW570" s="88"/>
      <c r="DX570" s="88"/>
    </row>
    <row r="571" spans="106:128" x14ac:dyDescent="0.25">
      <c r="DB571" s="88"/>
      <c r="DT571" s="88"/>
      <c r="DU571" s="88"/>
      <c r="DV571" s="88"/>
      <c r="DW571" s="88"/>
      <c r="DX571" s="88"/>
    </row>
    <row r="572" spans="106:128" x14ac:dyDescent="0.25">
      <c r="DB572" s="88"/>
      <c r="DT572" s="88"/>
      <c r="DU572" s="88"/>
      <c r="DV572" s="88"/>
      <c r="DW572" s="88"/>
      <c r="DX572" s="88"/>
    </row>
    <row r="573" spans="106:128" x14ac:dyDescent="0.25">
      <c r="DB573" s="88"/>
      <c r="DT573" s="88"/>
      <c r="DU573" s="88"/>
      <c r="DV573" s="88"/>
      <c r="DW573" s="88"/>
      <c r="DX573" s="88"/>
    </row>
    <row r="574" spans="106:128" x14ac:dyDescent="0.25">
      <c r="DB574" s="88"/>
      <c r="DT574" s="88"/>
      <c r="DU574" s="88"/>
      <c r="DV574" s="88"/>
      <c r="DW574" s="88"/>
      <c r="DX574" s="88"/>
    </row>
    <row r="575" spans="106:128" x14ac:dyDescent="0.25">
      <c r="DB575" s="88"/>
      <c r="DT575" s="88"/>
      <c r="DU575" s="88"/>
      <c r="DV575" s="88"/>
      <c r="DW575" s="88"/>
      <c r="DX575" s="88"/>
    </row>
    <row r="576" spans="106:128" x14ac:dyDescent="0.25">
      <c r="DB576" s="88"/>
      <c r="DT576" s="88"/>
      <c r="DU576" s="88"/>
      <c r="DV576" s="88"/>
      <c r="DW576" s="88"/>
      <c r="DX576" s="88"/>
    </row>
    <row r="577" spans="106:128" x14ac:dyDescent="0.25">
      <c r="DB577" s="88"/>
      <c r="DT577" s="88"/>
      <c r="DU577" s="88"/>
      <c r="DV577" s="88"/>
      <c r="DW577" s="88"/>
      <c r="DX577" s="88"/>
    </row>
    <row r="578" spans="106:128" x14ac:dyDescent="0.25">
      <c r="DB578" s="88"/>
      <c r="DT578" s="88"/>
      <c r="DU578" s="88"/>
      <c r="DV578" s="88"/>
      <c r="DW578" s="88"/>
      <c r="DX578" s="88"/>
    </row>
    <row r="579" spans="106:128" x14ac:dyDescent="0.25">
      <c r="DB579" s="88"/>
      <c r="DT579" s="88"/>
      <c r="DU579" s="88"/>
      <c r="DV579" s="88"/>
      <c r="DW579" s="88"/>
      <c r="DX579" s="88"/>
    </row>
    <row r="580" spans="106:128" x14ac:dyDescent="0.25">
      <c r="DB580" s="88"/>
      <c r="DT580" s="88"/>
      <c r="DU580" s="88"/>
      <c r="DV580" s="88"/>
      <c r="DW580" s="88"/>
      <c r="DX580" s="88"/>
    </row>
    <row r="581" spans="106:128" x14ac:dyDescent="0.25">
      <c r="DB581" s="88"/>
      <c r="DT581" s="88"/>
      <c r="DU581" s="88"/>
      <c r="DV581" s="88"/>
      <c r="DW581" s="88"/>
      <c r="DX581" s="88"/>
    </row>
    <row r="582" spans="106:128" x14ac:dyDescent="0.25">
      <c r="DB582" s="88"/>
      <c r="DT582" s="88"/>
      <c r="DU582" s="88"/>
      <c r="DV582" s="88"/>
      <c r="DW582" s="88"/>
      <c r="DX582" s="88"/>
    </row>
    <row r="583" spans="106:128" x14ac:dyDescent="0.25">
      <c r="DB583" s="88"/>
      <c r="DT583" s="88"/>
      <c r="DU583" s="88"/>
      <c r="DV583" s="88"/>
      <c r="DW583" s="88"/>
      <c r="DX583" s="88"/>
    </row>
    <row r="584" spans="106:128" x14ac:dyDescent="0.25">
      <c r="DB584" s="88"/>
      <c r="DT584" s="88"/>
      <c r="DU584" s="88"/>
      <c r="DV584" s="88"/>
      <c r="DW584" s="88"/>
      <c r="DX584" s="88"/>
    </row>
    <row r="585" spans="106:128" x14ac:dyDescent="0.25">
      <c r="DB585" s="88"/>
      <c r="DT585" s="88"/>
      <c r="DU585" s="88"/>
      <c r="DV585" s="88"/>
      <c r="DW585" s="88"/>
      <c r="DX585" s="88"/>
    </row>
    <row r="586" spans="106:128" x14ac:dyDescent="0.25">
      <c r="DB586" s="88"/>
      <c r="DT586" s="88"/>
      <c r="DU586" s="88"/>
      <c r="DV586" s="88"/>
      <c r="DW586" s="88"/>
      <c r="DX586" s="88"/>
    </row>
    <row r="587" spans="106:128" x14ac:dyDescent="0.25">
      <c r="DB587" s="88"/>
      <c r="DT587" s="88"/>
      <c r="DU587" s="88"/>
      <c r="DV587" s="88"/>
      <c r="DW587" s="88"/>
      <c r="DX587" s="88"/>
    </row>
    <row r="588" spans="106:128" x14ac:dyDescent="0.25">
      <c r="DB588" s="88"/>
      <c r="DT588" s="88"/>
      <c r="DU588" s="88"/>
      <c r="DV588" s="88"/>
      <c r="DW588" s="88"/>
      <c r="DX588" s="88"/>
    </row>
    <row r="589" spans="106:128" x14ac:dyDescent="0.25">
      <c r="DB589" s="88"/>
      <c r="DT589" s="88"/>
      <c r="DU589" s="88"/>
      <c r="DV589" s="88"/>
      <c r="DW589" s="88"/>
      <c r="DX589" s="88"/>
    </row>
    <row r="590" spans="106:128" x14ac:dyDescent="0.25">
      <c r="DB590" s="88"/>
      <c r="DT590" s="88"/>
      <c r="DU590" s="88"/>
      <c r="DV590" s="88"/>
      <c r="DW590" s="88"/>
      <c r="DX590" s="88"/>
    </row>
    <row r="591" spans="106:128" x14ac:dyDescent="0.25">
      <c r="DB591" s="88"/>
      <c r="DT591" s="88"/>
      <c r="DU591" s="88"/>
      <c r="DV591" s="88"/>
      <c r="DW591" s="88"/>
      <c r="DX591" s="88"/>
    </row>
    <row r="592" spans="106:128" x14ac:dyDescent="0.25">
      <c r="DB592" s="88"/>
      <c r="DT592" s="88"/>
      <c r="DU592" s="88"/>
      <c r="DV592" s="88"/>
      <c r="DW592" s="88"/>
      <c r="DX592" s="88"/>
    </row>
    <row r="593" spans="106:128" x14ac:dyDescent="0.25">
      <c r="DB593" s="88"/>
      <c r="DT593" s="88"/>
      <c r="DU593" s="88"/>
      <c r="DV593" s="88"/>
      <c r="DW593" s="88"/>
      <c r="DX593" s="88"/>
    </row>
    <row r="594" spans="106:128" x14ac:dyDescent="0.25">
      <c r="DB594" s="88"/>
      <c r="DT594" s="88"/>
      <c r="DU594" s="88"/>
      <c r="DV594" s="88"/>
      <c r="DW594" s="88"/>
      <c r="DX594" s="88"/>
    </row>
    <row r="595" spans="106:128" x14ac:dyDescent="0.25">
      <c r="DB595" s="88"/>
      <c r="DT595" s="88"/>
      <c r="DU595" s="88"/>
      <c r="DV595" s="88"/>
      <c r="DW595" s="88"/>
      <c r="DX595" s="88"/>
    </row>
    <row r="596" spans="106:128" x14ac:dyDescent="0.25">
      <c r="DB596" s="88"/>
      <c r="DT596" s="88"/>
      <c r="DU596" s="88"/>
      <c r="DV596" s="88"/>
      <c r="DW596" s="88"/>
      <c r="DX596" s="88"/>
    </row>
    <row r="597" spans="106:128" x14ac:dyDescent="0.25">
      <c r="DB597" s="88"/>
      <c r="DT597" s="88"/>
      <c r="DU597" s="88"/>
      <c r="DV597" s="88"/>
      <c r="DW597" s="88"/>
      <c r="DX597" s="88"/>
    </row>
    <row r="598" spans="106:128" x14ac:dyDescent="0.25">
      <c r="DB598" s="88"/>
      <c r="DT598" s="88"/>
      <c r="DU598" s="88"/>
      <c r="DV598" s="88"/>
      <c r="DW598" s="88"/>
      <c r="DX598" s="88"/>
    </row>
    <row r="599" spans="106:128" x14ac:dyDescent="0.25">
      <c r="DB599" s="88"/>
      <c r="DT599" s="88"/>
      <c r="DU599" s="88"/>
      <c r="DV599" s="88"/>
      <c r="DW599" s="88"/>
      <c r="DX599" s="88"/>
    </row>
    <row r="600" spans="106:128" x14ac:dyDescent="0.25">
      <c r="DB600" s="88"/>
      <c r="DT600" s="88"/>
      <c r="DU600" s="88"/>
      <c r="DV600" s="88"/>
      <c r="DW600" s="88"/>
      <c r="DX600" s="88"/>
    </row>
    <row r="601" spans="106:128" x14ac:dyDescent="0.25">
      <c r="DB601" s="88"/>
      <c r="DT601" s="88"/>
      <c r="DU601" s="88"/>
      <c r="DV601" s="88"/>
      <c r="DW601" s="88"/>
      <c r="DX601" s="88"/>
    </row>
    <row r="602" spans="106:128" x14ac:dyDescent="0.25">
      <c r="DB602" s="88"/>
      <c r="DT602" s="88"/>
      <c r="DU602" s="88"/>
      <c r="DV602" s="88"/>
      <c r="DW602" s="88"/>
      <c r="DX602" s="88"/>
    </row>
    <row r="603" spans="106:128" x14ac:dyDescent="0.25">
      <c r="DB603" s="88"/>
      <c r="DT603" s="88"/>
      <c r="DU603" s="88"/>
      <c r="DV603" s="88"/>
      <c r="DW603" s="88"/>
      <c r="DX603" s="88"/>
    </row>
    <row r="604" spans="106:128" x14ac:dyDescent="0.25">
      <c r="DB604" s="88"/>
      <c r="DT604" s="88"/>
      <c r="DU604" s="88"/>
      <c r="DV604" s="88"/>
      <c r="DW604" s="88"/>
      <c r="DX604" s="88"/>
    </row>
    <row r="605" spans="106:128" x14ac:dyDescent="0.25">
      <c r="DB605" s="88"/>
      <c r="DT605" s="88"/>
      <c r="DU605" s="88"/>
      <c r="DV605" s="88"/>
      <c r="DW605" s="88"/>
      <c r="DX605" s="88"/>
    </row>
    <row r="606" spans="106:128" x14ac:dyDescent="0.25">
      <c r="DB606" s="88"/>
      <c r="DT606" s="88"/>
      <c r="DU606" s="88"/>
      <c r="DV606" s="88"/>
      <c r="DW606" s="88"/>
      <c r="DX606" s="88"/>
    </row>
    <row r="607" spans="106:128" x14ac:dyDescent="0.25">
      <c r="DB607" s="88"/>
      <c r="DT607" s="88"/>
      <c r="DU607" s="88"/>
      <c r="DV607" s="88"/>
      <c r="DW607" s="88"/>
      <c r="DX607" s="88"/>
    </row>
    <row r="608" spans="106:128" x14ac:dyDescent="0.25">
      <c r="DB608" s="88"/>
      <c r="DT608" s="88"/>
      <c r="DU608" s="88"/>
      <c r="DV608" s="88"/>
      <c r="DW608" s="88"/>
      <c r="DX608" s="88"/>
    </row>
    <row r="609" spans="106:128" x14ac:dyDescent="0.25">
      <c r="DB609" s="88"/>
      <c r="DT609" s="88"/>
      <c r="DU609" s="88"/>
      <c r="DV609" s="88"/>
      <c r="DW609" s="88"/>
      <c r="DX609" s="88"/>
    </row>
    <row r="610" spans="106:128" x14ac:dyDescent="0.25">
      <c r="DB610" s="88"/>
      <c r="DT610" s="88"/>
      <c r="DU610" s="88"/>
      <c r="DV610" s="88"/>
      <c r="DW610" s="88"/>
      <c r="DX610" s="88"/>
    </row>
    <row r="611" spans="106:128" x14ac:dyDescent="0.25">
      <c r="DB611" s="88"/>
      <c r="DT611" s="88"/>
      <c r="DU611" s="88"/>
      <c r="DV611" s="88"/>
      <c r="DW611" s="88"/>
      <c r="DX611" s="88"/>
    </row>
    <row r="612" spans="106:128" x14ac:dyDescent="0.25">
      <c r="DB612" s="88"/>
      <c r="DT612" s="88"/>
      <c r="DU612" s="88"/>
      <c r="DV612" s="88"/>
      <c r="DW612" s="88"/>
      <c r="DX612" s="88"/>
    </row>
    <row r="613" spans="106:128" x14ac:dyDescent="0.25">
      <c r="DB613" s="88"/>
      <c r="DT613" s="88"/>
      <c r="DU613" s="88"/>
      <c r="DV613" s="88"/>
      <c r="DW613" s="88"/>
      <c r="DX613" s="88"/>
    </row>
    <row r="614" spans="106:128" x14ac:dyDescent="0.25">
      <c r="DB614" s="88"/>
      <c r="DT614" s="88"/>
      <c r="DU614" s="88"/>
      <c r="DV614" s="88"/>
      <c r="DW614" s="88"/>
      <c r="DX614" s="88"/>
    </row>
    <row r="615" spans="106:128" x14ac:dyDescent="0.25">
      <c r="DB615" s="88"/>
      <c r="DT615" s="88"/>
      <c r="DU615" s="88"/>
      <c r="DV615" s="88"/>
      <c r="DW615" s="88"/>
      <c r="DX615" s="88"/>
    </row>
    <row r="616" spans="106:128" x14ac:dyDescent="0.25">
      <c r="DB616" s="88"/>
      <c r="DT616" s="88"/>
      <c r="DU616" s="88"/>
      <c r="DV616" s="88"/>
      <c r="DW616" s="88"/>
      <c r="DX616" s="88"/>
    </row>
    <row r="617" spans="106:128" x14ac:dyDescent="0.25">
      <c r="DB617" s="88"/>
      <c r="DT617" s="88"/>
      <c r="DU617" s="88"/>
      <c r="DV617" s="88"/>
      <c r="DW617" s="88"/>
      <c r="DX617" s="88"/>
    </row>
    <row r="618" spans="106:128" x14ac:dyDescent="0.25">
      <c r="DB618" s="88"/>
      <c r="DT618" s="88"/>
      <c r="DU618" s="88"/>
      <c r="DV618" s="88"/>
      <c r="DW618" s="88"/>
      <c r="DX618" s="88"/>
    </row>
    <row r="619" spans="106:128" x14ac:dyDescent="0.25">
      <c r="DB619" s="88"/>
      <c r="DT619" s="88"/>
      <c r="DU619" s="88"/>
      <c r="DV619" s="88"/>
      <c r="DW619" s="88"/>
      <c r="DX619" s="88"/>
    </row>
    <row r="620" spans="106:128" x14ac:dyDescent="0.25">
      <c r="DB620" s="88"/>
      <c r="DT620" s="88"/>
      <c r="DU620" s="88"/>
      <c r="DV620" s="88"/>
      <c r="DW620" s="88"/>
      <c r="DX620" s="88"/>
    </row>
    <row r="621" spans="106:128" x14ac:dyDescent="0.25">
      <c r="DB621" s="88"/>
      <c r="DT621" s="88"/>
      <c r="DU621" s="88"/>
      <c r="DV621" s="88"/>
      <c r="DW621" s="88"/>
      <c r="DX621" s="88"/>
    </row>
    <row r="622" spans="106:128" x14ac:dyDescent="0.25">
      <c r="DB622" s="88"/>
      <c r="DT622" s="88"/>
      <c r="DU622" s="88"/>
      <c r="DV622" s="88"/>
      <c r="DW622" s="88"/>
      <c r="DX622" s="88"/>
    </row>
    <row r="623" spans="106:128" x14ac:dyDescent="0.25">
      <c r="DB623" s="88"/>
      <c r="DT623" s="88"/>
      <c r="DU623" s="88"/>
      <c r="DV623" s="88"/>
      <c r="DW623" s="88"/>
      <c r="DX623" s="88"/>
    </row>
    <row r="624" spans="106:128" x14ac:dyDescent="0.25">
      <c r="DB624" s="88"/>
      <c r="DT624" s="88"/>
      <c r="DU624" s="88"/>
      <c r="DV624" s="88"/>
      <c r="DW624" s="88"/>
      <c r="DX624" s="88"/>
    </row>
    <row r="625" spans="106:128" x14ac:dyDescent="0.25">
      <c r="DB625" s="88"/>
      <c r="DT625" s="88"/>
      <c r="DU625" s="88"/>
      <c r="DV625" s="88"/>
      <c r="DW625" s="88"/>
      <c r="DX625" s="88"/>
    </row>
    <row r="626" spans="106:128" x14ac:dyDescent="0.25">
      <c r="DB626" s="88"/>
      <c r="DT626" s="88"/>
      <c r="DU626" s="88"/>
      <c r="DV626" s="88"/>
      <c r="DW626" s="88"/>
      <c r="DX626" s="88"/>
    </row>
    <row r="627" spans="106:128" x14ac:dyDescent="0.25">
      <c r="DB627" s="88"/>
      <c r="DT627" s="88"/>
      <c r="DU627" s="88"/>
      <c r="DV627" s="88"/>
      <c r="DW627" s="88"/>
      <c r="DX627" s="88"/>
    </row>
    <row r="628" spans="106:128" x14ac:dyDescent="0.25">
      <c r="DB628" s="88"/>
      <c r="DT628" s="88"/>
      <c r="DU628" s="88"/>
      <c r="DV628" s="88"/>
      <c r="DW628" s="88"/>
      <c r="DX628" s="88"/>
    </row>
    <row r="629" spans="106:128" x14ac:dyDescent="0.25">
      <c r="DB629" s="88"/>
      <c r="DT629" s="88"/>
      <c r="DU629" s="88"/>
      <c r="DV629" s="88"/>
      <c r="DW629" s="88"/>
      <c r="DX629" s="88"/>
    </row>
    <row r="630" spans="106:128" x14ac:dyDescent="0.25">
      <c r="DB630" s="88"/>
      <c r="DT630" s="88"/>
      <c r="DU630" s="88"/>
      <c r="DV630" s="88"/>
      <c r="DW630" s="88"/>
      <c r="DX630" s="88"/>
    </row>
    <row r="631" spans="106:128" x14ac:dyDescent="0.25">
      <c r="DB631" s="88"/>
      <c r="DT631" s="88"/>
      <c r="DU631" s="88"/>
      <c r="DV631" s="88"/>
      <c r="DW631" s="88"/>
      <c r="DX631" s="88"/>
    </row>
    <row r="632" spans="106:128" x14ac:dyDescent="0.25">
      <c r="DB632" s="88"/>
      <c r="DT632" s="88"/>
      <c r="DU632" s="88"/>
      <c r="DV632" s="88"/>
      <c r="DW632" s="88"/>
      <c r="DX632" s="88"/>
    </row>
    <row r="633" spans="106:128" x14ac:dyDescent="0.25">
      <c r="DB633" s="88"/>
      <c r="DT633" s="88"/>
      <c r="DU633" s="88"/>
      <c r="DV633" s="88"/>
      <c r="DW633" s="88"/>
      <c r="DX633" s="88"/>
    </row>
    <row r="634" spans="106:128" x14ac:dyDescent="0.25">
      <c r="DB634" s="88"/>
      <c r="DT634" s="88"/>
      <c r="DU634" s="88"/>
      <c r="DV634" s="88"/>
      <c r="DW634" s="88"/>
      <c r="DX634" s="88"/>
    </row>
    <row r="635" spans="106:128" x14ac:dyDescent="0.25">
      <c r="DB635" s="88"/>
      <c r="DT635" s="88"/>
      <c r="DU635" s="88"/>
      <c r="DV635" s="88"/>
      <c r="DW635" s="88"/>
      <c r="DX635" s="88"/>
    </row>
    <row r="636" spans="106:128" x14ac:dyDescent="0.25">
      <c r="DB636" s="88"/>
      <c r="DT636" s="88"/>
      <c r="DU636" s="88"/>
      <c r="DV636" s="88"/>
      <c r="DW636" s="88"/>
      <c r="DX636" s="88"/>
    </row>
    <row r="637" spans="106:128" x14ac:dyDescent="0.25">
      <c r="DB637" s="88"/>
      <c r="DT637" s="88"/>
      <c r="DU637" s="88"/>
      <c r="DV637" s="88"/>
      <c r="DW637" s="88"/>
      <c r="DX637" s="88"/>
    </row>
    <row r="638" spans="106:128" x14ac:dyDescent="0.25">
      <c r="DB638" s="88"/>
      <c r="DT638" s="88"/>
      <c r="DU638" s="88"/>
      <c r="DV638" s="88"/>
      <c r="DW638" s="88"/>
      <c r="DX638" s="88"/>
    </row>
    <row r="639" spans="106:128" x14ac:dyDescent="0.25">
      <c r="DB639" s="88"/>
      <c r="DT639" s="88"/>
      <c r="DU639" s="88"/>
      <c r="DV639" s="88"/>
      <c r="DW639" s="88"/>
      <c r="DX639" s="88"/>
    </row>
    <row r="640" spans="106:128" x14ac:dyDescent="0.25">
      <c r="DB640" s="88"/>
      <c r="DT640" s="88"/>
      <c r="DU640" s="88"/>
      <c r="DV640" s="88"/>
      <c r="DW640" s="88"/>
      <c r="DX640" s="88"/>
    </row>
    <row r="641" spans="106:128" x14ac:dyDescent="0.25">
      <c r="DB641" s="88"/>
      <c r="DT641" s="88"/>
      <c r="DU641" s="88"/>
      <c r="DV641" s="88"/>
      <c r="DW641" s="88"/>
      <c r="DX641" s="88"/>
    </row>
    <row r="642" spans="106:128" x14ac:dyDescent="0.25">
      <c r="DB642" s="88"/>
      <c r="DT642" s="88"/>
      <c r="DU642" s="88"/>
      <c r="DV642" s="88"/>
      <c r="DW642" s="88"/>
      <c r="DX642" s="88"/>
    </row>
    <row r="643" spans="106:128" x14ac:dyDescent="0.25">
      <c r="DB643" s="88"/>
      <c r="DT643" s="88"/>
      <c r="DU643" s="88"/>
      <c r="DV643" s="88"/>
      <c r="DW643" s="88"/>
      <c r="DX643" s="88"/>
    </row>
    <row r="644" spans="106:128" x14ac:dyDescent="0.25">
      <c r="DB644" s="88"/>
      <c r="DT644" s="88"/>
      <c r="DU644" s="88"/>
      <c r="DV644" s="88"/>
      <c r="DW644" s="88"/>
      <c r="DX644" s="88"/>
    </row>
    <row r="645" spans="106:128" x14ac:dyDescent="0.25">
      <c r="DB645" s="88"/>
      <c r="DT645" s="88"/>
      <c r="DU645" s="88"/>
      <c r="DV645" s="88"/>
      <c r="DW645" s="88"/>
      <c r="DX645" s="88"/>
    </row>
    <row r="646" spans="106:128" x14ac:dyDescent="0.25">
      <c r="DB646" s="88"/>
      <c r="DT646" s="88"/>
      <c r="DU646" s="88"/>
      <c r="DV646" s="88"/>
      <c r="DW646" s="88"/>
      <c r="DX646" s="88"/>
    </row>
    <row r="647" spans="106:128" x14ac:dyDescent="0.25">
      <c r="DB647" s="88"/>
      <c r="DT647" s="88"/>
      <c r="DU647" s="88"/>
      <c r="DV647" s="88"/>
      <c r="DW647" s="88"/>
      <c r="DX647" s="88"/>
    </row>
    <row r="648" spans="106:128" x14ac:dyDescent="0.25">
      <c r="DB648" s="88"/>
      <c r="DT648" s="88"/>
      <c r="DU648" s="88"/>
      <c r="DV648" s="88"/>
      <c r="DW648" s="88"/>
      <c r="DX648" s="88"/>
    </row>
    <row r="649" spans="106:128" x14ac:dyDescent="0.25">
      <c r="DB649" s="88"/>
      <c r="DT649" s="88"/>
      <c r="DU649" s="88"/>
      <c r="DV649" s="88"/>
      <c r="DW649" s="88"/>
      <c r="DX649" s="88"/>
    </row>
    <row r="650" spans="106:128" x14ac:dyDescent="0.25">
      <c r="DB650" s="88"/>
      <c r="DT650" s="88"/>
      <c r="DU650" s="88"/>
      <c r="DV650" s="88"/>
      <c r="DW650" s="88"/>
      <c r="DX650" s="88"/>
    </row>
    <row r="651" spans="106:128" x14ac:dyDescent="0.25">
      <c r="DB651" s="88"/>
      <c r="DT651" s="88"/>
      <c r="DU651" s="88"/>
      <c r="DV651" s="88"/>
      <c r="DW651" s="88"/>
      <c r="DX651" s="88"/>
    </row>
    <row r="652" spans="106:128" x14ac:dyDescent="0.25">
      <c r="DB652" s="88"/>
      <c r="DT652" s="88"/>
      <c r="DU652" s="88"/>
      <c r="DV652" s="88"/>
      <c r="DW652" s="88"/>
      <c r="DX652" s="88"/>
    </row>
    <row r="653" spans="106:128" x14ac:dyDescent="0.25">
      <c r="DB653" s="88"/>
      <c r="DT653" s="88"/>
      <c r="DU653" s="88"/>
      <c r="DV653" s="88"/>
      <c r="DW653" s="88"/>
      <c r="DX653" s="88"/>
    </row>
    <row r="654" spans="106:128" x14ac:dyDescent="0.25">
      <c r="DB654" s="88"/>
      <c r="DT654" s="88"/>
      <c r="DU654" s="88"/>
      <c r="DV654" s="88"/>
      <c r="DW654" s="88"/>
      <c r="DX654" s="88"/>
    </row>
    <row r="655" spans="106:128" x14ac:dyDescent="0.25">
      <c r="DB655" s="88"/>
      <c r="DT655" s="88"/>
      <c r="DU655" s="88"/>
      <c r="DV655" s="88"/>
      <c r="DW655" s="88"/>
      <c r="DX655" s="88"/>
    </row>
    <row r="656" spans="106:128" x14ac:dyDescent="0.25">
      <c r="DB656" s="88"/>
      <c r="DT656" s="88"/>
      <c r="DU656" s="88"/>
      <c r="DV656" s="88"/>
      <c r="DW656" s="88"/>
      <c r="DX656" s="88"/>
    </row>
    <row r="657" spans="106:128" x14ac:dyDescent="0.25">
      <c r="DB657" s="88"/>
      <c r="DT657" s="88"/>
      <c r="DU657" s="88"/>
      <c r="DV657" s="88"/>
      <c r="DW657" s="88"/>
      <c r="DX657" s="88"/>
    </row>
    <row r="658" spans="106:128" x14ac:dyDescent="0.25">
      <c r="DB658" s="88"/>
      <c r="DT658" s="88"/>
      <c r="DU658" s="88"/>
      <c r="DV658" s="88"/>
      <c r="DW658" s="88"/>
      <c r="DX658" s="88"/>
    </row>
    <row r="659" spans="106:128" x14ac:dyDescent="0.25">
      <c r="DB659" s="88"/>
      <c r="DT659" s="88"/>
      <c r="DU659" s="88"/>
      <c r="DV659" s="88"/>
      <c r="DW659" s="88"/>
      <c r="DX659" s="88"/>
    </row>
    <row r="660" spans="106:128" x14ac:dyDescent="0.25">
      <c r="DB660" s="88"/>
      <c r="DT660" s="88"/>
      <c r="DU660" s="88"/>
      <c r="DV660" s="88"/>
      <c r="DW660" s="88"/>
      <c r="DX660" s="88"/>
    </row>
    <row r="661" spans="106:128" x14ac:dyDescent="0.25">
      <c r="DB661" s="88"/>
      <c r="DT661" s="88"/>
      <c r="DU661" s="88"/>
      <c r="DV661" s="88"/>
      <c r="DW661" s="88"/>
      <c r="DX661" s="88"/>
    </row>
    <row r="662" spans="106:128" x14ac:dyDescent="0.25">
      <c r="DB662" s="88"/>
      <c r="DT662" s="88"/>
      <c r="DU662" s="88"/>
      <c r="DV662" s="88"/>
      <c r="DW662" s="88"/>
      <c r="DX662" s="88"/>
    </row>
    <row r="663" spans="106:128" x14ac:dyDescent="0.25">
      <c r="DB663" s="88"/>
      <c r="DT663" s="88"/>
      <c r="DU663" s="88"/>
      <c r="DV663" s="88"/>
      <c r="DW663" s="88"/>
      <c r="DX663" s="88"/>
    </row>
    <row r="664" spans="106:128" x14ac:dyDescent="0.25">
      <c r="DB664" s="88"/>
      <c r="DT664" s="88"/>
      <c r="DU664" s="88"/>
      <c r="DV664" s="88"/>
      <c r="DW664" s="88"/>
      <c r="DX664" s="88"/>
    </row>
    <row r="665" spans="106:128" x14ac:dyDescent="0.25">
      <c r="DB665" s="88"/>
      <c r="DT665" s="88"/>
      <c r="DU665" s="88"/>
      <c r="DV665" s="88"/>
      <c r="DW665" s="88"/>
      <c r="DX665" s="88"/>
    </row>
    <row r="666" spans="106:128" x14ac:dyDescent="0.25">
      <c r="DB666" s="88"/>
      <c r="DT666" s="88"/>
      <c r="DU666" s="88"/>
      <c r="DV666" s="88"/>
      <c r="DW666" s="88"/>
      <c r="DX666" s="88"/>
    </row>
    <row r="667" spans="106:128" x14ac:dyDescent="0.25">
      <c r="DB667" s="88"/>
      <c r="DT667" s="88"/>
      <c r="DU667" s="88"/>
      <c r="DV667" s="88"/>
      <c r="DW667" s="88"/>
      <c r="DX667" s="88"/>
    </row>
    <row r="668" spans="106:128" x14ac:dyDescent="0.25">
      <c r="DB668" s="88"/>
      <c r="DT668" s="88"/>
      <c r="DU668" s="88"/>
      <c r="DV668" s="88"/>
      <c r="DW668" s="88"/>
      <c r="DX668" s="88"/>
    </row>
    <row r="669" spans="106:128" x14ac:dyDescent="0.25">
      <c r="DB669" s="88"/>
      <c r="DT669" s="88"/>
      <c r="DU669" s="88"/>
      <c r="DV669" s="88"/>
      <c r="DW669" s="88"/>
      <c r="DX669" s="88"/>
    </row>
    <row r="670" spans="106:128" x14ac:dyDescent="0.25">
      <c r="DB670" s="88"/>
      <c r="DT670" s="88"/>
      <c r="DU670" s="88"/>
      <c r="DV670" s="88"/>
      <c r="DW670" s="88"/>
      <c r="DX670" s="88"/>
    </row>
    <row r="671" spans="106:128" x14ac:dyDescent="0.25">
      <c r="DB671" s="88"/>
      <c r="DT671" s="88"/>
      <c r="DU671" s="88"/>
      <c r="DV671" s="88"/>
      <c r="DW671" s="88"/>
      <c r="DX671" s="88"/>
    </row>
    <row r="672" spans="106:128" x14ac:dyDescent="0.25">
      <c r="DB672" s="88"/>
      <c r="DT672" s="88"/>
      <c r="DU672" s="88"/>
      <c r="DV672" s="88"/>
      <c r="DW672" s="88"/>
      <c r="DX672" s="88"/>
    </row>
    <row r="673" spans="106:128" x14ac:dyDescent="0.25">
      <c r="DB673" s="88"/>
      <c r="DT673" s="88"/>
      <c r="DU673" s="88"/>
      <c r="DV673" s="88"/>
      <c r="DW673" s="88"/>
      <c r="DX673" s="88"/>
    </row>
    <row r="674" spans="106:128" x14ac:dyDescent="0.25">
      <c r="DB674" s="88"/>
      <c r="DT674" s="88"/>
      <c r="DU674" s="88"/>
      <c r="DV674" s="88"/>
      <c r="DW674" s="88"/>
      <c r="DX674" s="88"/>
    </row>
    <row r="675" spans="106:128" x14ac:dyDescent="0.25">
      <c r="DB675" s="88"/>
      <c r="DT675" s="88"/>
      <c r="DU675" s="88"/>
      <c r="DV675" s="88"/>
      <c r="DW675" s="88"/>
      <c r="DX675" s="88"/>
    </row>
    <row r="676" spans="106:128" x14ac:dyDescent="0.25">
      <c r="DB676" s="88"/>
      <c r="DT676" s="88"/>
      <c r="DU676" s="88"/>
      <c r="DV676" s="88"/>
      <c r="DW676" s="88"/>
      <c r="DX676" s="88"/>
    </row>
    <row r="677" spans="106:128" x14ac:dyDescent="0.25">
      <c r="DB677" s="88"/>
      <c r="DT677" s="88"/>
      <c r="DU677" s="88"/>
      <c r="DV677" s="88"/>
      <c r="DW677" s="88"/>
      <c r="DX677" s="88"/>
    </row>
    <row r="678" spans="106:128" x14ac:dyDescent="0.25">
      <c r="DB678" s="88"/>
      <c r="DT678" s="88"/>
      <c r="DU678" s="88"/>
      <c r="DV678" s="88"/>
      <c r="DW678" s="88"/>
      <c r="DX678" s="88"/>
    </row>
    <row r="679" spans="106:128" x14ac:dyDescent="0.25">
      <c r="DB679" s="88"/>
      <c r="DT679" s="88"/>
      <c r="DU679" s="88"/>
      <c r="DV679" s="88"/>
      <c r="DW679" s="88"/>
      <c r="DX679" s="88"/>
    </row>
    <row r="680" spans="106:128" x14ac:dyDescent="0.25">
      <c r="DB680" s="88"/>
      <c r="DT680" s="88"/>
      <c r="DU680" s="88"/>
      <c r="DV680" s="88"/>
      <c r="DW680" s="88"/>
      <c r="DX680" s="88"/>
    </row>
    <row r="681" spans="106:128" x14ac:dyDescent="0.25">
      <c r="DB681" s="88"/>
      <c r="DT681" s="88"/>
      <c r="DU681" s="88"/>
      <c r="DV681" s="88"/>
      <c r="DW681" s="88"/>
      <c r="DX681" s="88"/>
    </row>
    <row r="682" spans="106:128" x14ac:dyDescent="0.25">
      <c r="DB682" s="88"/>
      <c r="DT682" s="88"/>
      <c r="DU682" s="88"/>
      <c r="DV682" s="88"/>
      <c r="DW682" s="88"/>
      <c r="DX682" s="88"/>
    </row>
    <row r="683" spans="106:128" x14ac:dyDescent="0.25">
      <c r="DB683" s="88"/>
      <c r="DT683" s="88"/>
      <c r="DU683" s="88"/>
      <c r="DV683" s="88"/>
      <c r="DW683" s="88"/>
      <c r="DX683" s="88"/>
    </row>
    <row r="684" spans="106:128" x14ac:dyDescent="0.25">
      <c r="DB684" s="88"/>
      <c r="DT684" s="88"/>
      <c r="DU684" s="88"/>
      <c r="DV684" s="88"/>
      <c r="DW684" s="88"/>
      <c r="DX684" s="88"/>
    </row>
    <row r="685" spans="106:128" x14ac:dyDescent="0.25">
      <c r="DB685" s="88"/>
      <c r="DT685" s="88"/>
      <c r="DU685" s="88"/>
      <c r="DV685" s="88"/>
      <c r="DW685" s="88"/>
      <c r="DX685" s="88"/>
    </row>
    <row r="686" spans="106:128" x14ac:dyDescent="0.25">
      <c r="DB686" s="88"/>
      <c r="DT686" s="88"/>
      <c r="DU686" s="88"/>
      <c r="DV686" s="88"/>
      <c r="DW686" s="88"/>
      <c r="DX686" s="88"/>
    </row>
    <row r="687" spans="106:128" x14ac:dyDescent="0.25">
      <c r="DB687" s="88"/>
      <c r="DT687" s="88"/>
      <c r="DU687" s="88"/>
      <c r="DV687" s="88"/>
      <c r="DW687" s="88"/>
      <c r="DX687" s="88"/>
    </row>
    <row r="688" spans="106:128" x14ac:dyDescent="0.25">
      <c r="DB688" s="88"/>
      <c r="DT688" s="88"/>
      <c r="DU688" s="88"/>
      <c r="DV688" s="88"/>
      <c r="DW688" s="88"/>
      <c r="DX688" s="88"/>
    </row>
    <row r="689" spans="106:128" x14ac:dyDescent="0.25">
      <c r="DB689" s="88"/>
      <c r="DT689" s="88"/>
      <c r="DU689" s="88"/>
      <c r="DV689" s="88"/>
      <c r="DW689" s="88"/>
      <c r="DX689" s="88"/>
    </row>
    <row r="690" spans="106:128" x14ac:dyDescent="0.25">
      <c r="DB690" s="88"/>
      <c r="DT690" s="88"/>
      <c r="DU690" s="88"/>
      <c r="DV690" s="88"/>
      <c r="DW690" s="88"/>
      <c r="DX690" s="88"/>
    </row>
    <row r="691" spans="106:128" x14ac:dyDescent="0.25">
      <c r="DB691" s="88"/>
      <c r="DT691" s="88"/>
      <c r="DU691" s="88"/>
      <c r="DV691" s="88"/>
      <c r="DW691" s="88"/>
      <c r="DX691" s="88"/>
    </row>
    <row r="692" spans="106:128" x14ac:dyDescent="0.25">
      <c r="DB692" s="88"/>
      <c r="DT692" s="88"/>
      <c r="DU692" s="88"/>
      <c r="DV692" s="88"/>
      <c r="DW692" s="88"/>
      <c r="DX692" s="88"/>
    </row>
    <row r="693" spans="106:128" x14ac:dyDescent="0.25">
      <c r="DB693" s="88"/>
      <c r="DT693" s="88"/>
      <c r="DU693" s="88"/>
      <c r="DV693" s="88"/>
      <c r="DW693" s="88"/>
      <c r="DX693" s="88"/>
    </row>
    <row r="694" spans="106:128" x14ac:dyDescent="0.25">
      <c r="DB694" s="88"/>
      <c r="DT694" s="88"/>
      <c r="DU694" s="88"/>
      <c r="DV694" s="88"/>
      <c r="DW694" s="88"/>
      <c r="DX694" s="88"/>
    </row>
    <row r="695" spans="106:128" x14ac:dyDescent="0.25">
      <c r="DB695" s="88"/>
      <c r="DT695" s="88"/>
      <c r="DU695" s="88"/>
      <c r="DV695" s="88"/>
      <c r="DW695" s="88"/>
      <c r="DX695" s="88"/>
    </row>
    <row r="696" spans="106:128" x14ac:dyDescent="0.25">
      <c r="DB696" s="88"/>
      <c r="DT696" s="88"/>
      <c r="DU696" s="88"/>
      <c r="DV696" s="88"/>
      <c r="DW696" s="88"/>
      <c r="DX696" s="88"/>
    </row>
    <row r="697" spans="106:128" x14ac:dyDescent="0.25">
      <c r="DB697" s="88"/>
      <c r="DT697" s="88"/>
      <c r="DU697" s="88"/>
      <c r="DV697" s="88"/>
      <c r="DW697" s="88"/>
      <c r="DX697" s="88"/>
    </row>
    <row r="698" spans="106:128" x14ac:dyDescent="0.25">
      <c r="DB698" s="88"/>
      <c r="DT698" s="88"/>
      <c r="DU698" s="88"/>
      <c r="DV698" s="88"/>
      <c r="DW698" s="88"/>
      <c r="DX698" s="88"/>
    </row>
    <row r="699" spans="106:128" x14ac:dyDescent="0.25">
      <c r="DB699" s="88"/>
      <c r="DT699" s="88"/>
      <c r="DU699" s="88"/>
      <c r="DV699" s="88"/>
      <c r="DW699" s="88"/>
      <c r="DX699" s="88"/>
    </row>
    <row r="700" spans="106:128" x14ac:dyDescent="0.25">
      <c r="DB700" s="88"/>
      <c r="DT700" s="88"/>
      <c r="DU700" s="88"/>
      <c r="DV700" s="88"/>
      <c r="DW700" s="88"/>
      <c r="DX700" s="88"/>
    </row>
    <row r="701" spans="106:128" x14ac:dyDescent="0.25">
      <c r="DB701" s="88"/>
      <c r="DT701" s="88"/>
      <c r="DU701" s="88"/>
      <c r="DV701" s="88"/>
      <c r="DW701" s="88"/>
      <c r="DX701" s="88"/>
    </row>
    <row r="702" spans="106:128" x14ac:dyDescent="0.25">
      <c r="DB702" s="88"/>
      <c r="DT702" s="88"/>
      <c r="DU702" s="88"/>
      <c r="DV702" s="88"/>
      <c r="DW702" s="88"/>
      <c r="DX702" s="88"/>
    </row>
    <row r="703" spans="106:128" x14ac:dyDescent="0.25">
      <c r="DB703" s="88"/>
      <c r="DT703" s="88"/>
      <c r="DU703" s="88"/>
      <c r="DV703" s="88"/>
      <c r="DW703" s="88"/>
      <c r="DX703" s="88"/>
    </row>
    <row r="704" spans="106:128" x14ac:dyDescent="0.25">
      <c r="DB704" s="88"/>
      <c r="DT704" s="88"/>
      <c r="DU704" s="88"/>
      <c r="DV704" s="88"/>
      <c r="DW704" s="88"/>
      <c r="DX704" s="88"/>
    </row>
    <row r="705" spans="106:128" x14ac:dyDescent="0.25">
      <c r="DB705" s="88"/>
      <c r="DT705" s="88"/>
      <c r="DU705" s="88"/>
      <c r="DV705" s="88"/>
      <c r="DW705" s="88"/>
      <c r="DX705" s="88"/>
    </row>
    <row r="706" spans="106:128" x14ac:dyDescent="0.25">
      <c r="DB706" s="88"/>
      <c r="DT706" s="88"/>
      <c r="DU706" s="88"/>
      <c r="DV706" s="88"/>
      <c r="DW706" s="88"/>
      <c r="DX706" s="88"/>
    </row>
    <row r="707" spans="106:128" x14ac:dyDescent="0.25">
      <c r="DB707" s="88"/>
      <c r="DT707" s="88"/>
      <c r="DU707" s="88"/>
      <c r="DV707" s="88"/>
      <c r="DW707" s="88"/>
      <c r="DX707" s="88"/>
    </row>
    <row r="708" spans="106:128" x14ac:dyDescent="0.25">
      <c r="DB708" s="88"/>
      <c r="DT708" s="88"/>
      <c r="DU708" s="88"/>
      <c r="DV708" s="88"/>
      <c r="DW708" s="88"/>
      <c r="DX708" s="88"/>
    </row>
    <row r="709" spans="106:128" x14ac:dyDescent="0.25">
      <c r="DB709" s="88"/>
      <c r="DT709" s="88"/>
      <c r="DU709" s="88"/>
      <c r="DV709" s="88"/>
      <c r="DW709" s="88"/>
      <c r="DX709" s="88"/>
    </row>
    <row r="710" spans="106:128" x14ac:dyDescent="0.25">
      <c r="DB710" s="88"/>
      <c r="DT710" s="88"/>
      <c r="DU710" s="88"/>
      <c r="DV710" s="88"/>
      <c r="DW710" s="88"/>
      <c r="DX710" s="88"/>
    </row>
    <row r="711" spans="106:128" x14ac:dyDescent="0.25">
      <c r="DB711" s="88"/>
      <c r="DT711" s="88"/>
      <c r="DU711" s="88"/>
      <c r="DV711" s="88"/>
      <c r="DW711" s="88"/>
      <c r="DX711" s="88"/>
    </row>
    <row r="712" spans="106:128" x14ac:dyDescent="0.25">
      <c r="DB712" s="88"/>
      <c r="DT712" s="88"/>
      <c r="DU712" s="88"/>
      <c r="DV712" s="88"/>
      <c r="DW712" s="88"/>
      <c r="DX712" s="88"/>
    </row>
    <row r="713" spans="106:128" x14ac:dyDescent="0.25">
      <c r="DB713" s="88"/>
      <c r="DT713" s="88"/>
      <c r="DU713" s="88"/>
      <c r="DV713" s="88"/>
      <c r="DW713" s="88"/>
      <c r="DX713" s="88"/>
    </row>
    <row r="714" spans="106:128" x14ac:dyDescent="0.25">
      <c r="DB714" s="88"/>
      <c r="DT714" s="88"/>
      <c r="DU714" s="88"/>
      <c r="DV714" s="88"/>
      <c r="DW714" s="88"/>
      <c r="DX714" s="88"/>
    </row>
    <row r="715" spans="106:128" x14ac:dyDescent="0.25">
      <c r="DB715" s="88"/>
      <c r="DT715" s="88"/>
      <c r="DU715" s="88"/>
      <c r="DV715" s="88"/>
      <c r="DW715" s="88"/>
      <c r="DX715" s="88"/>
    </row>
    <row r="716" spans="106:128" x14ac:dyDescent="0.25">
      <c r="DB716" s="88"/>
      <c r="DT716" s="88"/>
      <c r="DU716" s="88"/>
      <c r="DV716" s="88"/>
      <c r="DW716" s="88"/>
      <c r="DX716" s="88"/>
    </row>
    <row r="717" spans="106:128" x14ac:dyDescent="0.25">
      <c r="DB717" s="88"/>
      <c r="DT717" s="88"/>
      <c r="DU717" s="88"/>
      <c r="DV717" s="88"/>
      <c r="DW717" s="88"/>
      <c r="DX717" s="88"/>
    </row>
    <row r="718" spans="106:128" x14ac:dyDescent="0.25">
      <c r="DB718" s="88"/>
      <c r="DT718" s="88"/>
      <c r="DU718" s="88"/>
      <c r="DV718" s="88"/>
      <c r="DW718" s="88"/>
      <c r="DX718" s="88"/>
    </row>
    <row r="719" spans="106:128" x14ac:dyDescent="0.25">
      <c r="DB719" s="88"/>
      <c r="DT719" s="88"/>
      <c r="DU719" s="88"/>
      <c r="DV719" s="88"/>
      <c r="DW719" s="88"/>
      <c r="DX719" s="88"/>
    </row>
    <row r="720" spans="106:128" x14ac:dyDescent="0.25">
      <c r="DB720" s="88"/>
      <c r="DT720" s="88"/>
      <c r="DU720" s="88"/>
      <c r="DV720" s="88"/>
      <c r="DW720" s="88"/>
      <c r="DX720" s="88"/>
    </row>
    <row r="721" spans="106:128" x14ac:dyDescent="0.25">
      <c r="DB721" s="88"/>
      <c r="DT721" s="88"/>
      <c r="DU721" s="88"/>
      <c r="DV721" s="88"/>
      <c r="DW721" s="88"/>
      <c r="DX721" s="88"/>
    </row>
    <row r="722" spans="106:128" x14ac:dyDescent="0.25">
      <c r="DB722" s="88"/>
      <c r="DT722" s="88"/>
      <c r="DU722" s="88"/>
      <c r="DV722" s="88"/>
      <c r="DW722" s="88"/>
      <c r="DX722" s="88"/>
    </row>
    <row r="723" spans="106:128" x14ac:dyDescent="0.25">
      <c r="DB723" s="88"/>
      <c r="DT723" s="88"/>
      <c r="DU723" s="88"/>
      <c r="DV723" s="88"/>
      <c r="DW723" s="88"/>
      <c r="DX723" s="88"/>
    </row>
    <row r="724" spans="106:128" x14ac:dyDescent="0.25">
      <c r="DB724" s="88"/>
      <c r="DT724" s="88"/>
      <c r="DU724" s="88"/>
      <c r="DV724" s="88"/>
      <c r="DW724" s="88"/>
      <c r="DX724" s="88"/>
    </row>
    <row r="725" spans="106:128" x14ac:dyDescent="0.25">
      <c r="DB725" s="88"/>
      <c r="DT725" s="88"/>
      <c r="DU725" s="88"/>
      <c r="DV725" s="88"/>
      <c r="DW725" s="88"/>
      <c r="DX725" s="88"/>
    </row>
    <row r="726" spans="106:128" x14ac:dyDescent="0.25">
      <c r="DB726" s="88"/>
      <c r="DT726" s="88"/>
      <c r="DU726" s="88"/>
      <c r="DV726" s="88"/>
      <c r="DW726" s="88"/>
      <c r="DX726" s="88"/>
    </row>
    <row r="727" spans="106:128" x14ac:dyDescent="0.25">
      <c r="DB727" s="88"/>
      <c r="DT727" s="88"/>
      <c r="DU727" s="88"/>
      <c r="DV727" s="88"/>
      <c r="DW727" s="88"/>
      <c r="DX727" s="88"/>
    </row>
    <row r="728" spans="106:128" x14ac:dyDescent="0.25">
      <c r="DB728" s="88"/>
      <c r="DT728" s="88"/>
      <c r="DU728" s="88"/>
      <c r="DV728" s="88"/>
      <c r="DW728" s="88"/>
      <c r="DX728" s="88"/>
    </row>
    <row r="729" spans="106:128" x14ac:dyDescent="0.25">
      <c r="DB729" s="88"/>
      <c r="DT729" s="88"/>
      <c r="DU729" s="88"/>
      <c r="DV729" s="88"/>
      <c r="DW729" s="88"/>
      <c r="DX729" s="88"/>
    </row>
    <row r="730" spans="106:128" x14ac:dyDescent="0.25">
      <c r="DB730" s="88"/>
      <c r="DT730" s="88"/>
      <c r="DU730" s="88"/>
      <c r="DV730" s="88"/>
      <c r="DW730" s="88"/>
      <c r="DX730" s="88"/>
    </row>
    <row r="731" spans="106:128" x14ac:dyDescent="0.25">
      <c r="DB731" s="88"/>
      <c r="DT731" s="88"/>
      <c r="DU731" s="88"/>
      <c r="DV731" s="88"/>
      <c r="DW731" s="88"/>
      <c r="DX731" s="88"/>
    </row>
    <row r="732" spans="106:128" x14ac:dyDescent="0.25">
      <c r="DB732" s="88"/>
      <c r="DT732" s="88"/>
      <c r="DU732" s="88"/>
      <c r="DV732" s="88"/>
      <c r="DW732" s="88"/>
      <c r="DX732" s="88"/>
    </row>
    <row r="733" spans="106:128" x14ac:dyDescent="0.25">
      <c r="DB733" s="88"/>
      <c r="DT733" s="88"/>
      <c r="DU733" s="88"/>
      <c r="DV733" s="88"/>
      <c r="DW733" s="88"/>
      <c r="DX733" s="88"/>
    </row>
    <row r="734" spans="106:128" x14ac:dyDescent="0.25">
      <c r="DB734" s="88"/>
      <c r="DT734" s="88"/>
      <c r="DU734" s="88"/>
      <c r="DV734" s="88"/>
      <c r="DW734" s="88"/>
      <c r="DX734" s="88"/>
    </row>
    <row r="735" spans="106:128" x14ac:dyDescent="0.25">
      <c r="DB735" s="88"/>
      <c r="DT735" s="88"/>
      <c r="DU735" s="88"/>
      <c r="DV735" s="88"/>
      <c r="DW735" s="88"/>
      <c r="DX735" s="88"/>
    </row>
    <row r="736" spans="106:128" x14ac:dyDescent="0.25">
      <c r="DB736" s="88"/>
      <c r="DT736" s="88"/>
      <c r="DU736" s="88"/>
      <c r="DV736" s="88"/>
      <c r="DW736" s="88"/>
      <c r="DX736" s="88"/>
    </row>
    <row r="737" spans="106:128" x14ac:dyDescent="0.25">
      <c r="DB737" s="88"/>
      <c r="DT737" s="88"/>
      <c r="DU737" s="88"/>
      <c r="DV737" s="88"/>
      <c r="DW737" s="88"/>
      <c r="DX737" s="88"/>
    </row>
    <row r="738" spans="106:128" x14ac:dyDescent="0.25">
      <c r="DB738" s="88"/>
      <c r="DT738" s="88"/>
      <c r="DU738" s="88"/>
      <c r="DV738" s="88"/>
      <c r="DW738" s="88"/>
      <c r="DX738" s="88"/>
    </row>
    <row r="739" spans="106:128" x14ac:dyDescent="0.25">
      <c r="DB739" s="88"/>
      <c r="DT739" s="88"/>
      <c r="DU739" s="88"/>
      <c r="DV739" s="88"/>
      <c r="DW739" s="88"/>
      <c r="DX739" s="88"/>
    </row>
    <row r="740" spans="106:128" x14ac:dyDescent="0.25">
      <c r="DB740" s="88"/>
      <c r="DT740" s="88"/>
      <c r="DU740" s="88"/>
      <c r="DV740" s="88"/>
      <c r="DW740" s="88"/>
      <c r="DX740" s="88"/>
    </row>
    <row r="741" spans="106:128" x14ac:dyDescent="0.25">
      <c r="DB741" s="88"/>
      <c r="DT741" s="88"/>
      <c r="DU741" s="88"/>
      <c r="DV741" s="88"/>
      <c r="DW741" s="88"/>
      <c r="DX741" s="88"/>
    </row>
    <row r="742" spans="106:128" x14ac:dyDescent="0.25">
      <c r="DB742" s="88"/>
      <c r="DT742" s="88"/>
      <c r="DU742" s="88"/>
      <c r="DV742" s="88"/>
      <c r="DW742" s="88"/>
      <c r="DX742" s="88"/>
    </row>
    <row r="743" spans="106:128" x14ac:dyDescent="0.25">
      <c r="DB743" s="88"/>
      <c r="DT743" s="88"/>
      <c r="DU743" s="88"/>
      <c r="DV743" s="88"/>
      <c r="DW743" s="88"/>
      <c r="DX743" s="88"/>
    </row>
    <row r="744" spans="106:128" x14ac:dyDescent="0.25">
      <c r="DB744" s="88"/>
      <c r="DT744" s="88"/>
      <c r="DU744" s="88"/>
      <c r="DV744" s="88"/>
      <c r="DW744" s="88"/>
      <c r="DX744" s="88"/>
    </row>
    <row r="745" spans="106:128" x14ac:dyDescent="0.25">
      <c r="DB745" s="88"/>
      <c r="DT745" s="88"/>
      <c r="DU745" s="88"/>
      <c r="DV745" s="88"/>
      <c r="DW745" s="88"/>
      <c r="DX745" s="88"/>
    </row>
    <row r="746" spans="106:128" x14ac:dyDescent="0.25">
      <c r="DB746" s="88"/>
      <c r="DT746" s="88"/>
      <c r="DU746" s="88"/>
      <c r="DV746" s="88"/>
      <c r="DW746" s="88"/>
      <c r="DX746" s="88"/>
    </row>
    <row r="747" spans="106:128" x14ac:dyDescent="0.25">
      <c r="DB747" s="88"/>
      <c r="DT747" s="88"/>
      <c r="DU747" s="88"/>
      <c r="DV747" s="88"/>
      <c r="DW747" s="88"/>
      <c r="DX747" s="88"/>
    </row>
    <row r="748" spans="106:128" x14ac:dyDescent="0.25">
      <c r="DB748" s="88"/>
      <c r="DT748" s="88"/>
      <c r="DU748" s="88"/>
      <c r="DV748" s="88"/>
      <c r="DW748" s="88"/>
      <c r="DX748" s="88"/>
    </row>
    <row r="749" spans="106:128" x14ac:dyDescent="0.25">
      <c r="DB749" s="88"/>
      <c r="DT749" s="88"/>
      <c r="DU749" s="88"/>
      <c r="DV749" s="88"/>
      <c r="DW749" s="88"/>
      <c r="DX749" s="88"/>
    </row>
    <row r="750" spans="106:128" x14ac:dyDescent="0.25">
      <c r="DB750" s="88"/>
      <c r="DT750" s="88"/>
      <c r="DU750" s="88"/>
      <c r="DV750" s="88"/>
      <c r="DW750" s="88"/>
      <c r="DX750" s="88"/>
    </row>
    <row r="751" spans="106:128" x14ac:dyDescent="0.25">
      <c r="DB751" s="88"/>
      <c r="DT751" s="88"/>
      <c r="DU751" s="88"/>
      <c r="DV751" s="88"/>
      <c r="DW751" s="88"/>
      <c r="DX751" s="88"/>
    </row>
    <row r="752" spans="106:128" x14ac:dyDescent="0.25">
      <c r="DB752" s="88"/>
      <c r="DT752" s="88"/>
      <c r="DU752" s="88"/>
      <c r="DV752" s="88"/>
      <c r="DW752" s="88"/>
      <c r="DX752" s="88"/>
    </row>
    <row r="753" spans="106:128" x14ac:dyDescent="0.25">
      <c r="DB753" s="88"/>
      <c r="DT753" s="88"/>
      <c r="DU753" s="88"/>
      <c r="DV753" s="88"/>
      <c r="DW753" s="88"/>
      <c r="DX753" s="88"/>
    </row>
    <row r="754" spans="106:128" x14ac:dyDescent="0.25">
      <c r="DB754" s="88"/>
      <c r="DT754" s="88"/>
      <c r="DU754" s="88"/>
      <c r="DV754" s="88"/>
      <c r="DW754" s="88"/>
      <c r="DX754" s="88"/>
    </row>
    <row r="755" spans="106:128" x14ac:dyDescent="0.25">
      <c r="DB755" s="88"/>
      <c r="DT755" s="88"/>
      <c r="DU755" s="88"/>
      <c r="DV755" s="88"/>
      <c r="DW755" s="88"/>
      <c r="DX755" s="88"/>
    </row>
    <row r="756" spans="106:128" x14ac:dyDescent="0.25">
      <c r="DB756" s="88"/>
      <c r="DT756" s="88"/>
      <c r="DU756" s="88"/>
      <c r="DV756" s="88"/>
      <c r="DW756" s="88"/>
      <c r="DX756" s="88"/>
    </row>
    <row r="757" spans="106:128" x14ac:dyDescent="0.25">
      <c r="DB757" s="88"/>
      <c r="DT757" s="88"/>
      <c r="DU757" s="88"/>
      <c r="DV757" s="88"/>
      <c r="DW757" s="88"/>
      <c r="DX757" s="88"/>
    </row>
    <row r="758" spans="106:128" x14ac:dyDescent="0.25">
      <c r="DB758" s="88"/>
      <c r="DT758" s="88"/>
      <c r="DU758" s="88"/>
      <c r="DV758" s="88"/>
      <c r="DW758" s="88"/>
      <c r="DX758" s="88"/>
    </row>
    <row r="759" spans="106:128" x14ac:dyDescent="0.25">
      <c r="DB759" s="88"/>
      <c r="DT759" s="88"/>
      <c r="DU759" s="88"/>
      <c r="DV759" s="88"/>
      <c r="DW759" s="88"/>
      <c r="DX759" s="88"/>
    </row>
    <row r="760" spans="106:128" x14ac:dyDescent="0.25">
      <c r="DB760" s="88"/>
      <c r="DT760" s="88"/>
      <c r="DU760" s="88"/>
      <c r="DV760" s="88"/>
      <c r="DW760" s="88"/>
      <c r="DX760" s="88"/>
    </row>
    <row r="761" spans="106:128" x14ac:dyDescent="0.25">
      <c r="DB761" s="88"/>
      <c r="DT761" s="88"/>
      <c r="DU761" s="88"/>
      <c r="DV761" s="88"/>
      <c r="DW761" s="88"/>
      <c r="DX761" s="88"/>
    </row>
    <row r="762" spans="106:128" x14ac:dyDescent="0.25">
      <c r="DB762" s="88"/>
      <c r="DT762" s="88"/>
      <c r="DU762" s="88"/>
      <c r="DV762" s="88"/>
      <c r="DW762" s="88"/>
      <c r="DX762" s="88"/>
    </row>
    <row r="763" spans="106:128" x14ac:dyDescent="0.25">
      <c r="DB763" s="88"/>
      <c r="DT763" s="88"/>
      <c r="DU763" s="88"/>
      <c r="DV763" s="88"/>
      <c r="DW763" s="88"/>
      <c r="DX763" s="88"/>
    </row>
    <row r="764" spans="106:128" x14ac:dyDescent="0.25">
      <c r="DB764" s="88"/>
      <c r="DT764" s="88"/>
      <c r="DU764" s="88"/>
      <c r="DV764" s="88"/>
      <c r="DW764" s="88"/>
      <c r="DX764" s="88"/>
    </row>
    <row r="765" spans="106:128" x14ac:dyDescent="0.25">
      <c r="DB765" s="88"/>
      <c r="DT765" s="88"/>
      <c r="DU765" s="88"/>
      <c r="DV765" s="88"/>
      <c r="DW765" s="88"/>
      <c r="DX765" s="88"/>
    </row>
    <row r="766" spans="106:128" x14ac:dyDescent="0.25">
      <c r="DB766" s="88"/>
      <c r="DT766" s="88"/>
      <c r="DU766" s="88"/>
      <c r="DV766" s="88"/>
      <c r="DW766" s="88"/>
      <c r="DX766" s="88"/>
    </row>
    <row r="767" spans="106:128" x14ac:dyDescent="0.25">
      <c r="DB767" s="88"/>
      <c r="DT767" s="88"/>
      <c r="DU767" s="88"/>
      <c r="DV767" s="88"/>
      <c r="DW767" s="88"/>
      <c r="DX767" s="88"/>
    </row>
    <row r="768" spans="106:128" x14ac:dyDescent="0.25">
      <c r="DB768" s="88"/>
      <c r="DT768" s="88"/>
      <c r="DU768" s="88"/>
      <c r="DV768" s="88"/>
      <c r="DW768" s="88"/>
      <c r="DX768" s="88"/>
    </row>
    <row r="769" spans="106:128" x14ac:dyDescent="0.25">
      <c r="DB769" s="88"/>
      <c r="DT769" s="88"/>
      <c r="DU769" s="88"/>
      <c r="DV769" s="88"/>
      <c r="DW769" s="88"/>
      <c r="DX769" s="88"/>
    </row>
    <row r="770" spans="106:128" x14ac:dyDescent="0.25">
      <c r="DB770" s="88"/>
      <c r="DT770" s="88"/>
      <c r="DU770" s="88"/>
      <c r="DV770" s="88"/>
      <c r="DW770" s="88"/>
      <c r="DX770" s="88"/>
    </row>
    <row r="771" spans="106:128" x14ac:dyDescent="0.25">
      <c r="DB771" s="88"/>
      <c r="DT771" s="88"/>
      <c r="DU771" s="88"/>
      <c r="DV771" s="88"/>
      <c r="DW771" s="88"/>
      <c r="DX771" s="88"/>
    </row>
    <row r="772" spans="106:128" x14ac:dyDescent="0.25">
      <c r="DB772" s="88"/>
      <c r="DT772" s="88"/>
      <c r="DU772" s="88"/>
      <c r="DV772" s="88"/>
      <c r="DW772" s="88"/>
      <c r="DX772" s="88"/>
    </row>
    <row r="773" spans="106:128" x14ac:dyDescent="0.25">
      <c r="DB773" s="88"/>
      <c r="DT773" s="88"/>
      <c r="DU773" s="88"/>
      <c r="DV773" s="88"/>
      <c r="DW773" s="88"/>
      <c r="DX773" s="88"/>
    </row>
    <row r="774" spans="106:128" x14ac:dyDescent="0.25">
      <c r="DB774" s="88"/>
      <c r="DT774" s="88"/>
      <c r="DU774" s="88"/>
      <c r="DV774" s="88"/>
      <c r="DW774" s="88"/>
      <c r="DX774" s="88"/>
    </row>
    <row r="775" spans="106:128" x14ac:dyDescent="0.25">
      <c r="DB775" s="88"/>
      <c r="DT775" s="88"/>
      <c r="DU775" s="88"/>
      <c r="DV775" s="88"/>
      <c r="DW775" s="88"/>
      <c r="DX775" s="88"/>
    </row>
    <row r="776" spans="106:128" x14ac:dyDescent="0.25">
      <c r="DB776" s="88"/>
      <c r="DT776" s="88"/>
      <c r="DU776" s="88"/>
      <c r="DV776" s="88"/>
      <c r="DW776" s="88"/>
      <c r="DX776" s="88"/>
    </row>
    <row r="777" spans="106:128" x14ac:dyDescent="0.25">
      <c r="DB777" s="88"/>
      <c r="DT777" s="88"/>
      <c r="DU777" s="88"/>
      <c r="DV777" s="88"/>
      <c r="DW777" s="88"/>
      <c r="DX777" s="88"/>
    </row>
    <row r="778" spans="106:128" x14ac:dyDescent="0.25">
      <c r="DB778" s="88"/>
      <c r="DT778" s="88"/>
      <c r="DU778" s="88"/>
      <c r="DV778" s="88"/>
      <c r="DW778" s="88"/>
      <c r="DX778" s="88"/>
    </row>
    <row r="779" spans="106:128" x14ac:dyDescent="0.25">
      <c r="DB779" s="88"/>
      <c r="DT779" s="88"/>
      <c r="DU779" s="88"/>
      <c r="DV779" s="88"/>
      <c r="DW779" s="88"/>
      <c r="DX779" s="88"/>
    </row>
    <row r="780" spans="106:128" x14ac:dyDescent="0.25">
      <c r="DB780" s="88"/>
      <c r="DT780" s="88"/>
      <c r="DU780" s="88"/>
      <c r="DV780" s="88"/>
      <c r="DW780" s="88"/>
      <c r="DX780" s="88"/>
    </row>
    <row r="781" spans="106:128" x14ac:dyDescent="0.25">
      <c r="DB781" s="88"/>
      <c r="DT781" s="88"/>
      <c r="DU781" s="88"/>
      <c r="DV781" s="88"/>
      <c r="DW781" s="88"/>
      <c r="DX781" s="88"/>
    </row>
    <row r="782" spans="106:128" x14ac:dyDescent="0.25">
      <c r="DB782" s="88"/>
      <c r="DT782" s="88"/>
      <c r="DU782" s="88"/>
      <c r="DV782" s="88"/>
      <c r="DW782" s="88"/>
      <c r="DX782" s="88"/>
    </row>
    <row r="783" spans="106:128" x14ac:dyDescent="0.25">
      <c r="DB783" s="88"/>
      <c r="DT783" s="88"/>
      <c r="DU783" s="88"/>
      <c r="DV783" s="88"/>
      <c r="DW783" s="88"/>
      <c r="DX783" s="88"/>
    </row>
    <row r="784" spans="106:128" x14ac:dyDescent="0.25">
      <c r="DB784" s="88"/>
      <c r="DT784" s="88"/>
      <c r="DU784" s="88"/>
      <c r="DV784" s="88"/>
      <c r="DW784" s="88"/>
      <c r="DX784" s="88"/>
    </row>
    <row r="785" spans="106:128" x14ac:dyDescent="0.25">
      <c r="DB785" s="88"/>
      <c r="DT785" s="88"/>
      <c r="DU785" s="88"/>
      <c r="DV785" s="88"/>
      <c r="DW785" s="88"/>
      <c r="DX785" s="88"/>
    </row>
    <row r="786" spans="106:128" x14ac:dyDescent="0.25">
      <c r="DB786" s="88"/>
      <c r="DT786" s="88"/>
      <c r="DU786" s="88"/>
      <c r="DV786" s="88"/>
      <c r="DW786" s="88"/>
      <c r="DX786" s="88"/>
    </row>
    <row r="787" spans="106:128" x14ac:dyDescent="0.25">
      <c r="DB787" s="88"/>
      <c r="DT787" s="88"/>
      <c r="DU787" s="88"/>
      <c r="DV787" s="88"/>
      <c r="DW787" s="88"/>
      <c r="DX787" s="88"/>
    </row>
    <row r="788" spans="106:128" x14ac:dyDescent="0.25">
      <c r="DB788" s="88"/>
      <c r="DT788" s="88"/>
      <c r="DU788" s="88"/>
      <c r="DV788" s="88"/>
      <c r="DW788" s="88"/>
      <c r="DX788" s="88"/>
    </row>
    <row r="789" spans="106:128" x14ac:dyDescent="0.25">
      <c r="DB789" s="88"/>
      <c r="DT789" s="88"/>
      <c r="DU789" s="88"/>
      <c r="DV789" s="88"/>
      <c r="DW789" s="88"/>
      <c r="DX789" s="88"/>
    </row>
    <row r="790" spans="106:128" x14ac:dyDescent="0.25">
      <c r="DB790" s="88"/>
      <c r="DT790" s="88"/>
      <c r="DU790" s="88"/>
      <c r="DV790" s="88"/>
      <c r="DW790" s="88"/>
      <c r="DX790" s="88"/>
    </row>
    <row r="791" spans="106:128" x14ac:dyDescent="0.25">
      <c r="DB791" s="88"/>
      <c r="DT791" s="88"/>
      <c r="DU791" s="88"/>
      <c r="DV791" s="88"/>
      <c r="DW791" s="88"/>
      <c r="DX791" s="88"/>
    </row>
    <row r="792" spans="106:128" x14ac:dyDescent="0.25">
      <c r="DB792" s="88"/>
      <c r="DT792" s="88"/>
      <c r="DU792" s="88"/>
      <c r="DV792" s="88"/>
      <c r="DW792" s="88"/>
      <c r="DX792" s="88"/>
    </row>
    <row r="793" spans="106:128" x14ac:dyDescent="0.25">
      <c r="DB793" s="88"/>
      <c r="DT793" s="88"/>
      <c r="DU793" s="88"/>
      <c r="DV793" s="88"/>
      <c r="DW793" s="88"/>
      <c r="DX793" s="88"/>
    </row>
    <row r="794" spans="106:128" x14ac:dyDescent="0.25">
      <c r="DB794" s="88"/>
      <c r="DT794" s="88"/>
      <c r="DU794" s="88"/>
      <c r="DV794" s="88"/>
      <c r="DW794" s="88"/>
      <c r="DX794" s="88"/>
    </row>
    <row r="795" spans="106:128" x14ac:dyDescent="0.25">
      <c r="DB795" s="88"/>
      <c r="DT795" s="88"/>
      <c r="DU795" s="88"/>
      <c r="DV795" s="88"/>
      <c r="DW795" s="88"/>
      <c r="DX795" s="88"/>
    </row>
    <row r="796" spans="106:128" x14ac:dyDescent="0.25">
      <c r="DB796" s="88"/>
      <c r="DT796" s="88"/>
      <c r="DU796" s="88"/>
      <c r="DV796" s="88"/>
      <c r="DW796" s="88"/>
      <c r="DX796" s="88"/>
    </row>
    <row r="797" spans="106:128" x14ac:dyDescent="0.25">
      <c r="DB797" s="88"/>
      <c r="DT797" s="88"/>
      <c r="DU797" s="88"/>
      <c r="DV797" s="88"/>
      <c r="DW797" s="88"/>
      <c r="DX797" s="88"/>
    </row>
    <row r="798" spans="106:128" x14ac:dyDescent="0.25">
      <c r="DB798" s="88"/>
      <c r="DT798" s="88"/>
      <c r="DU798" s="88"/>
      <c r="DV798" s="88"/>
      <c r="DW798" s="88"/>
      <c r="DX798" s="88"/>
    </row>
    <row r="799" spans="106:128" x14ac:dyDescent="0.25">
      <c r="DB799" s="88"/>
      <c r="DT799" s="88"/>
      <c r="DU799" s="88"/>
      <c r="DV799" s="88"/>
      <c r="DW799" s="88"/>
      <c r="DX799" s="88"/>
    </row>
    <row r="800" spans="106:128" x14ac:dyDescent="0.25">
      <c r="DB800" s="88"/>
      <c r="DT800" s="88"/>
      <c r="DU800" s="88"/>
      <c r="DV800" s="88"/>
      <c r="DW800" s="88"/>
      <c r="DX800" s="88"/>
    </row>
    <row r="801" spans="106:128" x14ac:dyDescent="0.25">
      <c r="DB801" s="88"/>
      <c r="DT801" s="88"/>
      <c r="DU801" s="88"/>
      <c r="DV801" s="88"/>
      <c r="DW801" s="88"/>
      <c r="DX801" s="88"/>
    </row>
    <row r="802" spans="106:128" x14ac:dyDescent="0.25">
      <c r="DB802" s="88"/>
      <c r="DT802" s="88"/>
      <c r="DU802" s="88"/>
      <c r="DV802" s="88"/>
      <c r="DW802" s="88"/>
      <c r="DX802" s="88"/>
    </row>
    <row r="803" spans="106:128" x14ac:dyDescent="0.25">
      <c r="DB803" s="88"/>
      <c r="DT803" s="88"/>
      <c r="DU803" s="88"/>
      <c r="DV803" s="88"/>
      <c r="DW803" s="88"/>
      <c r="DX803" s="88"/>
    </row>
    <row r="804" spans="106:128" x14ac:dyDescent="0.25">
      <c r="DB804" s="88"/>
      <c r="DT804" s="88"/>
      <c r="DU804" s="88"/>
      <c r="DV804" s="88"/>
      <c r="DW804" s="88"/>
      <c r="DX804" s="88"/>
    </row>
    <row r="805" spans="106:128" x14ac:dyDescent="0.25">
      <c r="DB805" s="88"/>
      <c r="DT805" s="88"/>
      <c r="DU805" s="88"/>
      <c r="DV805" s="88"/>
      <c r="DW805" s="88"/>
      <c r="DX805" s="88"/>
    </row>
    <row r="806" spans="106:128" x14ac:dyDescent="0.25">
      <c r="DB806" s="88"/>
      <c r="DT806" s="88"/>
      <c r="DU806" s="88"/>
      <c r="DV806" s="88"/>
      <c r="DW806" s="88"/>
      <c r="DX806" s="88"/>
    </row>
    <row r="807" spans="106:128" x14ac:dyDescent="0.25">
      <c r="DB807" s="88"/>
      <c r="DT807" s="88"/>
      <c r="DU807" s="88"/>
      <c r="DV807" s="88"/>
      <c r="DW807" s="88"/>
      <c r="DX807" s="88"/>
    </row>
    <row r="808" spans="106:128" x14ac:dyDescent="0.25">
      <c r="DB808" s="88"/>
      <c r="DT808" s="88"/>
      <c r="DU808" s="88"/>
      <c r="DV808" s="88"/>
      <c r="DW808" s="88"/>
      <c r="DX808" s="88"/>
    </row>
    <row r="809" spans="106:128" x14ac:dyDescent="0.25">
      <c r="DB809" s="88"/>
      <c r="DT809" s="88"/>
      <c r="DU809" s="88"/>
      <c r="DV809" s="88"/>
      <c r="DW809" s="88"/>
      <c r="DX809" s="88"/>
    </row>
    <row r="810" spans="106:128" x14ac:dyDescent="0.25">
      <c r="DB810" s="88"/>
      <c r="DT810" s="88"/>
      <c r="DU810" s="88"/>
      <c r="DV810" s="88"/>
      <c r="DW810" s="88"/>
      <c r="DX810" s="88"/>
    </row>
    <row r="811" spans="106:128" x14ac:dyDescent="0.25">
      <c r="DB811" s="88"/>
      <c r="DT811" s="88"/>
      <c r="DU811" s="88"/>
      <c r="DV811" s="88"/>
      <c r="DW811" s="88"/>
      <c r="DX811" s="88"/>
    </row>
    <row r="812" spans="106:128" x14ac:dyDescent="0.25">
      <c r="DB812" s="88"/>
      <c r="DT812" s="88"/>
      <c r="DU812" s="88"/>
      <c r="DV812" s="88"/>
      <c r="DW812" s="88"/>
      <c r="DX812" s="88"/>
    </row>
    <row r="813" spans="106:128" x14ac:dyDescent="0.25">
      <c r="DB813" s="88"/>
      <c r="DT813" s="88"/>
      <c r="DU813" s="88"/>
      <c r="DV813" s="88"/>
      <c r="DW813" s="88"/>
      <c r="DX813" s="88"/>
    </row>
    <row r="814" spans="106:128" x14ac:dyDescent="0.25">
      <c r="DB814" s="88"/>
      <c r="DT814" s="88"/>
      <c r="DU814" s="88"/>
      <c r="DV814" s="88"/>
      <c r="DW814" s="88"/>
      <c r="DX814" s="88"/>
    </row>
    <row r="815" spans="106:128" x14ac:dyDescent="0.25">
      <c r="DB815" s="88"/>
      <c r="DT815" s="88"/>
      <c r="DU815" s="88"/>
      <c r="DV815" s="88"/>
      <c r="DW815" s="88"/>
      <c r="DX815" s="88"/>
    </row>
    <row r="816" spans="106:128" x14ac:dyDescent="0.25">
      <c r="DB816" s="88"/>
      <c r="DT816" s="88"/>
      <c r="DU816" s="88"/>
      <c r="DV816" s="88"/>
      <c r="DW816" s="88"/>
      <c r="DX816" s="88"/>
    </row>
    <row r="817" spans="106:128" x14ac:dyDescent="0.25">
      <c r="DB817" s="88"/>
      <c r="DT817" s="88"/>
      <c r="DU817" s="88"/>
      <c r="DV817" s="88"/>
      <c r="DW817" s="88"/>
      <c r="DX817" s="88"/>
    </row>
    <row r="818" spans="106:128" x14ac:dyDescent="0.25">
      <c r="DB818" s="88"/>
      <c r="DT818" s="88"/>
      <c r="DU818" s="88"/>
      <c r="DV818" s="88"/>
      <c r="DW818" s="88"/>
      <c r="DX818" s="88"/>
    </row>
    <row r="819" spans="106:128" x14ac:dyDescent="0.25">
      <c r="DB819" s="88"/>
      <c r="DT819" s="88"/>
      <c r="DU819" s="88"/>
      <c r="DV819" s="88"/>
      <c r="DW819" s="88"/>
      <c r="DX819" s="88"/>
    </row>
    <row r="820" spans="106:128" x14ac:dyDescent="0.25">
      <c r="DB820" s="88"/>
      <c r="DT820" s="88"/>
      <c r="DU820" s="88"/>
      <c r="DV820" s="88"/>
      <c r="DW820" s="88"/>
      <c r="DX820" s="88"/>
    </row>
    <row r="821" spans="106:128" x14ac:dyDescent="0.25">
      <c r="DB821" s="88"/>
      <c r="DT821" s="88"/>
      <c r="DU821" s="88"/>
      <c r="DV821" s="88"/>
      <c r="DW821" s="88"/>
      <c r="DX821" s="88"/>
    </row>
    <row r="822" spans="106:128" x14ac:dyDescent="0.25">
      <c r="DB822" s="88"/>
      <c r="DT822" s="88"/>
      <c r="DU822" s="88"/>
      <c r="DV822" s="88"/>
      <c r="DW822" s="88"/>
      <c r="DX822" s="88"/>
    </row>
    <row r="823" spans="106:128" x14ac:dyDescent="0.25">
      <c r="DB823" s="88"/>
      <c r="DT823" s="88"/>
      <c r="DU823" s="88"/>
      <c r="DV823" s="88"/>
      <c r="DW823" s="88"/>
      <c r="DX823" s="88"/>
    </row>
    <row r="824" spans="106:128" x14ac:dyDescent="0.25">
      <c r="DB824" s="88"/>
      <c r="DT824" s="88"/>
      <c r="DU824" s="88"/>
      <c r="DV824" s="88"/>
      <c r="DW824" s="88"/>
      <c r="DX824" s="88"/>
    </row>
    <row r="825" spans="106:128" x14ac:dyDescent="0.25">
      <c r="DB825" s="88"/>
      <c r="DT825" s="88"/>
      <c r="DU825" s="88"/>
      <c r="DV825" s="88"/>
      <c r="DW825" s="88"/>
      <c r="DX825" s="88"/>
    </row>
    <row r="826" spans="106:128" x14ac:dyDescent="0.25">
      <c r="DB826" s="88"/>
      <c r="DT826" s="88"/>
      <c r="DU826" s="88"/>
      <c r="DV826" s="88"/>
      <c r="DW826" s="88"/>
      <c r="DX826" s="88"/>
    </row>
    <row r="827" spans="106:128" x14ac:dyDescent="0.25">
      <c r="DB827" s="88"/>
      <c r="DT827" s="88"/>
      <c r="DU827" s="88"/>
      <c r="DV827" s="88"/>
      <c r="DW827" s="88"/>
      <c r="DX827" s="88"/>
    </row>
    <row r="828" spans="106:128" x14ac:dyDescent="0.25">
      <c r="DB828" s="88"/>
      <c r="DT828" s="88"/>
      <c r="DU828" s="88"/>
      <c r="DV828" s="88"/>
      <c r="DW828" s="88"/>
      <c r="DX828" s="88"/>
    </row>
    <row r="829" spans="106:128" x14ac:dyDescent="0.25">
      <c r="DB829" s="88"/>
      <c r="DT829" s="88"/>
      <c r="DU829" s="88"/>
      <c r="DV829" s="88"/>
      <c r="DW829" s="88"/>
      <c r="DX829" s="88"/>
    </row>
    <row r="830" spans="106:128" x14ac:dyDescent="0.25">
      <c r="DB830" s="88"/>
      <c r="DT830" s="88"/>
      <c r="DU830" s="88"/>
      <c r="DV830" s="88"/>
      <c r="DW830" s="88"/>
      <c r="DX830" s="88"/>
    </row>
    <row r="831" spans="106:128" x14ac:dyDescent="0.25">
      <c r="DB831" s="88"/>
      <c r="DT831" s="88"/>
      <c r="DU831" s="88"/>
      <c r="DV831" s="88"/>
      <c r="DW831" s="88"/>
      <c r="DX831" s="88"/>
    </row>
    <row r="832" spans="106:128" x14ac:dyDescent="0.25">
      <c r="DB832" s="88"/>
      <c r="DT832" s="88"/>
      <c r="DU832" s="88"/>
      <c r="DV832" s="88"/>
      <c r="DW832" s="88"/>
      <c r="DX832" s="88"/>
    </row>
    <row r="833" spans="106:128" x14ac:dyDescent="0.25">
      <c r="DB833" s="88"/>
      <c r="DT833" s="88"/>
      <c r="DU833" s="88"/>
      <c r="DV833" s="88"/>
      <c r="DW833" s="88"/>
      <c r="DX833" s="88"/>
    </row>
    <row r="834" spans="106:128" x14ac:dyDescent="0.25">
      <c r="DB834" s="88"/>
      <c r="DT834" s="88"/>
      <c r="DU834" s="88"/>
      <c r="DV834" s="88"/>
      <c r="DW834" s="88"/>
      <c r="DX834" s="88"/>
    </row>
    <row r="835" spans="106:128" x14ac:dyDescent="0.25">
      <c r="DB835" s="88"/>
      <c r="DT835" s="88"/>
      <c r="DU835" s="88"/>
      <c r="DV835" s="88"/>
      <c r="DW835" s="88"/>
      <c r="DX835" s="88"/>
    </row>
    <row r="836" spans="106:128" x14ac:dyDescent="0.25">
      <c r="DB836" s="88"/>
      <c r="DT836" s="88"/>
      <c r="DU836" s="88"/>
      <c r="DV836" s="88"/>
      <c r="DW836" s="88"/>
      <c r="DX836" s="88"/>
    </row>
    <row r="837" spans="106:128" x14ac:dyDescent="0.25">
      <c r="DB837" s="88"/>
      <c r="DT837" s="88"/>
      <c r="DU837" s="88"/>
      <c r="DV837" s="88"/>
      <c r="DW837" s="88"/>
      <c r="DX837" s="88"/>
    </row>
    <row r="838" spans="106:128" x14ac:dyDescent="0.25">
      <c r="DB838" s="88"/>
      <c r="DT838" s="88"/>
      <c r="DU838" s="88"/>
      <c r="DV838" s="88"/>
      <c r="DW838" s="88"/>
      <c r="DX838" s="88"/>
    </row>
    <row r="839" spans="106:128" x14ac:dyDescent="0.25">
      <c r="DB839" s="88"/>
      <c r="DT839" s="88"/>
      <c r="DU839" s="88"/>
      <c r="DV839" s="88"/>
      <c r="DW839" s="88"/>
      <c r="DX839" s="88"/>
    </row>
    <row r="840" spans="106:128" x14ac:dyDescent="0.25">
      <c r="DB840" s="88"/>
      <c r="DT840" s="88"/>
      <c r="DU840" s="88"/>
      <c r="DV840" s="88"/>
      <c r="DW840" s="88"/>
      <c r="DX840" s="88"/>
    </row>
    <row r="841" spans="106:128" x14ac:dyDescent="0.25">
      <c r="DB841" s="88"/>
      <c r="DT841" s="88"/>
      <c r="DU841" s="88"/>
      <c r="DV841" s="88"/>
      <c r="DW841" s="88"/>
      <c r="DX841" s="88"/>
    </row>
    <row r="842" spans="106:128" x14ac:dyDescent="0.25">
      <c r="DB842" s="88"/>
      <c r="DT842" s="88"/>
      <c r="DU842" s="88"/>
      <c r="DV842" s="88"/>
      <c r="DW842" s="88"/>
      <c r="DX842" s="88"/>
    </row>
    <row r="843" spans="106:128" x14ac:dyDescent="0.25">
      <c r="DB843" s="88"/>
      <c r="DT843" s="88"/>
      <c r="DU843" s="88"/>
      <c r="DV843" s="88"/>
      <c r="DW843" s="88"/>
      <c r="DX843" s="88"/>
    </row>
    <row r="844" spans="106:128" x14ac:dyDescent="0.25">
      <c r="DB844" s="88"/>
      <c r="DT844" s="88"/>
      <c r="DU844" s="88"/>
      <c r="DV844" s="88"/>
      <c r="DW844" s="88"/>
      <c r="DX844" s="88"/>
    </row>
    <row r="845" spans="106:128" x14ac:dyDescent="0.25">
      <c r="DB845" s="88"/>
      <c r="DT845" s="88"/>
      <c r="DU845" s="88"/>
      <c r="DV845" s="88"/>
      <c r="DW845" s="88"/>
      <c r="DX845" s="88"/>
    </row>
    <row r="846" spans="106:128" x14ac:dyDescent="0.25">
      <c r="DB846" s="88"/>
      <c r="DT846" s="88"/>
      <c r="DU846" s="88"/>
      <c r="DV846" s="88"/>
      <c r="DW846" s="88"/>
      <c r="DX846" s="88"/>
    </row>
    <row r="847" spans="106:128" x14ac:dyDescent="0.25">
      <c r="DB847" s="88"/>
      <c r="DT847" s="88"/>
      <c r="DU847" s="88"/>
      <c r="DV847" s="88"/>
      <c r="DW847" s="88"/>
      <c r="DX847" s="88"/>
    </row>
    <row r="848" spans="106:128" x14ac:dyDescent="0.25">
      <c r="DB848" s="88"/>
      <c r="DT848" s="88"/>
      <c r="DU848" s="88"/>
      <c r="DV848" s="88"/>
      <c r="DW848" s="88"/>
      <c r="DX848" s="88"/>
    </row>
    <row r="849" spans="106:128" x14ac:dyDescent="0.25">
      <c r="DB849" s="88"/>
      <c r="DT849" s="88"/>
      <c r="DU849" s="88"/>
      <c r="DV849" s="88"/>
      <c r="DW849" s="88"/>
      <c r="DX849" s="88"/>
    </row>
    <row r="850" spans="106:128" x14ac:dyDescent="0.25">
      <c r="DB850" s="88"/>
      <c r="DT850" s="88"/>
      <c r="DU850" s="88"/>
      <c r="DV850" s="88"/>
      <c r="DW850" s="88"/>
      <c r="DX850" s="88"/>
    </row>
    <row r="851" spans="106:128" x14ac:dyDescent="0.25">
      <c r="DB851" s="88"/>
      <c r="DT851" s="88"/>
      <c r="DU851" s="88"/>
      <c r="DV851" s="88"/>
      <c r="DW851" s="88"/>
      <c r="DX851" s="88"/>
    </row>
    <row r="852" spans="106:128" x14ac:dyDescent="0.25">
      <c r="DB852" s="88"/>
      <c r="DT852" s="88"/>
      <c r="DU852" s="88"/>
      <c r="DV852" s="88"/>
      <c r="DW852" s="88"/>
      <c r="DX852" s="88"/>
    </row>
    <row r="853" spans="106:128" x14ac:dyDescent="0.25">
      <c r="DB853" s="88"/>
      <c r="DT853" s="88"/>
      <c r="DU853" s="88"/>
      <c r="DV853" s="88"/>
      <c r="DW853" s="88"/>
      <c r="DX853" s="88"/>
    </row>
    <row r="854" spans="106:128" x14ac:dyDescent="0.25">
      <c r="DB854" s="88"/>
      <c r="DT854" s="88"/>
      <c r="DU854" s="88"/>
      <c r="DV854" s="88"/>
      <c r="DW854" s="88"/>
      <c r="DX854" s="88"/>
    </row>
    <row r="855" spans="106:128" x14ac:dyDescent="0.25">
      <c r="DB855" s="88"/>
      <c r="DT855" s="88"/>
      <c r="DU855" s="88"/>
      <c r="DV855" s="88"/>
      <c r="DW855" s="88"/>
      <c r="DX855" s="88"/>
    </row>
    <row r="856" spans="106:128" x14ac:dyDescent="0.25">
      <c r="DB856" s="88"/>
      <c r="DT856" s="88"/>
      <c r="DU856" s="88"/>
      <c r="DV856" s="88"/>
      <c r="DW856" s="88"/>
      <c r="DX856" s="88"/>
    </row>
    <row r="857" spans="106:128" x14ac:dyDescent="0.25">
      <c r="DB857" s="88"/>
      <c r="DT857" s="88"/>
      <c r="DU857" s="88"/>
      <c r="DV857" s="88"/>
      <c r="DW857" s="88"/>
      <c r="DX857" s="88"/>
    </row>
    <row r="858" spans="106:128" x14ac:dyDescent="0.25">
      <c r="DB858" s="88"/>
      <c r="DT858" s="88"/>
      <c r="DU858" s="88"/>
      <c r="DV858" s="88"/>
      <c r="DW858" s="88"/>
      <c r="DX858" s="88"/>
    </row>
    <row r="859" spans="106:128" x14ac:dyDescent="0.25">
      <c r="DB859" s="88"/>
      <c r="DT859" s="88"/>
      <c r="DU859" s="88"/>
      <c r="DV859" s="88"/>
      <c r="DW859" s="88"/>
      <c r="DX859" s="88"/>
    </row>
    <row r="860" spans="106:128" x14ac:dyDescent="0.25">
      <c r="DB860" s="88"/>
      <c r="DT860" s="88"/>
      <c r="DU860" s="88"/>
      <c r="DV860" s="88"/>
      <c r="DW860" s="88"/>
      <c r="DX860" s="88"/>
    </row>
    <row r="861" spans="106:128" x14ac:dyDescent="0.25">
      <c r="DB861" s="88"/>
      <c r="DT861" s="88"/>
      <c r="DU861" s="88"/>
      <c r="DV861" s="88"/>
      <c r="DW861" s="88"/>
      <c r="DX861" s="88"/>
    </row>
    <row r="862" spans="106:128" x14ac:dyDescent="0.25">
      <c r="DB862" s="88"/>
      <c r="DT862" s="88"/>
      <c r="DU862" s="88"/>
      <c r="DV862" s="88"/>
      <c r="DW862" s="88"/>
      <c r="DX862" s="88"/>
    </row>
    <row r="863" spans="106:128" x14ac:dyDescent="0.25">
      <c r="DB863" s="88"/>
      <c r="DT863" s="88"/>
      <c r="DU863" s="88"/>
      <c r="DV863" s="88"/>
      <c r="DW863" s="88"/>
      <c r="DX863" s="88"/>
    </row>
    <row r="864" spans="106:128" x14ac:dyDescent="0.25">
      <c r="DB864" s="88"/>
      <c r="DT864" s="88"/>
      <c r="DU864" s="88"/>
      <c r="DV864" s="88"/>
      <c r="DW864" s="88"/>
      <c r="DX864" s="88"/>
    </row>
    <row r="865" spans="106:128" x14ac:dyDescent="0.25">
      <c r="DB865" s="88"/>
      <c r="DT865" s="88"/>
      <c r="DU865" s="88"/>
      <c r="DV865" s="88"/>
      <c r="DW865" s="88"/>
      <c r="DX865" s="88"/>
    </row>
    <row r="866" spans="106:128" x14ac:dyDescent="0.25">
      <c r="DB866" s="88"/>
      <c r="DT866" s="88"/>
      <c r="DU866" s="88"/>
      <c r="DV866" s="88"/>
      <c r="DW866" s="88"/>
      <c r="DX866" s="88"/>
    </row>
    <row r="867" spans="106:128" x14ac:dyDescent="0.25">
      <c r="DB867" s="88"/>
      <c r="DT867" s="88"/>
      <c r="DU867" s="88"/>
      <c r="DV867" s="88"/>
      <c r="DW867" s="88"/>
      <c r="DX867" s="88"/>
    </row>
    <row r="868" spans="106:128" x14ac:dyDescent="0.25">
      <c r="DB868" s="88"/>
      <c r="DT868" s="88"/>
      <c r="DU868" s="88"/>
      <c r="DV868" s="88"/>
      <c r="DW868" s="88"/>
      <c r="DX868" s="88"/>
    </row>
    <row r="869" spans="106:128" x14ac:dyDescent="0.25">
      <c r="DB869" s="88"/>
      <c r="DT869" s="88"/>
      <c r="DU869" s="88"/>
      <c r="DV869" s="88"/>
      <c r="DW869" s="88"/>
      <c r="DX869" s="88"/>
    </row>
    <row r="870" spans="106:128" x14ac:dyDescent="0.25">
      <c r="DB870" s="88"/>
      <c r="DT870" s="88"/>
      <c r="DU870" s="88"/>
      <c r="DV870" s="88"/>
      <c r="DW870" s="88"/>
      <c r="DX870" s="88"/>
    </row>
    <row r="871" spans="106:128" x14ac:dyDescent="0.25">
      <c r="DB871" s="88"/>
      <c r="DT871" s="88"/>
      <c r="DU871" s="88"/>
      <c r="DV871" s="88"/>
      <c r="DW871" s="88"/>
      <c r="DX871" s="88"/>
    </row>
    <row r="872" spans="106:128" x14ac:dyDescent="0.25">
      <c r="DB872" s="88"/>
      <c r="DT872" s="88"/>
      <c r="DU872" s="88"/>
      <c r="DV872" s="88"/>
      <c r="DW872" s="88"/>
      <c r="DX872" s="88"/>
    </row>
    <row r="873" spans="106:128" x14ac:dyDescent="0.25">
      <c r="DB873" s="88"/>
      <c r="DT873" s="88"/>
      <c r="DU873" s="88"/>
      <c r="DV873" s="88"/>
      <c r="DW873" s="88"/>
      <c r="DX873" s="88"/>
    </row>
    <row r="874" spans="106:128" x14ac:dyDescent="0.25">
      <c r="DB874" s="88"/>
      <c r="DT874" s="88"/>
      <c r="DU874" s="88"/>
      <c r="DV874" s="88"/>
      <c r="DW874" s="88"/>
      <c r="DX874" s="88"/>
    </row>
    <row r="875" spans="106:128" x14ac:dyDescent="0.25">
      <c r="DB875" s="88"/>
      <c r="DT875" s="88"/>
      <c r="DU875" s="88"/>
      <c r="DV875" s="88"/>
      <c r="DW875" s="88"/>
      <c r="DX875" s="88"/>
    </row>
    <row r="876" spans="106:128" x14ac:dyDescent="0.25">
      <c r="DB876" s="88"/>
      <c r="DT876" s="88"/>
      <c r="DU876" s="88"/>
      <c r="DV876" s="88"/>
      <c r="DW876" s="88"/>
      <c r="DX876" s="88"/>
    </row>
    <row r="877" spans="106:128" x14ac:dyDescent="0.25">
      <c r="DB877" s="88"/>
      <c r="DT877" s="88"/>
      <c r="DU877" s="88"/>
      <c r="DV877" s="88"/>
      <c r="DW877" s="88"/>
      <c r="DX877" s="88"/>
    </row>
    <row r="878" spans="106:128" x14ac:dyDescent="0.25">
      <c r="DB878" s="88"/>
      <c r="DT878" s="88"/>
      <c r="DU878" s="88"/>
      <c r="DV878" s="88"/>
      <c r="DW878" s="88"/>
      <c r="DX878" s="88"/>
    </row>
    <row r="879" spans="106:128" x14ac:dyDescent="0.25">
      <c r="DB879" s="88"/>
      <c r="DT879" s="88"/>
      <c r="DU879" s="88"/>
      <c r="DV879" s="88"/>
      <c r="DW879" s="88"/>
      <c r="DX879" s="88"/>
    </row>
    <row r="880" spans="106:128" x14ac:dyDescent="0.25">
      <c r="DB880" s="88"/>
      <c r="DT880" s="88"/>
      <c r="DU880" s="88"/>
      <c r="DV880" s="88"/>
      <c r="DW880" s="88"/>
      <c r="DX880" s="88"/>
    </row>
    <row r="881" spans="106:128" x14ac:dyDescent="0.25">
      <c r="DB881" s="88"/>
      <c r="DT881" s="88"/>
      <c r="DU881" s="88"/>
      <c r="DV881" s="88"/>
      <c r="DW881" s="88"/>
      <c r="DX881" s="88"/>
    </row>
    <row r="882" spans="106:128" x14ac:dyDescent="0.25">
      <c r="DB882" s="88"/>
      <c r="DT882" s="88"/>
      <c r="DU882" s="88"/>
      <c r="DV882" s="88"/>
      <c r="DW882" s="88"/>
      <c r="DX882" s="88"/>
    </row>
    <row r="883" spans="106:128" x14ac:dyDescent="0.25">
      <c r="DB883" s="88"/>
      <c r="DT883" s="88"/>
      <c r="DU883" s="88"/>
      <c r="DV883" s="88"/>
      <c r="DW883" s="88"/>
      <c r="DX883" s="88"/>
    </row>
    <row r="884" spans="106:128" x14ac:dyDescent="0.25">
      <c r="DB884" s="88"/>
      <c r="DT884" s="88"/>
      <c r="DU884" s="88"/>
      <c r="DV884" s="88"/>
      <c r="DW884" s="88"/>
      <c r="DX884" s="88"/>
    </row>
    <row r="885" spans="106:128" x14ac:dyDescent="0.25">
      <c r="DB885" s="88"/>
      <c r="DT885" s="88"/>
      <c r="DU885" s="88"/>
      <c r="DV885" s="88"/>
      <c r="DW885" s="88"/>
      <c r="DX885" s="88"/>
    </row>
    <row r="886" spans="106:128" x14ac:dyDescent="0.25">
      <c r="DB886" s="88"/>
      <c r="DT886" s="88"/>
      <c r="DU886" s="88"/>
      <c r="DV886" s="88"/>
      <c r="DW886" s="88"/>
      <c r="DX886" s="88"/>
    </row>
    <row r="887" spans="106:128" x14ac:dyDescent="0.25">
      <c r="DB887" s="88"/>
      <c r="DT887" s="88"/>
      <c r="DU887" s="88"/>
      <c r="DV887" s="88"/>
      <c r="DW887" s="88"/>
      <c r="DX887" s="88"/>
    </row>
    <row r="888" spans="106:128" x14ac:dyDescent="0.25">
      <c r="DB888" s="88"/>
      <c r="DT888" s="88"/>
      <c r="DU888" s="88"/>
      <c r="DV888" s="88"/>
      <c r="DW888" s="88"/>
      <c r="DX888" s="88"/>
    </row>
    <row r="889" spans="106:128" x14ac:dyDescent="0.25">
      <c r="DB889" s="88"/>
      <c r="DT889" s="88"/>
      <c r="DU889" s="88"/>
      <c r="DV889" s="88"/>
      <c r="DW889" s="88"/>
      <c r="DX889" s="88"/>
    </row>
    <row r="890" spans="106:128" x14ac:dyDescent="0.25">
      <c r="DB890" s="88"/>
      <c r="DT890" s="88"/>
      <c r="DU890" s="88"/>
      <c r="DV890" s="88"/>
      <c r="DW890" s="88"/>
      <c r="DX890" s="88"/>
    </row>
    <row r="891" spans="106:128" x14ac:dyDescent="0.25">
      <c r="DB891" s="88"/>
      <c r="DT891" s="88"/>
      <c r="DU891" s="88"/>
      <c r="DV891" s="88"/>
      <c r="DW891" s="88"/>
      <c r="DX891" s="88"/>
    </row>
    <row r="892" spans="106:128" x14ac:dyDescent="0.25">
      <c r="DB892" s="88"/>
      <c r="DT892" s="88"/>
      <c r="DU892" s="88"/>
      <c r="DV892" s="88"/>
      <c r="DW892" s="88"/>
      <c r="DX892" s="88"/>
    </row>
    <row r="893" spans="106:128" x14ac:dyDescent="0.25">
      <c r="DB893" s="88"/>
      <c r="DT893" s="88"/>
      <c r="DU893" s="88"/>
      <c r="DV893" s="88"/>
      <c r="DW893" s="88"/>
      <c r="DX893" s="88"/>
    </row>
    <row r="894" spans="106:128" x14ac:dyDescent="0.25">
      <c r="DB894" s="88"/>
      <c r="DT894" s="88"/>
      <c r="DU894" s="88"/>
      <c r="DV894" s="88"/>
      <c r="DW894" s="88"/>
      <c r="DX894" s="88"/>
    </row>
    <row r="895" spans="106:128" x14ac:dyDescent="0.25">
      <c r="DB895" s="88"/>
      <c r="DT895" s="88"/>
      <c r="DU895" s="88"/>
      <c r="DV895" s="88"/>
      <c r="DW895" s="88"/>
      <c r="DX895" s="88"/>
    </row>
    <row r="896" spans="106:128" x14ac:dyDescent="0.25">
      <c r="DB896" s="88"/>
      <c r="DT896" s="88"/>
      <c r="DU896" s="88"/>
      <c r="DV896" s="88"/>
      <c r="DW896" s="88"/>
      <c r="DX896" s="88"/>
    </row>
    <row r="897" spans="106:128" x14ac:dyDescent="0.25">
      <c r="DB897" s="88"/>
      <c r="DT897" s="88"/>
      <c r="DU897" s="88"/>
      <c r="DV897" s="88"/>
      <c r="DW897" s="88"/>
      <c r="DX897" s="88"/>
    </row>
    <row r="898" spans="106:128" x14ac:dyDescent="0.25">
      <c r="DB898" s="88"/>
      <c r="DT898" s="88"/>
      <c r="DU898" s="88"/>
      <c r="DV898" s="88"/>
      <c r="DW898" s="88"/>
      <c r="DX898" s="88"/>
    </row>
    <row r="899" spans="106:128" x14ac:dyDescent="0.25">
      <c r="DB899" s="88"/>
      <c r="DT899" s="88"/>
      <c r="DU899" s="88"/>
      <c r="DV899" s="88"/>
      <c r="DW899" s="88"/>
      <c r="DX899" s="88"/>
    </row>
    <row r="900" spans="106:128" x14ac:dyDescent="0.25">
      <c r="DB900" s="88"/>
      <c r="DT900" s="88"/>
      <c r="DU900" s="88"/>
      <c r="DV900" s="88"/>
      <c r="DW900" s="88"/>
      <c r="DX900" s="88"/>
    </row>
    <row r="901" spans="106:128" x14ac:dyDescent="0.25">
      <c r="DB901" s="88"/>
      <c r="DT901" s="88"/>
      <c r="DU901" s="88"/>
      <c r="DV901" s="88"/>
      <c r="DW901" s="88"/>
      <c r="DX901" s="88"/>
    </row>
    <row r="902" spans="106:128" x14ac:dyDescent="0.25">
      <c r="DB902" s="88"/>
      <c r="DT902" s="88"/>
      <c r="DU902" s="88"/>
      <c r="DV902" s="88"/>
      <c r="DW902" s="88"/>
      <c r="DX902" s="88"/>
    </row>
    <row r="903" spans="106:128" x14ac:dyDescent="0.25">
      <c r="DB903" s="88"/>
      <c r="DT903" s="88"/>
      <c r="DU903" s="88"/>
      <c r="DV903" s="88"/>
      <c r="DW903" s="88"/>
      <c r="DX903" s="88"/>
    </row>
    <row r="904" spans="106:128" x14ac:dyDescent="0.25">
      <c r="DB904" s="88"/>
      <c r="DT904" s="88"/>
      <c r="DU904" s="88"/>
      <c r="DV904" s="88"/>
      <c r="DW904" s="88"/>
      <c r="DX904" s="88"/>
    </row>
    <row r="905" spans="106:128" x14ac:dyDescent="0.25">
      <c r="DB905" s="88"/>
      <c r="DT905" s="88"/>
      <c r="DU905" s="88"/>
      <c r="DV905" s="88"/>
      <c r="DW905" s="88"/>
      <c r="DX905" s="88"/>
    </row>
    <row r="906" spans="106:128" x14ac:dyDescent="0.25">
      <c r="DB906" s="88"/>
      <c r="DT906" s="88"/>
      <c r="DU906" s="88"/>
      <c r="DV906" s="88"/>
      <c r="DW906" s="88"/>
      <c r="DX906" s="88"/>
    </row>
    <row r="907" spans="106:128" x14ac:dyDescent="0.25">
      <c r="DB907" s="88"/>
      <c r="DT907" s="88"/>
      <c r="DU907" s="88"/>
      <c r="DV907" s="88"/>
      <c r="DW907" s="88"/>
      <c r="DX907" s="88"/>
    </row>
    <row r="908" spans="106:128" x14ac:dyDescent="0.25">
      <c r="DB908" s="88"/>
      <c r="DT908" s="88"/>
      <c r="DU908" s="88"/>
      <c r="DV908" s="88"/>
      <c r="DW908" s="88"/>
      <c r="DX908" s="88"/>
    </row>
    <row r="909" spans="106:128" x14ac:dyDescent="0.25">
      <c r="DB909" s="88"/>
      <c r="DT909" s="88"/>
      <c r="DU909" s="88"/>
      <c r="DV909" s="88"/>
      <c r="DW909" s="88"/>
      <c r="DX909" s="88"/>
    </row>
    <row r="910" spans="106:128" x14ac:dyDescent="0.25">
      <c r="DB910" s="88"/>
      <c r="DT910" s="88"/>
      <c r="DU910" s="88"/>
      <c r="DV910" s="88"/>
      <c r="DW910" s="88"/>
      <c r="DX910" s="88"/>
    </row>
    <row r="911" spans="106:128" x14ac:dyDescent="0.25">
      <c r="DB911" s="88"/>
      <c r="DT911" s="88"/>
      <c r="DU911" s="88"/>
      <c r="DV911" s="88"/>
      <c r="DW911" s="88"/>
      <c r="DX911" s="88"/>
    </row>
    <row r="912" spans="106:128" x14ac:dyDescent="0.25">
      <c r="DB912" s="88"/>
      <c r="DT912" s="88"/>
      <c r="DU912" s="88"/>
      <c r="DV912" s="88"/>
      <c r="DW912" s="88"/>
      <c r="DX912" s="88"/>
    </row>
    <row r="913" spans="106:128" x14ac:dyDescent="0.25">
      <c r="DB913" s="88"/>
      <c r="DT913" s="88"/>
      <c r="DU913" s="88"/>
      <c r="DV913" s="88"/>
      <c r="DW913" s="88"/>
      <c r="DX913" s="88"/>
    </row>
    <row r="914" spans="106:128" x14ac:dyDescent="0.25">
      <c r="DB914" s="88"/>
      <c r="DT914" s="88"/>
      <c r="DU914" s="88"/>
      <c r="DV914" s="88"/>
      <c r="DW914" s="88"/>
      <c r="DX914" s="88"/>
    </row>
    <row r="915" spans="106:128" x14ac:dyDescent="0.25">
      <c r="DB915" s="88"/>
      <c r="DT915" s="88"/>
      <c r="DU915" s="88"/>
      <c r="DV915" s="88"/>
      <c r="DW915" s="88"/>
      <c r="DX915" s="88"/>
    </row>
    <row r="916" spans="106:128" x14ac:dyDescent="0.25">
      <c r="DB916" s="88"/>
      <c r="DT916" s="88"/>
      <c r="DU916" s="88"/>
      <c r="DV916" s="88"/>
      <c r="DW916" s="88"/>
      <c r="DX916" s="88"/>
    </row>
    <row r="917" spans="106:128" x14ac:dyDescent="0.25">
      <c r="DB917" s="88"/>
      <c r="DT917" s="88"/>
      <c r="DU917" s="88"/>
      <c r="DV917" s="88"/>
      <c r="DW917" s="88"/>
      <c r="DX917" s="88"/>
    </row>
    <row r="918" spans="106:128" x14ac:dyDescent="0.25">
      <c r="DB918" s="88"/>
      <c r="DT918" s="88"/>
      <c r="DU918" s="88"/>
      <c r="DV918" s="88"/>
      <c r="DW918" s="88"/>
      <c r="DX918" s="88"/>
    </row>
    <row r="919" spans="106:128" x14ac:dyDescent="0.25">
      <c r="DB919" s="88"/>
      <c r="DT919" s="88"/>
      <c r="DU919" s="88"/>
      <c r="DV919" s="88"/>
      <c r="DW919" s="88"/>
      <c r="DX919" s="88"/>
    </row>
    <row r="920" spans="106:128" x14ac:dyDescent="0.25">
      <c r="DB920" s="88"/>
      <c r="DT920" s="88"/>
      <c r="DU920" s="88"/>
      <c r="DV920" s="88"/>
      <c r="DW920" s="88"/>
      <c r="DX920" s="88"/>
    </row>
    <row r="921" spans="106:128" x14ac:dyDescent="0.25">
      <c r="DB921" s="88"/>
      <c r="DT921" s="88"/>
      <c r="DU921" s="88"/>
      <c r="DV921" s="88"/>
      <c r="DW921" s="88"/>
      <c r="DX921" s="88"/>
    </row>
    <row r="922" spans="106:128" x14ac:dyDescent="0.25">
      <c r="DB922" s="88"/>
      <c r="DT922" s="88"/>
      <c r="DU922" s="88"/>
      <c r="DV922" s="88"/>
      <c r="DW922" s="88"/>
      <c r="DX922" s="88"/>
    </row>
    <row r="923" spans="106:128" x14ac:dyDescent="0.25">
      <c r="DB923" s="88"/>
      <c r="DT923" s="88"/>
      <c r="DU923" s="88"/>
      <c r="DV923" s="88"/>
      <c r="DW923" s="88"/>
      <c r="DX923" s="88"/>
    </row>
    <row r="924" spans="106:128" x14ac:dyDescent="0.25">
      <c r="DB924" s="88"/>
      <c r="DT924" s="88"/>
      <c r="DU924" s="88"/>
      <c r="DV924" s="88"/>
      <c r="DW924" s="88"/>
      <c r="DX924" s="88"/>
    </row>
    <row r="925" spans="106:128" x14ac:dyDescent="0.25">
      <c r="DB925" s="88"/>
      <c r="DT925" s="88"/>
      <c r="DU925" s="88"/>
      <c r="DV925" s="88"/>
      <c r="DW925" s="88"/>
      <c r="DX925" s="88"/>
    </row>
    <row r="926" spans="106:128" x14ac:dyDescent="0.25">
      <c r="DB926" s="88"/>
      <c r="DT926" s="88"/>
      <c r="DU926" s="88"/>
      <c r="DV926" s="88"/>
      <c r="DW926" s="88"/>
      <c r="DX926" s="88"/>
    </row>
    <row r="927" spans="106:128" x14ac:dyDescent="0.25">
      <c r="DB927" s="88"/>
      <c r="DT927" s="88"/>
      <c r="DU927" s="88"/>
      <c r="DV927" s="88"/>
      <c r="DW927" s="88"/>
      <c r="DX927" s="88"/>
    </row>
    <row r="928" spans="106:128" x14ac:dyDescent="0.25">
      <c r="DB928" s="88"/>
      <c r="DT928" s="88"/>
      <c r="DU928" s="88"/>
      <c r="DV928" s="88"/>
      <c r="DW928" s="88"/>
      <c r="DX928" s="88"/>
    </row>
    <row r="929" spans="106:128" x14ac:dyDescent="0.25">
      <c r="DB929" s="88"/>
      <c r="DT929" s="88"/>
      <c r="DU929" s="88"/>
      <c r="DV929" s="88"/>
      <c r="DW929" s="88"/>
      <c r="DX929" s="88"/>
    </row>
    <row r="930" spans="106:128" x14ac:dyDescent="0.25">
      <c r="DB930" s="88"/>
      <c r="DT930" s="88"/>
      <c r="DU930" s="88"/>
      <c r="DV930" s="88"/>
      <c r="DW930" s="88"/>
      <c r="DX930" s="88"/>
    </row>
    <row r="931" spans="106:128" x14ac:dyDescent="0.25">
      <c r="DB931" s="88"/>
      <c r="DT931" s="88"/>
      <c r="DU931" s="88"/>
      <c r="DV931" s="88"/>
      <c r="DW931" s="88"/>
      <c r="DX931" s="88"/>
    </row>
    <row r="932" spans="106:128" x14ac:dyDescent="0.25">
      <c r="DB932" s="88"/>
      <c r="DT932" s="88"/>
      <c r="DU932" s="88"/>
      <c r="DV932" s="88"/>
      <c r="DW932" s="88"/>
      <c r="DX932" s="88"/>
    </row>
    <row r="933" spans="106:128" x14ac:dyDescent="0.25">
      <c r="DB933" s="88"/>
      <c r="DT933" s="88"/>
      <c r="DU933" s="88"/>
      <c r="DV933" s="88"/>
      <c r="DW933" s="88"/>
      <c r="DX933" s="88"/>
    </row>
    <row r="934" spans="106:128" x14ac:dyDescent="0.25">
      <c r="DB934" s="88"/>
      <c r="DT934" s="88"/>
      <c r="DU934" s="88"/>
      <c r="DV934" s="88"/>
      <c r="DW934" s="88"/>
      <c r="DX934" s="88"/>
    </row>
    <row r="935" spans="106:128" x14ac:dyDescent="0.25">
      <c r="DB935" s="88"/>
      <c r="DT935" s="88"/>
      <c r="DU935" s="88"/>
      <c r="DV935" s="88"/>
      <c r="DW935" s="88"/>
      <c r="DX935" s="88"/>
    </row>
    <row r="936" spans="106:128" x14ac:dyDescent="0.25">
      <c r="DB936" s="88"/>
      <c r="DT936" s="88"/>
      <c r="DU936" s="88"/>
      <c r="DV936" s="88"/>
      <c r="DW936" s="88"/>
      <c r="DX936" s="88"/>
    </row>
    <row r="937" spans="106:128" x14ac:dyDescent="0.25">
      <c r="DB937" s="88"/>
      <c r="DT937" s="88"/>
      <c r="DU937" s="88"/>
      <c r="DV937" s="88"/>
      <c r="DW937" s="88"/>
      <c r="DX937" s="88"/>
    </row>
    <row r="938" spans="106:128" x14ac:dyDescent="0.25">
      <c r="DB938" s="88"/>
      <c r="DT938" s="88"/>
      <c r="DU938" s="88"/>
      <c r="DV938" s="88"/>
      <c r="DW938" s="88"/>
      <c r="DX938" s="88"/>
    </row>
    <row r="939" spans="106:128" x14ac:dyDescent="0.25">
      <c r="DB939" s="88"/>
      <c r="DT939" s="88"/>
      <c r="DU939" s="88"/>
      <c r="DV939" s="88"/>
      <c r="DW939" s="88"/>
      <c r="DX939" s="88"/>
    </row>
    <row r="940" spans="106:128" x14ac:dyDescent="0.25">
      <c r="DB940" s="88"/>
      <c r="DT940" s="88"/>
      <c r="DU940" s="88"/>
      <c r="DV940" s="88"/>
      <c r="DW940" s="88"/>
      <c r="DX940" s="88"/>
    </row>
    <row r="941" spans="106:128" x14ac:dyDescent="0.25">
      <c r="DB941" s="88"/>
      <c r="DT941" s="88"/>
      <c r="DU941" s="88"/>
      <c r="DV941" s="88"/>
      <c r="DW941" s="88"/>
      <c r="DX941" s="88"/>
    </row>
    <row r="942" spans="106:128" x14ac:dyDescent="0.25">
      <c r="DB942" s="88"/>
      <c r="DT942" s="88"/>
      <c r="DU942" s="88"/>
      <c r="DV942" s="88"/>
      <c r="DW942" s="88"/>
      <c r="DX942" s="88"/>
    </row>
    <row r="943" spans="106:128" x14ac:dyDescent="0.25">
      <c r="DB943" s="88"/>
      <c r="DT943" s="88"/>
      <c r="DU943" s="88"/>
      <c r="DV943" s="88"/>
      <c r="DW943" s="88"/>
      <c r="DX943" s="88"/>
    </row>
    <row r="944" spans="106:128" x14ac:dyDescent="0.25">
      <c r="DB944" s="88"/>
      <c r="DT944" s="88"/>
      <c r="DU944" s="88"/>
      <c r="DV944" s="88"/>
      <c r="DW944" s="88"/>
      <c r="DX944" s="88"/>
    </row>
    <row r="945" spans="106:128" x14ac:dyDescent="0.25">
      <c r="DB945" s="88"/>
      <c r="DT945" s="88"/>
      <c r="DU945" s="88"/>
      <c r="DV945" s="88"/>
      <c r="DW945" s="88"/>
      <c r="DX945" s="88"/>
    </row>
    <row r="946" spans="106:128" x14ac:dyDescent="0.25">
      <c r="DB946" s="88"/>
      <c r="DT946" s="88"/>
      <c r="DU946" s="88"/>
      <c r="DV946" s="88"/>
      <c r="DW946" s="88"/>
      <c r="DX946" s="88"/>
    </row>
    <row r="947" spans="106:128" x14ac:dyDescent="0.25">
      <c r="DB947" s="88"/>
      <c r="DT947" s="88"/>
      <c r="DU947" s="88"/>
      <c r="DV947" s="88"/>
      <c r="DW947" s="88"/>
      <c r="DX947" s="88"/>
    </row>
    <row r="948" spans="106:128" x14ac:dyDescent="0.25">
      <c r="DB948" s="88"/>
      <c r="DT948" s="88"/>
      <c r="DU948" s="88"/>
      <c r="DV948" s="88"/>
      <c r="DW948" s="88"/>
      <c r="DX948" s="88"/>
    </row>
    <row r="949" spans="106:128" x14ac:dyDescent="0.25">
      <c r="DB949" s="88"/>
      <c r="DT949" s="88"/>
      <c r="DU949" s="88"/>
      <c r="DV949" s="88"/>
      <c r="DW949" s="88"/>
      <c r="DX949" s="88"/>
    </row>
    <row r="950" spans="106:128" x14ac:dyDescent="0.25">
      <c r="DB950" s="88"/>
      <c r="DT950" s="88"/>
      <c r="DU950" s="88"/>
      <c r="DV950" s="88"/>
      <c r="DW950" s="88"/>
      <c r="DX950" s="88"/>
    </row>
    <row r="951" spans="106:128" x14ac:dyDescent="0.25">
      <c r="DB951" s="88"/>
      <c r="DT951" s="88"/>
      <c r="DU951" s="88"/>
      <c r="DV951" s="88"/>
      <c r="DW951" s="88"/>
      <c r="DX951" s="88"/>
    </row>
    <row r="952" spans="106:128" x14ac:dyDescent="0.25">
      <c r="DB952" s="88"/>
      <c r="DT952" s="88"/>
      <c r="DU952" s="88"/>
      <c r="DV952" s="88"/>
      <c r="DW952" s="88"/>
      <c r="DX952" s="88"/>
    </row>
    <row r="953" spans="106:128" x14ac:dyDescent="0.25">
      <c r="DB953" s="88"/>
      <c r="DT953" s="88"/>
      <c r="DU953" s="88"/>
      <c r="DV953" s="88"/>
      <c r="DW953" s="88"/>
      <c r="DX953" s="88"/>
    </row>
    <row r="954" spans="106:128" x14ac:dyDescent="0.25">
      <c r="DB954" s="88"/>
      <c r="DT954" s="88"/>
      <c r="DU954" s="88"/>
      <c r="DV954" s="88"/>
      <c r="DW954" s="88"/>
      <c r="DX954" s="88"/>
    </row>
    <row r="955" spans="106:128" x14ac:dyDescent="0.25">
      <c r="DB955" s="88"/>
      <c r="DT955" s="88"/>
      <c r="DU955" s="88"/>
      <c r="DV955" s="88"/>
      <c r="DW955" s="88"/>
      <c r="DX955" s="88"/>
    </row>
    <row r="956" spans="106:128" x14ac:dyDescent="0.25">
      <c r="DB956" s="88"/>
      <c r="DT956" s="88"/>
      <c r="DU956" s="88"/>
      <c r="DV956" s="88"/>
      <c r="DW956" s="88"/>
      <c r="DX956" s="88"/>
    </row>
    <row r="957" spans="106:128" x14ac:dyDescent="0.25">
      <c r="DB957" s="88"/>
      <c r="DT957" s="88"/>
      <c r="DU957" s="88"/>
      <c r="DV957" s="88"/>
      <c r="DW957" s="88"/>
      <c r="DX957" s="88"/>
    </row>
    <row r="958" spans="106:128" x14ac:dyDescent="0.25">
      <c r="DB958" s="88"/>
      <c r="DT958" s="88"/>
      <c r="DU958" s="88"/>
      <c r="DV958" s="88"/>
      <c r="DW958" s="88"/>
      <c r="DX958" s="88"/>
    </row>
    <row r="959" spans="106:128" x14ac:dyDescent="0.25">
      <c r="DB959" s="88"/>
      <c r="DT959" s="88"/>
      <c r="DU959" s="88"/>
      <c r="DV959" s="88"/>
      <c r="DW959" s="88"/>
      <c r="DX959" s="88"/>
    </row>
    <row r="960" spans="106:128" x14ac:dyDescent="0.25">
      <c r="DB960" s="88"/>
      <c r="DT960" s="88"/>
      <c r="DU960" s="88"/>
      <c r="DV960" s="88"/>
      <c r="DW960" s="88"/>
      <c r="DX960" s="88"/>
    </row>
    <row r="961" spans="106:128" x14ac:dyDescent="0.25">
      <c r="DB961" s="88"/>
      <c r="DT961" s="88"/>
      <c r="DU961" s="88"/>
      <c r="DV961" s="88"/>
      <c r="DW961" s="88"/>
      <c r="DX961" s="88"/>
    </row>
    <row r="962" spans="106:128" x14ac:dyDescent="0.25">
      <c r="DB962" s="88"/>
      <c r="DT962" s="88"/>
      <c r="DU962" s="88"/>
      <c r="DV962" s="88"/>
      <c r="DW962" s="88"/>
      <c r="DX962" s="88"/>
    </row>
    <row r="963" spans="106:128" x14ac:dyDescent="0.25">
      <c r="DB963" s="88"/>
      <c r="DT963" s="88"/>
      <c r="DU963" s="88"/>
      <c r="DV963" s="88"/>
      <c r="DW963" s="88"/>
      <c r="DX963" s="88"/>
    </row>
    <row r="964" spans="106:128" x14ac:dyDescent="0.25">
      <c r="DB964" s="88"/>
      <c r="DT964" s="88"/>
      <c r="DU964" s="88"/>
      <c r="DV964" s="88"/>
      <c r="DW964" s="88"/>
      <c r="DX964" s="88"/>
    </row>
    <row r="965" spans="106:128" x14ac:dyDescent="0.25">
      <c r="DB965" s="88"/>
      <c r="DT965" s="88"/>
      <c r="DU965" s="88"/>
      <c r="DV965" s="88"/>
      <c r="DW965" s="88"/>
      <c r="DX965" s="88"/>
    </row>
    <row r="966" spans="106:128" x14ac:dyDescent="0.25">
      <c r="DB966" s="88"/>
      <c r="DT966" s="88"/>
      <c r="DU966" s="88"/>
      <c r="DV966" s="88"/>
      <c r="DW966" s="88"/>
      <c r="DX966" s="88"/>
    </row>
    <row r="967" spans="106:128" x14ac:dyDescent="0.25">
      <c r="DB967" s="88"/>
      <c r="DT967" s="88"/>
      <c r="DU967" s="88"/>
      <c r="DV967" s="88"/>
      <c r="DW967" s="88"/>
      <c r="DX967" s="88"/>
    </row>
    <row r="968" spans="106:128" x14ac:dyDescent="0.25">
      <c r="DB968" s="88"/>
      <c r="DT968" s="88"/>
      <c r="DU968" s="88"/>
      <c r="DV968" s="88"/>
      <c r="DW968" s="88"/>
      <c r="DX968" s="88"/>
    </row>
    <row r="969" spans="106:128" x14ac:dyDescent="0.25">
      <c r="DB969" s="88"/>
      <c r="DT969" s="88"/>
      <c r="DU969" s="88"/>
      <c r="DV969" s="88"/>
      <c r="DW969" s="88"/>
      <c r="DX969" s="88"/>
    </row>
    <row r="970" spans="106:128" x14ac:dyDescent="0.25">
      <c r="DB970" s="88"/>
      <c r="DT970" s="88"/>
      <c r="DU970" s="88"/>
      <c r="DV970" s="88"/>
      <c r="DW970" s="88"/>
      <c r="DX970" s="88"/>
    </row>
    <row r="971" spans="106:128" x14ac:dyDescent="0.25">
      <c r="DB971" s="88"/>
      <c r="DT971" s="88"/>
      <c r="DU971" s="88"/>
      <c r="DV971" s="88"/>
      <c r="DW971" s="88"/>
      <c r="DX971" s="88"/>
    </row>
    <row r="972" spans="106:128" x14ac:dyDescent="0.25">
      <c r="DB972" s="88"/>
      <c r="DT972" s="88"/>
      <c r="DU972" s="88"/>
      <c r="DV972" s="88"/>
      <c r="DW972" s="88"/>
      <c r="DX972" s="88"/>
    </row>
    <row r="973" spans="106:128" x14ac:dyDescent="0.25">
      <c r="DB973" s="88"/>
      <c r="DT973" s="88"/>
      <c r="DU973" s="88"/>
      <c r="DV973" s="88"/>
      <c r="DW973" s="88"/>
      <c r="DX973" s="88"/>
    </row>
    <row r="974" spans="106:128" x14ac:dyDescent="0.25">
      <c r="DB974" s="88"/>
      <c r="DT974" s="88"/>
      <c r="DU974" s="88"/>
      <c r="DV974" s="88"/>
      <c r="DW974" s="88"/>
      <c r="DX974" s="88"/>
    </row>
    <row r="975" spans="106:128" x14ac:dyDescent="0.25">
      <c r="DB975" s="88"/>
      <c r="DT975" s="88"/>
      <c r="DU975" s="88"/>
      <c r="DV975" s="88"/>
      <c r="DW975" s="88"/>
      <c r="DX975" s="88"/>
    </row>
    <row r="976" spans="106:128" x14ac:dyDescent="0.25">
      <c r="DB976" s="88"/>
      <c r="DT976" s="88"/>
      <c r="DU976" s="88"/>
      <c r="DV976" s="88"/>
      <c r="DW976" s="88"/>
      <c r="DX976" s="88"/>
    </row>
    <row r="977" spans="106:128" x14ac:dyDescent="0.25">
      <c r="DB977" s="88"/>
      <c r="DT977" s="88"/>
      <c r="DU977" s="88"/>
      <c r="DV977" s="88"/>
      <c r="DW977" s="88"/>
      <c r="DX977" s="88"/>
    </row>
    <row r="978" spans="106:128" x14ac:dyDescent="0.25">
      <c r="DB978" s="88"/>
      <c r="DT978" s="88"/>
      <c r="DU978" s="88"/>
      <c r="DV978" s="88"/>
      <c r="DW978" s="88"/>
      <c r="DX978" s="88"/>
    </row>
    <row r="979" spans="106:128" x14ac:dyDescent="0.25">
      <c r="DB979" s="88"/>
      <c r="DT979" s="88"/>
      <c r="DU979" s="88"/>
      <c r="DV979" s="88"/>
      <c r="DW979" s="88"/>
      <c r="DX979" s="88"/>
    </row>
    <row r="980" spans="106:128" x14ac:dyDescent="0.25">
      <c r="DB980" s="88"/>
      <c r="DT980" s="88"/>
      <c r="DU980" s="88"/>
      <c r="DV980" s="88"/>
      <c r="DW980" s="88"/>
      <c r="DX980" s="88"/>
    </row>
    <row r="981" spans="106:128" x14ac:dyDescent="0.25">
      <c r="DB981" s="88"/>
      <c r="DT981" s="88"/>
      <c r="DU981" s="88"/>
      <c r="DV981" s="88"/>
      <c r="DW981" s="88"/>
      <c r="DX981" s="88"/>
    </row>
    <row r="982" spans="106:128" x14ac:dyDescent="0.25">
      <c r="DB982" s="88"/>
      <c r="DT982" s="88"/>
      <c r="DU982" s="88"/>
      <c r="DV982" s="88"/>
      <c r="DW982" s="88"/>
      <c r="DX982" s="88"/>
    </row>
    <row r="983" spans="106:128" x14ac:dyDescent="0.25">
      <c r="DB983" s="88"/>
      <c r="DT983" s="88"/>
      <c r="DU983" s="88"/>
      <c r="DV983" s="88"/>
      <c r="DW983" s="88"/>
      <c r="DX983" s="88"/>
    </row>
    <row r="984" spans="106:128" x14ac:dyDescent="0.25">
      <c r="DB984" s="88"/>
      <c r="DT984" s="88"/>
      <c r="DU984" s="88"/>
      <c r="DV984" s="88"/>
      <c r="DW984" s="88"/>
      <c r="DX984" s="88"/>
    </row>
    <row r="985" spans="106:128" x14ac:dyDescent="0.25">
      <c r="DB985" s="88"/>
      <c r="DT985" s="88"/>
      <c r="DU985" s="88"/>
      <c r="DV985" s="88"/>
      <c r="DW985" s="88"/>
      <c r="DX985" s="88"/>
    </row>
    <row r="986" spans="106:128" x14ac:dyDescent="0.25">
      <c r="DB986" s="88"/>
      <c r="DT986" s="88"/>
      <c r="DU986" s="88"/>
      <c r="DV986" s="88"/>
      <c r="DW986" s="88"/>
      <c r="DX986" s="88"/>
    </row>
    <row r="987" spans="106:128" x14ac:dyDescent="0.25">
      <c r="DB987" s="88"/>
      <c r="DT987" s="88"/>
      <c r="DU987" s="88"/>
      <c r="DV987" s="88"/>
      <c r="DW987" s="88"/>
      <c r="DX987" s="88"/>
    </row>
    <row r="988" spans="106:128" x14ac:dyDescent="0.25">
      <c r="DB988" s="88"/>
      <c r="DT988" s="88"/>
      <c r="DU988" s="88"/>
      <c r="DV988" s="88"/>
      <c r="DW988" s="88"/>
      <c r="DX988" s="88"/>
    </row>
    <row r="989" spans="106:128" x14ac:dyDescent="0.25">
      <c r="DB989" s="88"/>
      <c r="DT989" s="88"/>
      <c r="DU989" s="88"/>
      <c r="DV989" s="88"/>
      <c r="DW989" s="88"/>
      <c r="DX989" s="88"/>
    </row>
    <row r="990" spans="106:128" x14ac:dyDescent="0.25">
      <c r="DB990" s="88"/>
      <c r="DT990" s="88"/>
      <c r="DU990" s="88"/>
      <c r="DV990" s="88"/>
      <c r="DW990" s="88"/>
      <c r="DX990" s="88"/>
    </row>
    <row r="991" spans="106:128" x14ac:dyDescent="0.25">
      <c r="DB991" s="88"/>
      <c r="DT991" s="88"/>
      <c r="DU991" s="88"/>
      <c r="DV991" s="88"/>
      <c r="DW991" s="88"/>
      <c r="DX991" s="88"/>
    </row>
    <row r="992" spans="106:128" x14ac:dyDescent="0.25">
      <c r="DB992" s="88"/>
      <c r="DT992" s="88"/>
      <c r="DU992" s="88"/>
      <c r="DV992" s="88"/>
      <c r="DW992" s="88"/>
      <c r="DX992" s="88"/>
    </row>
    <row r="993" spans="106:128" x14ac:dyDescent="0.25">
      <c r="DB993" s="88"/>
      <c r="DT993" s="88"/>
      <c r="DU993" s="88"/>
      <c r="DV993" s="88"/>
      <c r="DW993" s="88"/>
      <c r="DX993" s="88"/>
    </row>
    <row r="994" spans="106:128" x14ac:dyDescent="0.25">
      <c r="DB994" s="88"/>
      <c r="DT994" s="88"/>
      <c r="DU994" s="88"/>
      <c r="DV994" s="88"/>
      <c r="DW994" s="88"/>
      <c r="DX994" s="88"/>
    </row>
    <row r="995" spans="106:128" x14ac:dyDescent="0.25">
      <c r="DB995" s="88"/>
      <c r="DT995" s="88"/>
      <c r="DU995" s="88"/>
      <c r="DV995" s="88"/>
      <c r="DW995" s="88"/>
      <c r="DX995" s="88"/>
    </row>
    <row r="996" spans="106:128" x14ac:dyDescent="0.25">
      <c r="DB996" s="88"/>
      <c r="DT996" s="88"/>
      <c r="DU996" s="88"/>
      <c r="DV996" s="88"/>
      <c r="DW996" s="88"/>
      <c r="DX996" s="88"/>
    </row>
    <row r="997" spans="106:128" x14ac:dyDescent="0.25">
      <c r="DB997" s="88"/>
      <c r="DT997" s="88"/>
      <c r="DU997" s="88"/>
      <c r="DV997" s="88"/>
      <c r="DW997" s="88"/>
      <c r="DX997" s="88"/>
    </row>
    <row r="998" spans="106:128" x14ac:dyDescent="0.25">
      <c r="DB998" s="88"/>
      <c r="DT998" s="88"/>
      <c r="DU998" s="88"/>
      <c r="DV998" s="88"/>
      <c r="DW998" s="88"/>
      <c r="DX998" s="88"/>
    </row>
    <row r="999" spans="106:128" x14ac:dyDescent="0.25">
      <c r="DB999" s="88"/>
      <c r="DT999" s="88"/>
      <c r="DU999" s="88"/>
      <c r="DV999" s="88"/>
      <c r="DW999" s="88"/>
      <c r="DX999" s="88"/>
    </row>
    <row r="1000" spans="106:128" x14ac:dyDescent="0.25">
      <c r="DB1000" s="88"/>
      <c r="DT1000" s="88"/>
      <c r="DU1000" s="88"/>
      <c r="DV1000" s="88"/>
      <c r="DW1000" s="88"/>
      <c r="DX1000" s="88"/>
    </row>
    <row r="1001" spans="106:128" x14ac:dyDescent="0.25">
      <c r="DB1001" s="88"/>
      <c r="DT1001" s="88"/>
      <c r="DU1001" s="88"/>
      <c r="DV1001" s="88"/>
      <c r="DW1001" s="88"/>
      <c r="DX1001" s="88"/>
    </row>
    <row r="1002" spans="106:128" x14ac:dyDescent="0.25">
      <c r="DB1002" s="88"/>
      <c r="DT1002" s="88"/>
      <c r="DU1002" s="88"/>
      <c r="DV1002" s="88"/>
      <c r="DW1002" s="88"/>
      <c r="DX1002" s="88"/>
    </row>
    <row r="1003" spans="106:128" x14ac:dyDescent="0.25">
      <c r="DB1003" s="88"/>
      <c r="DT1003" s="88"/>
      <c r="DU1003" s="88"/>
      <c r="DV1003" s="88"/>
      <c r="DW1003" s="88"/>
      <c r="DX1003" s="88"/>
    </row>
    <row r="1004" spans="106:128" x14ac:dyDescent="0.25">
      <c r="DB1004" s="88"/>
      <c r="DT1004" s="88"/>
      <c r="DU1004" s="88"/>
      <c r="DV1004" s="88"/>
      <c r="DW1004" s="88"/>
      <c r="DX1004" s="88"/>
    </row>
    <row r="1005" spans="106:128" x14ac:dyDescent="0.25">
      <c r="DB1005" s="88"/>
      <c r="DT1005" s="88"/>
      <c r="DU1005" s="88"/>
      <c r="DV1005" s="88"/>
      <c r="DW1005" s="88"/>
      <c r="DX1005" s="88"/>
    </row>
    <row r="1006" spans="106:128" x14ac:dyDescent="0.25">
      <c r="DB1006" s="88"/>
      <c r="DT1006" s="88"/>
      <c r="DU1006" s="88"/>
      <c r="DV1006" s="88"/>
      <c r="DW1006" s="88"/>
      <c r="DX1006" s="88"/>
    </row>
    <row r="1007" spans="106:128" x14ac:dyDescent="0.25">
      <c r="DB1007" s="88"/>
      <c r="DT1007" s="88"/>
      <c r="DU1007" s="88"/>
      <c r="DV1007" s="88"/>
      <c r="DW1007" s="88"/>
      <c r="DX1007" s="88"/>
    </row>
    <row r="1008" spans="106:128" x14ac:dyDescent="0.25">
      <c r="DB1008" s="88"/>
      <c r="DT1008" s="88"/>
      <c r="DU1008" s="88"/>
      <c r="DV1008" s="88"/>
      <c r="DW1008" s="88"/>
      <c r="DX1008" s="88"/>
    </row>
    <row r="1009" spans="106:128" x14ac:dyDescent="0.25">
      <c r="DB1009" s="88"/>
      <c r="DT1009" s="88"/>
      <c r="DU1009" s="88"/>
      <c r="DV1009" s="88"/>
      <c r="DW1009" s="88"/>
      <c r="DX1009" s="88"/>
    </row>
    <row r="1010" spans="106:128" x14ac:dyDescent="0.25">
      <c r="DB1010" s="88"/>
      <c r="DT1010" s="88"/>
      <c r="DU1010" s="88"/>
      <c r="DV1010" s="88"/>
      <c r="DW1010" s="88"/>
      <c r="DX1010" s="88"/>
    </row>
    <row r="1011" spans="106:128" x14ac:dyDescent="0.25">
      <c r="DB1011" s="88"/>
      <c r="DT1011" s="88"/>
      <c r="DU1011" s="88"/>
      <c r="DV1011" s="88"/>
      <c r="DW1011" s="88"/>
      <c r="DX1011" s="88"/>
    </row>
    <row r="1012" spans="106:128" x14ac:dyDescent="0.25">
      <c r="DB1012" s="88"/>
      <c r="DT1012" s="88"/>
      <c r="DU1012" s="88"/>
      <c r="DV1012" s="88"/>
      <c r="DW1012" s="88"/>
      <c r="DX1012" s="88"/>
    </row>
    <row r="1013" spans="106:128" x14ac:dyDescent="0.25">
      <c r="DB1013" s="88"/>
      <c r="DT1013" s="88"/>
      <c r="DU1013" s="88"/>
      <c r="DV1013" s="88"/>
      <c r="DW1013" s="88"/>
      <c r="DX1013" s="88"/>
    </row>
    <row r="1014" spans="106:128" x14ac:dyDescent="0.25">
      <c r="DB1014" s="88"/>
      <c r="DT1014" s="88"/>
      <c r="DU1014" s="88"/>
      <c r="DV1014" s="88"/>
      <c r="DW1014" s="88"/>
      <c r="DX1014" s="88"/>
    </row>
    <row r="1015" spans="106:128" x14ac:dyDescent="0.25">
      <c r="DB1015" s="88"/>
      <c r="DT1015" s="88"/>
      <c r="DU1015" s="88"/>
      <c r="DV1015" s="88"/>
      <c r="DW1015" s="88"/>
      <c r="DX1015" s="88"/>
    </row>
    <row r="1016" spans="106:128" x14ac:dyDescent="0.25">
      <c r="DB1016" s="88"/>
      <c r="DT1016" s="88"/>
      <c r="DU1016" s="88"/>
      <c r="DV1016" s="88"/>
      <c r="DW1016" s="88"/>
      <c r="DX1016" s="88"/>
    </row>
    <row r="1017" spans="106:128" x14ac:dyDescent="0.25">
      <c r="DB1017" s="88"/>
      <c r="DT1017" s="88"/>
      <c r="DU1017" s="88"/>
      <c r="DV1017" s="88"/>
      <c r="DW1017" s="88"/>
      <c r="DX1017" s="88"/>
    </row>
    <row r="1018" spans="106:128" x14ac:dyDescent="0.25">
      <c r="DB1018" s="88"/>
      <c r="DT1018" s="88"/>
      <c r="DU1018" s="88"/>
      <c r="DV1018" s="88"/>
      <c r="DW1018" s="88"/>
      <c r="DX1018" s="88"/>
    </row>
    <row r="1019" spans="106:128" x14ac:dyDescent="0.25">
      <c r="DB1019" s="88"/>
      <c r="DT1019" s="88"/>
      <c r="DU1019" s="88"/>
      <c r="DV1019" s="88"/>
      <c r="DW1019" s="88"/>
      <c r="DX1019" s="88"/>
    </row>
    <row r="1020" spans="106:128" x14ac:dyDescent="0.25">
      <c r="DB1020" s="88"/>
      <c r="DT1020" s="88"/>
      <c r="DU1020" s="88"/>
      <c r="DV1020" s="88"/>
      <c r="DW1020" s="88"/>
      <c r="DX1020" s="88"/>
    </row>
    <row r="1021" spans="106:128" x14ac:dyDescent="0.25">
      <c r="DB1021" s="88"/>
      <c r="DT1021" s="88"/>
      <c r="DU1021" s="88"/>
      <c r="DV1021" s="88"/>
      <c r="DW1021" s="88"/>
      <c r="DX1021" s="88"/>
    </row>
    <row r="1022" spans="106:128" x14ac:dyDescent="0.25">
      <c r="DB1022" s="88"/>
      <c r="DT1022" s="88"/>
      <c r="DU1022" s="88"/>
      <c r="DV1022" s="88"/>
      <c r="DW1022" s="88"/>
      <c r="DX1022" s="88"/>
    </row>
    <row r="1023" spans="106:128" x14ac:dyDescent="0.25">
      <c r="DB1023" s="88"/>
      <c r="DT1023" s="88"/>
      <c r="DU1023" s="88"/>
      <c r="DV1023" s="88"/>
      <c r="DW1023" s="88"/>
      <c r="DX1023" s="88"/>
    </row>
    <row r="1024" spans="106:128" x14ac:dyDescent="0.25">
      <c r="DB1024" s="88"/>
      <c r="DT1024" s="88"/>
      <c r="DU1024" s="88"/>
      <c r="DV1024" s="88"/>
      <c r="DW1024" s="88"/>
      <c r="DX1024" s="88"/>
    </row>
    <row r="1025" spans="106:128" x14ac:dyDescent="0.25">
      <c r="DB1025" s="88"/>
      <c r="DT1025" s="88"/>
      <c r="DU1025" s="88"/>
      <c r="DV1025" s="88"/>
      <c r="DW1025" s="88"/>
      <c r="DX1025" s="88"/>
    </row>
    <row r="1026" spans="106:128" x14ac:dyDescent="0.25">
      <c r="DB1026" s="88"/>
      <c r="DT1026" s="88"/>
      <c r="DU1026" s="88"/>
      <c r="DV1026" s="88"/>
      <c r="DW1026" s="88"/>
      <c r="DX1026" s="88"/>
    </row>
    <row r="1027" spans="106:128" x14ac:dyDescent="0.25">
      <c r="DB1027" s="88"/>
      <c r="DT1027" s="88"/>
      <c r="DU1027" s="88"/>
      <c r="DV1027" s="88"/>
      <c r="DW1027" s="88"/>
      <c r="DX1027" s="88"/>
    </row>
    <row r="1028" spans="106:128" x14ac:dyDescent="0.25">
      <c r="DB1028" s="88"/>
      <c r="DT1028" s="88"/>
      <c r="DU1028" s="88"/>
      <c r="DV1028" s="88"/>
      <c r="DW1028" s="88"/>
      <c r="DX1028" s="88"/>
    </row>
    <row r="1029" spans="106:128" x14ac:dyDescent="0.25">
      <c r="DB1029" s="88"/>
      <c r="DT1029" s="88"/>
      <c r="DU1029" s="88"/>
      <c r="DV1029" s="88"/>
      <c r="DW1029" s="88"/>
      <c r="DX1029" s="88"/>
    </row>
    <row r="1030" spans="106:128" x14ac:dyDescent="0.25">
      <c r="DB1030" s="88"/>
      <c r="DT1030" s="88"/>
      <c r="DU1030" s="88"/>
      <c r="DV1030" s="88"/>
      <c r="DW1030" s="88"/>
      <c r="DX1030" s="88"/>
    </row>
    <row r="1031" spans="106:128" x14ac:dyDescent="0.25">
      <c r="DB1031" s="88"/>
      <c r="DT1031" s="88"/>
      <c r="DU1031" s="88"/>
      <c r="DV1031" s="88"/>
      <c r="DW1031" s="88"/>
      <c r="DX1031" s="88"/>
    </row>
    <row r="1032" spans="106:128" x14ac:dyDescent="0.25">
      <c r="DB1032" s="88"/>
      <c r="DT1032" s="88"/>
      <c r="DU1032" s="88"/>
      <c r="DV1032" s="88"/>
      <c r="DW1032" s="88"/>
      <c r="DX1032" s="88"/>
    </row>
    <row r="1033" spans="106:128" x14ac:dyDescent="0.25">
      <c r="DB1033" s="88"/>
      <c r="DT1033" s="88"/>
      <c r="DU1033" s="88"/>
      <c r="DV1033" s="88"/>
      <c r="DW1033" s="88"/>
      <c r="DX1033" s="88"/>
    </row>
    <row r="1034" spans="106:128" x14ac:dyDescent="0.25">
      <c r="DB1034" s="88"/>
      <c r="DT1034" s="88"/>
      <c r="DU1034" s="88"/>
      <c r="DV1034" s="88"/>
      <c r="DW1034" s="88"/>
      <c r="DX1034" s="88"/>
    </row>
    <row r="1035" spans="106:128" x14ac:dyDescent="0.25">
      <c r="DB1035" s="88"/>
      <c r="DT1035" s="88"/>
      <c r="DU1035" s="88"/>
      <c r="DV1035" s="88"/>
      <c r="DW1035" s="88"/>
      <c r="DX1035" s="88"/>
    </row>
    <row r="1036" spans="106:128" x14ac:dyDescent="0.25">
      <c r="DB1036" s="88"/>
      <c r="DT1036" s="88"/>
      <c r="DU1036" s="88"/>
      <c r="DV1036" s="88"/>
      <c r="DW1036" s="88"/>
      <c r="DX1036" s="88"/>
    </row>
    <row r="1037" spans="106:128" x14ac:dyDescent="0.25">
      <c r="DB1037" s="88"/>
      <c r="DT1037" s="88"/>
      <c r="DU1037" s="88"/>
      <c r="DV1037" s="88"/>
      <c r="DW1037" s="88"/>
      <c r="DX1037" s="88"/>
    </row>
    <row r="1038" spans="106:128" x14ac:dyDescent="0.25">
      <c r="DB1038" s="88"/>
      <c r="DT1038" s="88"/>
      <c r="DU1038" s="88"/>
      <c r="DV1038" s="88"/>
      <c r="DW1038" s="88"/>
      <c r="DX1038" s="88"/>
    </row>
    <row r="1039" spans="106:128" x14ac:dyDescent="0.25">
      <c r="DB1039" s="88"/>
      <c r="DT1039" s="88"/>
      <c r="DU1039" s="88"/>
      <c r="DV1039" s="88"/>
      <c r="DW1039" s="88"/>
      <c r="DX1039" s="88"/>
    </row>
    <row r="1040" spans="106:128" x14ac:dyDescent="0.25">
      <c r="DB1040" s="88"/>
      <c r="DT1040" s="88"/>
      <c r="DU1040" s="88"/>
      <c r="DV1040" s="88"/>
      <c r="DW1040" s="88"/>
      <c r="DX1040" s="88"/>
    </row>
    <row r="1041" spans="106:128" x14ac:dyDescent="0.25">
      <c r="DB1041" s="88"/>
      <c r="DT1041" s="88"/>
      <c r="DU1041" s="88"/>
      <c r="DV1041" s="88"/>
      <c r="DW1041" s="88"/>
      <c r="DX1041" s="88"/>
    </row>
    <row r="1042" spans="106:128" x14ac:dyDescent="0.25">
      <c r="DB1042" s="88"/>
      <c r="DT1042" s="88"/>
      <c r="DU1042" s="88"/>
      <c r="DV1042" s="88"/>
      <c r="DW1042" s="88"/>
      <c r="DX1042" s="88"/>
    </row>
    <row r="1043" spans="106:128" x14ac:dyDescent="0.25">
      <c r="DB1043" s="88"/>
      <c r="DT1043" s="88"/>
      <c r="DU1043" s="88"/>
      <c r="DV1043" s="88"/>
      <c r="DW1043" s="88"/>
      <c r="DX1043" s="88"/>
    </row>
    <row r="1044" spans="106:128" x14ac:dyDescent="0.25">
      <c r="DB1044" s="88"/>
      <c r="DT1044" s="88"/>
      <c r="DU1044" s="88"/>
      <c r="DV1044" s="88"/>
      <c r="DW1044" s="88"/>
      <c r="DX1044" s="88"/>
    </row>
    <row r="1045" spans="106:128" x14ac:dyDescent="0.25">
      <c r="DB1045" s="88"/>
      <c r="DT1045" s="88"/>
      <c r="DU1045" s="88"/>
      <c r="DV1045" s="88"/>
      <c r="DW1045" s="88"/>
      <c r="DX1045" s="88"/>
    </row>
    <row r="1046" spans="106:128" x14ac:dyDescent="0.25">
      <c r="DB1046" s="88"/>
      <c r="DT1046" s="88"/>
      <c r="DU1046" s="88"/>
      <c r="DV1046" s="88"/>
      <c r="DW1046" s="88"/>
      <c r="DX1046" s="88"/>
    </row>
    <row r="1047" spans="106:128" x14ac:dyDescent="0.25">
      <c r="DB1047" s="88"/>
      <c r="DT1047" s="88"/>
      <c r="DU1047" s="88"/>
      <c r="DV1047" s="88"/>
      <c r="DW1047" s="88"/>
      <c r="DX1047" s="88"/>
    </row>
    <row r="1048" spans="106:128" x14ac:dyDescent="0.25">
      <c r="DB1048" s="88"/>
      <c r="DT1048" s="88"/>
      <c r="DU1048" s="88"/>
      <c r="DV1048" s="88"/>
      <c r="DW1048" s="88"/>
      <c r="DX1048" s="88"/>
    </row>
    <row r="1049" spans="106:128" x14ac:dyDescent="0.25">
      <c r="DB1049" s="88"/>
      <c r="DT1049" s="88"/>
      <c r="DU1049" s="88"/>
      <c r="DV1049" s="88"/>
      <c r="DW1049" s="88"/>
      <c r="DX1049" s="88"/>
    </row>
    <row r="1050" spans="106:128" x14ac:dyDescent="0.25">
      <c r="DB1050" s="88"/>
      <c r="DT1050" s="88"/>
      <c r="DU1050" s="88"/>
      <c r="DV1050" s="88"/>
      <c r="DW1050" s="88"/>
      <c r="DX1050" s="88"/>
    </row>
    <row r="1051" spans="106:128" x14ac:dyDescent="0.25">
      <c r="DB1051" s="88"/>
      <c r="DT1051" s="88"/>
      <c r="DU1051" s="88"/>
      <c r="DV1051" s="88"/>
      <c r="DW1051" s="88"/>
      <c r="DX1051" s="88"/>
    </row>
    <row r="1052" spans="106:128" x14ac:dyDescent="0.25">
      <c r="DB1052" s="88"/>
      <c r="DT1052" s="88"/>
      <c r="DU1052" s="88"/>
      <c r="DV1052" s="88"/>
      <c r="DW1052" s="88"/>
      <c r="DX1052" s="88"/>
    </row>
    <row r="1053" spans="106:128" x14ac:dyDescent="0.25">
      <c r="DB1053" s="88"/>
      <c r="DT1053" s="88"/>
      <c r="DU1053" s="88"/>
      <c r="DV1053" s="88"/>
      <c r="DW1053" s="88"/>
      <c r="DX1053" s="88"/>
    </row>
    <row r="1054" spans="106:128" x14ac:dyDescent="0.25">
      <c r="DB1054" s="88"/>
      <c r="DT1054" s="88"/>
      <c r="DU1054" s="88"/>
      <c r="DV1054" s="88"/>
      <c r="DW1054" s="88"/>
      <c r="DX1054" s="88"/>
    </row>
    <row r="1055" spans="106:128" x14ac:dyDescent="0.25">
      <c r="DB1055" s="88"/>
      <c r="DT1055" s="88"/>
      <c r="DU1055" s="88"/>
      <c r="DV1055" s="88"/>
      <c r="DW1055" s="88"/>
      <c r="DX1055" s="88"/>
    </row>
    <row r="1056" spans="106:128" x14ac:dyDescent="0.25">
      <c r="DB1056" s="88"/>
      <c r="DT1056" s="88"/>
      <c r="DU1056" s="88"/>
      <c r="DV1056" s="88"/>
      <c r="DW1056" s="88"/>
      <c r="DX1056" s="88"/>
    </row>
    <row r="1057" spans="106:128" x14ac:dyDescent="0.25">
      <c r="DB1057" s="88"/>
      <c r="DT1057" s="88"/>
      <c r="DU1057" s="88"/>
      <c r="DV1057" s="88"/>
      <c r="DW1057" s="88"/>
      <c r="DX1057" s="88"/>
    </row>
    <row r="1058" spans="106:128" x14ac:dyDescent="0.25">
      <c r="DB1058" s="88"/>
      <c r="DT1058" s="88"/>
      <c r="DU1058" s="88"/>
      <c r="DV1058" s="88"/>
      <c r="DW1058" s="88"/>
      <c r="DX1058" s="88"/>
    </row>
    <row r="1059" spans="106:128" x14ac:dyDescent="0.25">
      <c r="DB1059" s="88"/>
      <c r="DT1059" s="88"/>
      <c r="DU1059" s="88"/>
      <c r="DV1059" s="88"/>
      <c r="DW1059" s="88"/>
      <c r="DX1059" s="88"/>
    </row>
    <row r="1060" spans="106:128" x14ac:dyDescent="0.25">
      <c r="DB1060" s="88"/>
      <c r="DT1060" s="88"/>
      <c r="DU1060" s="88"/>
      <c r="DV1060" s="88"/>
      <c r="DW1060" s="88"/>
      <c r="DX1060" s="88"/>
    </row>
    <row r="1061" spans="106:128" x14ac:dyDescent="0.25">
      <c r="DB1061" s="88"/>
      <c r="DT1061" s="88"/>
      <c r="DU1061" s="88"/>
      <c r="DV1061" s="88"/>
      <c r="DW1061" s="88"/>
      <c r="DX1061" s="88"/>
    </row>
    <row r="1062" spans="106:128" x14ac:dyDescent="0.25">
      <c r="DB1062" s="88"/>
      <c r="DT1062" s="88"/>
      <c r="DU1062" s="88"/>
      <c r="DV1062" s="88"/>
      <c r="DW1062" s="88"/>
      <c r="DX1062" s="88"/>
    </row>
    <row r="1063" spans="106:128" x14ac:dyDescent="0.25">
      <c r="DB1063" s="88"/>
      <c r="DT1063" s="88"/>
      <c r="DU1063" s="88"/>
      <c r="DV1063" s="88"/>
      <c r="DW1063" s="88"/>
      <c r="DX1063" s="88"/>
    </row>
    <row r="1064" spans="106:128" x14ac:dyDescent="0.25">
      <c r="DB1064" s="88"/>
      <c r="DT1064" s="88"/>
      <c r="DU1064" s="88"/>
      <c r="DV1064" s="88"/>
      <c r="DW1064" s="88"/>
      <c r="DX1064" s="88"/>
    </row>
    <row r="1065" spans="106:128" x14ac:dyDescent="0.25">
      <c r="DB1065" s="88"/>
      <c r="DT1065" s="88"/>
      <c r="DU1065" s="88"/>
      <c r="DV1065" s="88"/>
      <c r="DW1065" s="88"/>
      <c r="DX1065" s="88"/>
    </row>
    <row r="1066" spans="106:128" x14ac:dyDescent="0.25">
      <c r="DB1066" s="88"/>
      <c r="DT1066" s="88"/>
      <c r="DU1066" s="88"/>
      <c r="DV1066" s="88"/>
      <c r="DW1066" s="88"/>
      <c r="DX1066" s="88"/>
    </row>
    <row r="1067" spans="106:128" x14ac:dyDescent="0.25">
      <c r="DB1067" s="88"/>
      <c r="DT1067" s="88"/>
      <c r="DU1067" s="88"/>
      <c r="DV1067" s="88"/>
      <c r="DW1067" s="88"/>
      <c r="DX1067" s="88"/>
    </row>
    <row r="1068" spans="106:128" x14ac:dyDescent="0.25">
      <c r="DB1068" s="88"/>
      <c r="DT1068" s="88"/>
      <c r="DU1068" s="88"/>
      <c r="DV1068" s="88"/>
      <c r="DW1068" s="88"/>
      <c r="DX1068" s="88"/>
    </row>
    <row r="1069" spans="106:128" x14ac:dyDescent="0.25">
      <c r="DB1069" s="88"/>
      <c r="DT1069" s="88"/>
      <c r="DU1069" s="88"/>
      <c r="DV1069" s="88"/>
      <c r="DW1069" s="88"/>
      <c r="DX1069" s="88"/>
    </row>
    <row r="1070" spans="106:128" x14ac:dyDescent="0.25">
      <c r="DB1070" s="88"/>
      <c r="DT1070" s="88"/>
      <c r="DU1070" s="88"/>
      <c r="DV1070" s="88"/>
      <c r="DW1070" s="88"/>
      <c r="DX1070" s="88"/>
    </row>
    <row r="1071" spans="106:128" x14ac:dyDescent="0.25">
      <c r="DB1071" s="88"/>
      <c r="DT1071" s="88"/>
      <c r="DU1071" s="88"/>
      <c r="DV1071" s="88"/>
      <c r="DW1071" s="88"/>
      <c r="DX1071" s="88"/>
    </row>
    <row r="1072" spans="106:128" x14ac:dyDescent="0.25">
      <c r="DB1072" s="88"/>
      <c r="DT1072" s="88"/>
      <c r="DU1072" s="88"/>
      <c r="DV1072" s="88"/>
      <c r="DW1072" s="88"/>
      <c r="DX1072" s="88"/>
    </row>
    <row r="1073" spans="106:128" x14ac:dyDescent="0.25">
      <c r="DB1073" s="88"/>
      <c r="DT1073" s="88"/>
      <c r="DU1073" s="88"/>
      <c r="DV1073" s="88"/>
      <c r="DW1073" s="88"/>
      <c r="DX1073" s="88"/>
    </row>
    <row r="1074" spans="106:128" x14ac:dyDescent="0.25">
      <c r="DB1074" s="88"/>
      <c r="DT1074" s="88"/>
      <c r="DU1074" s="88"/>
      <c r="DV1074" s="88"/>
      <c r="DW1074" s="88"/>
      <c r="DX1074" s="88"/>
    </row>
    <row r="1075" spans="106:128" x14ac:dyDescent="0.25">
      <c r="DB1075" s="88"/>
      <c r="DT1075" s="88"/>
      <c r="DU1075" s="88"/>
      <c r="DV1075" s="88"/>
      <c r="DW1075" s="88"/>
      <c r="DX1075" s="88"/>
    </row>
    <row r="1076" spans="106:128" x14ac:dyDescent="0.25">
      <c r="DB1076" s="88"/>
      <c r="DT1076" s="88"/>
      <c r="DU1076" s="88"/>
      <c r="DV1076" s="88"/>
      <c r="DW1076" s="88"/>
      <c r="DX1076" s="88"/>
    </row>
    <row r="1077" spans="106:128" x14ac:dyDescent="0.25">
      <c r="DB1077" s="88"/>
      <c r="DT1077" s="88"/>
      <c r="DU1077" s="88"/>
      <c r="DV1077" s="88"/>
      <c r="DW1077" s="88"/>
      <c r="DX1077" s="88"/>
    </row>
    <row r="1078" spans="106:128" x14ac:dyDescent="0.25">
      <c r="DB1078" s="88"/>
      <c r="DT1078" s="88"/>
      <c r="DU1078" s="88"/>
      <c r="DV1078" s="88"/>
      <c r="DW1078" s="88"/>
      <c r="DX1078" s="88"/>
    </row>
    <row r="1079" spans="106:128" x14ac:dyDescent="0.25">
      <c r="DB1079" s="88"/>
      <c r="DT1079" s="88"/>
      <c r="DU1079" s="88"/>
      <c r="DV1079" s="88"/>
      <c r="DW1079" s="88"/>
      <c r="DX1079" s="88"/>
    </row>
    <row r="1080" spans="106:128" x14ac:dyDescent="0.25">
      <c r="DB1080" s="88"/>
      <c r="DT1080" s="88"/>
      <c r="DU1080" s="88"/>
      <c r="DV1080" s="88"/>
      <c r="DW1080" s="88"/>
      <c r="DX1080" s="88"/>
    </row>
    <row r="1081" spans="106:128" x14ac:dyDescent="0.25">
      <c r="DB1081" s="88"/>
      <c r="DT1081" s="88"/>
      <c r="DU1081" s="88"/>
      <c r="DV1081" s="88"/>
      <c r="DW1081" s="88"/>
      <c r="DX1081" s="88"/>
    </row>
    <row r="1082" spans="106:128" x14ac:dyDescent="0.25">
      <c r="DB1082" s="88"/>
      <c r="DT1082" s="88"/>
      <c r="DU1082" s="88"/>
      <c r="DV1082" s="88"/>
      <c r="DW1082" s="88"/>
      <c r="DX1082" s="88"/>
    </row>
    <row r="1083" spans="106:128" x14ac:dyDescent="0.25">
      <c r="DB1083" s="88"/>
      <c r="DT1083" s="88"/>
      <c r="DU1083" s="88"/>
      <c r="DV1083" s="88"/>
      <c r="DW1083" s="88"/>
      <c r="DX1083" s="88"/>
    </row>
    <row r="1084" spans="106:128" x14ac:dyDescent="0.25">
      <c r="DB1084" s="88"/>
      <c r="DT1084" s="88"/>
      <c r="DU1084" s="88"/>
      <c r="DV1084" s="88"/>
      <c r="DW1084" s="88"/>
      <c r="DX1084" s="88"/>
    </row>
    <row r="1085" spans="106:128" x14ac:dyDescent="0.25">
      <c r="DB1085" s="88"/>
      <c r="DT1085" s="88"/>
      <c r="DU1085" s="88"/>
      <c r="DV1085" s="88"/>
      <c r="DW1085" s="88"/>
      <c r="DX1085" s="88"/>
    </row>
    <row r="1086" spans="106:128" x14ac:dyDescent="0.25">
      <c r="DB1086" s="88"/>
      <c r="DT1086" s="88"/>
      <c r="DU1086" s="88"/>
      <c r="DV1086" s="88"/>
      <c r="DW1086" s="88"/>
      <c r="DX1086" s="88"/>
    </row>
    <row r="1087" spans="106:128" x14ac:dyDescent="0.25">
      <c r="DB1087" s="88"/>
      <c r="DT1087" s="88"/>
      <c r="DU1087" s="88"/>
      <c r="DV1087" s="88"/>
      <c r="DW1087" s="88"/>
      <c r="DX1087" s="88"/>
    </row>
    <row r="1088" spans="106:128" x14ac:dyDescent="0.25">
      <c r="DB1088" s="88"/>
      <c r="DT1088" s="88"/>
      <c r="DU1088" s="88"/>
      <c r="DV1088" s="88"/>
      <c r="DW1088" s="88"/>
      <c r="DX1088" s="88"/>
    </row>
    <row r="1089" spans="106:128" x14ac:dyDescent="0.25">
      <c r="DB1089" s="88"/>
      <c r="DT1089" s="88"/>
      <c r="DU1089" s="88"/>
      <c r="DV1089" s="88"/>
      <c r="DW1089" s="88"/>
      <c r="DX1089" s="88"/>
    </row>
    <row r="1090" spans="106:128" x14ac:dyDescent="0.25">
      <c r="DB1090" s="88"/>
      <c r="DT1090" s="88"/>
      <c r="DU1090" s="88"/>
      <c r="DV1090" s="88"/>
      <c r="DW1090" s="88"/>
      <c r="DX1090" s="88"/>
    </row>
    <row r="1091" spans="106:128" x14ac:dyDescent="0.25">
      <c r="DB1091" s="88"/>
      <c r="DT1091" s="88"/>
      <c r="DU1091" s="88"/>
      <c r="DV1091" s="88"/>
      <c r="DW1091" s="88"/>
      <c r="DX1091" s="88"/>
    </row>
    <row r="1092" spans="106:128" x14ac:dyDescent="0.25">
      <c r="DB1092" s="88"/>
      <c r="DT1092" s="88"/>
      <c r="DU1092" s="88"/>
      <c r="DV1092" s="88"/>
      <c r="DW1092" s="88"/>
      <c r="DX1092" s="88"/>
    </row>
    <row r="1093" spans="106:128" x14ac:dyDescent="0.25">
      <c r="DB1093" s="88"/>
      <c r="DT1093" s="88"/>
      <c r="DU1093" s="88"/>
      <c r="DV1093" s="88"/>
      <c r="DW1093" s="88"/>
      <c r="DX1093" s="88"/>
    </row>
    <row r="1094" spans="106:128" x14ac:dyDescent="0.25">
      <c r="DB1094" s="88"/>
      <c r="DT1094" s="88"/>
      <c r="DU1094" s="88"/>
      <c r="DV1094" s="88"/>
      <c r="DW1094" s="88"/>
      <c r="DX1094" s="88"/>
    </row>
    <row r="1095" spans="106:128" x14ac:dyDescent="0.25">
      <c r="DB1095" s="88"/>
      <c r="DT1095" s="88"/>
      <c r="DU1095" s="88"/>
      <c r="DV1095" s="88"/>
      <c r="DW1095" s="88"/>
      <c r="DX1095" s="88"/>
    </row>
    <row r="1096" spans="106:128" x14ac:dyDescent="0.25">
      <c r="DB1096" s="88"/>
      <c r="DT1096" s="88"/>
      <c r="DU1096" s="88"/>
      <c r="DV1096" s="88"/>
      <c r="DW1096" s="88"/>
      <c r="DX1096" s="88"/>
    </row>
    <row r="1097" spans="106:128" x14ac:dyDescent="0.25">
      <c r="DB1097" s="88"/>
      <c r="DT1097" s="88"/>
      <c r="DU1097" s="88"/>
      <c r="DV1097" s="88"/>
      <c r="DW1097" s="88"/>
      <c r="DX1097" s="88"/>
    </row>
    <row r="1098" spans="106:128" x14ac:dyDescent="0.25">
      <c r="DB1098" s="88"/>
      <c r="DT1098" s="88"/>
      <c r="DU1098" s="88"/>
      <c r="DV1098" s="88"/>
      <c r="DW1098" s="88"/>
      <c r="DX1098" s="88"/>
    </row>
    <row r="1099" spans="106:128" x14ac:dyDescent="0.25">
      <c r="DB1099" s="88"/>
      <c r="DT1099" s="88"/>
      <c r="DU1099" s="88"/>
      <c r="DV1099" s="88"/>
      <c r="DW1099" s="88"/>
      <c r="DX1099" s="88"/>
    </row>
    <row r="1100" spans="106:128" x14ac:dyDescent="0.25">
      <c r="DB1100" s="88"/>
      <c r="DT1100" s="88"/>
      <c r="DU1100" s="88"/>
      <c r="DV1100" s="88"/>
      <c r="DW1100" s="88"/>
      <c r="DX1100" s="88"/>
    </row>
    <row r="1101" spans="106:128" x14ac:dyDescent="0.25">
      <c r="DB1101" s="88"/>
      <c r="DT1101" s="88"/>
      <c r="DU1101" s="88"/>
      <c r="DV1101" s="88"/>
      <c r="DW1101" s="88"/>
      <c r="DX1101" s="88"/>
    </row>
    <row r="1102" spans="106:128" x14ac:dyDescent="0.25">
      <c r="DB1102" s="88"/>
      <c r="DT1102" s="88"/>
      <c r="DU1102" s="88"/>
      <c r="DV1102" s="88"/>
      <c r="DW1102" s="88"/>
      <c r="DX1102" s="88"/>
    </row>
    <row r="1103" spans="106:128" x14ac:dyDescent="0.25">
      <c r="DB1103" s="88"/>
      <c r="DT1103" s="88"/>
      <c r="DU1103" s="88"/>
      <c r="DV1103" s="88"/>
      <c r="DW1103" s="88"/>
      <c r="DX1103" s="88"/>
    </row>
    <row r="1104" spans="106:128" x14ac:dyDescent="0.25">
      <c r="DB1104" s="88"/>
      <c r="DT1104" s="88"/>
      <c r="DU1104" s="88"/>
      <c r="DV1104" s="88"/>
      <c r="DW1104" s="88"/>
      <c r="DX1104" s="88"/>
    </row>
    <row r="1105" spans="106:128" x14ac:dyDescent="0.25">
      <c r="DB1105" s="88"/>
      <c r="DT1105" s="88"/>
      <c r="DU1105" s="88"/>
      <c r="DV1105" s="88"/>
      <c r="DW1105" s="88"/>
      <c r="DX1105" s="88"/>
    </row>
    <row r="1106" spans="106:128" x14ac:dyDescent="0.25">
      <c r="DB1106" s="88"/>
      <c r="DT1106" s="88"/>
      <c r="DU1106" s="88"/>
      <c r="DV1106" s="88"/>
      <c r="DW1106" s="88"/>
      <c r="DX1106" s="88"/>
    </row>
    <row r="1107" spans="106:128" x14ac:dyDescent="0.25">
      <c r="DB1107" s="88"/>
      <c r="DT1107" s="88"/>
      <c r="DU1107" s="88"/>
      <c r="DV1107" s="88"/>
      <c r="DW1107" s="88"/>
      <c r="DX1107" s="88"/>
    </row>
    <row r="1108" spans="106:128" x14ac:dyDescent="0.25">
      <c r="DB1108" s="88"/>
      <c r="DT1108" s="88"/>
      <c r="DU1108" s="88"/>
      <c r="DV1108" s="88"/>
      <c r="DW1108" s="88"/>
      <c r="DX1108" s="88"/>
    </row>
    <row r="1109" spans="106:128" x14ac:dyDescent="0.25">
      <c r="DB1109" s="88"/>
      <c r="DT1109" s="88"/>
      <c r="DU1109" s="88"/>
      <c r="DV1109" s="88"/>
      <c r="DW1109" s="88"/>
      <c r="DX1109" s="88"/>
    </row>
    <row r="1110" spans="106:128" x14ac:dyDescent="0.25">
      <c r="DB1110" s="88"/>
      <c r="DT1110" s="88"/>
      <c r="DU1110" s="88"/>
      <c r="DV1110" s="88"/>
      <c r="DW1110" s="88"/>
      <c r="DX1110" s="88"/>
    </row>
    <row r="1111" spans="106:128" x14ac:dyDescent="0.25">
      <c r="DB1111" s="88"/>
      <c r="DT1111" s="88"/>
      <c r="DU1111" s="88"/>
      <c r="DV1111" s="88"/>
      <c r="DW1111" s="88"/>
      <c r="DX1111" s="88"/>
    </row>
    <row r="1112" spans="106:128" x14ac:dyDescent="0.25">
      <c r="DB1112" s="88"/>
      <c r="DT1112" s="88"/>
      <c r="DU1112" s="88"/>
      <c r="DV1112" s="88"/>
      <c r="DW1112" s="88"/>
      <c r="DX1112" s="88"/>
    </row>
    <row r="1113" spans="106:128" x14ac:dyDescent="0.25">
      <c r="DB1113" s="88"/>
      <c r="DT1113" s="88"/>
      <c r="DU1113" s="88"/>
      <c r="DV1113" s="88"/>
      <c r="DW1113" s="88"/>
      <c r="DX1113" s="88"/>
    </row>
    <row r="1114" spans="106:128" x14ac:dyDescent="0.25">
      <c r="DB1114" s="88"/>
    </row>
    <row r="1115" spans="106:128" x14ac:dyDescent="0.25">
      <c r="DB1115" s="88"/>
    </row>
    <row r="1116" spans="106:128" x14ac:dyDescent="0.25">
      <c r="DB1116" s="88"/>
    </row>
    <row r="1117" spans="106:128" x14ac:dyDescent="0.25">
      <c r="DB1117" s="88"/>
    </row>
  </sheetData>
  <mergeCells count="55">
    <mergeCell ref="FC3:GS3"/>
    <mergeCell ref="FC5:GS5"/>
    <mergeCell ref="EG2:EJ2"/>
    <mergeCell ref="FC1:GS1"/>
    <mergeCell ref="FD2:FF2"/>
    <mergeCell ref="FH2:FJ2"/>
    <mergeCell ref="FL2:FN2"/>
    <mergeCell ref="FP2:FS2"/>
    <mergeCell ref="FU2:FW2"/>
    <mergeCell ref="FY2:GA2"/>
    <mergeCell ref="GC2:GE2"/>
    <mergeCell ref="GG2:GJ2"/>
    <mergeCell ref="GL2:GO2"/>
    <mergeCell ref="GQ2:GS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GT1:GT6"/>
    <mergeCell ref="DU2:DW2"/>
    <mergeCell ref="BU2:BW2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2026-07-03T21:30:19Z</dcterms:modified>
</cp:coreProperties>
</file>